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W:\Projects\97_Oregon\Positive Behavior Payment Review 2023\"/>
    </mc:Choice>
  </mc:AlternateContent>
  <xr:revisionPtr revIDLastSave="0" documentId="13_ncr:1_{50D92F60-C79A-4B39-821D-692EF722C2C6}" xr6:coauthVersionLast="47" xr6:coauthVersionMax="47" xr10:uidLastSave="{00000000-0000-0000-0000-000000000000}"/>
  <bookViews>
    <workbookView xWindow="-120" yWindow="-120" windowWidth="29040" windowHeight="17640" tabRatio="767" xr2:uid="{00000000-000D-0000-FFFF-FFFF00000000}"/>
  </bookViews>
  <sheets>
    <sheet name="ContactInfo" sheetId="100" r:id="rId1"/>
    <sheet name="SvcDetail_AGENCY" sheetId="99" r:id="rId2"/>
    <sheet name="StaffDetail_AGENCY" sheetId="98" r:id="rId3"/>
    <sheet name="SvcDetail_INDIV" sheetId="101" r:id="rId4"/>
    <sheet name="StaffDetail_INDIV" sheetId="10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cn.LinkedTable_dim_SIS_Clients1" hidden="1">[1]!dim_SIS_Clients[#Data]</definedName>
    <definedName name="_xlcn.LinkedTable_dim_Srvc_Map1" hidden="1">[1]!dim_Srvc_Map[#Data]</definedName>
    <definedName name="a" localSheetId="2">#REF!</definedName>
    <definedName name="a" localSheetId="4">#REF!</definedName>
    <definedName name="a" localSheetId="1">#REF!</definedName>
    <definedName name="a" localSheetId="3">#REF!</definedName>
    <definedName name="a">#REF!</definedName>
    <definedName name="Accounting">'[2]Drop Downs'!$E$1:$E$2</definedName>
    <definedName name="Ann_2001_MMs" localSheetId="2">#REF!</definedName>
    <definedName name="Ann_2001_MMs" localSheetId="4">#REF!</definedName>
    <definedName name="Ann_2001_MMs" localSheetId="1">#REF!</definedName>
    <definedName name="Ann_2001_MMs" localSheetId="3">#REF!</definedName>
    <definedName name="Ann_2001_MMs">#REF!</definedName>
    <definedName name="Ann_Member_Months" localSheetId="2">#REF!</definedName>
    <definedName name="Ann_Member_Months" localSheetId="4">#REF!</definedName>
    <definedName name="Ann_Member_Months" localSheetId="1">#REF!</definedName>
    <definedName name="Ann_Member_Months" localSheetId="3">#REF!</definedName>
    <definedName name="Ann_Member_Months">#REF!</definedName>
    <definedName name="Ann_qry07_2001_MMs" localSheetId="2">#REF!</definedName>
    <definedName name="Ann_qry07_2001_MMs" localSheetId="4">#REF!</definedName>
    <definedName name="Ann_qry07_2001_MMs" localSheetId="1">#REF!</definedName>
    <definedName name="Ann_qry07_2001_MMs" localSheetId="3">#REF!</definedName>
    <definedName name="Ann_qry07_2001_MMs">#REF!</definedName>
    <definedName name="Ann_Service_Data" localSheetId="2">#REF!</definedName>
    <definedName name="Ann_Service_Data" localSheetId="4">#REF!</definedName>
    <definedName name="Ann_Service_Data" localSheetId="1">#REF!</definedName>
    <definedName name="Ann_Service_Data" localSheetId="3">#REF!</definedName>
    <definedName name="Ann_Service_Data">#REF!</definedName>
    <definedName name="Ann_Yr21_MM_Data" localSheetId="2">#REF!</definedName>
    <definedName name="Ann_Yr21_MM_Data" localSheetId="4">#REF!</definedName>
    <definedName name="Ann_Yr21_MM_Data" localSheetId="1">#REF!</definedName>
    <definedName name="Ann_Yr21_MM_Data" localSheetId="3">#REF!</definedName>
    <definedName name="Ann_Yr21_MM_Data">#REF!</definedName>
    <definedName name="Ann_Yr21_Service_Data" localSheetId="2">#REF!</definedName>
    <definedName name="Ann_Yr21_Service_Data" localSheetId="4">#REF!</definedName>
    <definedName name="Ann_Yr21_Service_Data" localSheetId="1">#REF!</definedName>
    <definedName name="Ann_Yr21_Service_Data" localSheetId="3">#REF!</definedName>
    <definedName name="Ann_Yr21_Service_Data">#REF!</definedName>
    <definedName name="Area">'[3]Drop Downs'!$A$11:$A$12</definedName>
    <definedName name="b" localSheetId="2">#REF!</definedName>
    <definedName name="b" localSheetId="4">#REF!</definedName>
    <definedName name="b" localSheetId="1">#REF!</definedName>
    <definedName name="b" localSheetId="3">#REF!</definedName>
    <definedName name="b">#REF!</definedName>
    <definedName name="BenefitStart" localSheetId="2">#REF!</definedName>
    <definedName name="BenefitStart" localSheetId="4">#REF!</definedName>
    <definedName name="BenefitStart" localSheetId="1">#REF!</definedName>
    <definedName name="BenefitStart" localSheetId="3">#REF!</definedName>
    <definedName name="BenefitStart">#REF!</definedName>
    <definedName name="BenefitStart1" localSheetId="2">#REF!</definedName>
    <definedName name="BenefitStart1" localSheetId="4">#REF!</definedName>
    <definedName name="BenefitStart1" localSheetId="1">#REF!</definedName>
    <definedName name="BenefitStart1" localSheetId="3">#REF!</definedName>
    <definedName name="BenefitStart1">#REF!</definedName>
    <definedName name="BSCLicenses" localSheetId="2">'[4]Drop Downs'!$D$1:$D$11</definedName>
    <definedName name="BSCLicenses" localSheetId="4">'[4]Drop Downs'!$D$1:$D$11</definedName>
    <definedName name="BSCLicenses" localSheetId="1">'[4]Drop Downs'!$D$1:$D$11</definedName>
    <definedName name="BSCLicenses" localSheetId="3">'[4]Drop Downs'!$D$1:$D$11</definedName>
    <definedName name="d" localSheetId="2">#REF!</definedName>
    <definedName name="d" localSheetId="4">#REF!</definedName>
    <definedName name="d" localSheetId="1">#REF!</definedName>
    <definedName name="d" localSheetId="3">#REF!</definedName>
    <definedName name="d">#REF!</definedName>
    <definedName name="data" localSheetId="2">#REF!</definedName>
    <definedName name="data" localSheetId="4">#REF!</definedName>
    <definedName name="data" localSheetId="1">#REF!</definedName>
    <definedName name="data" localSheetId="3">#REF!</definedName>
    <definedName name="data">#REF!</definedName>
    <definedName name="dd" localSheetId="2">#REF!</definedName>
    <definedName name="dd" localSheetId="4">#REF!</definedName>
    <definedName name="dd" localSheetId="1">#REF!</definedName>
    <definedName name="dd" localSheetId="3">#REF!</definedName>
    <definedName name="dd">#REF!</definedName>
    <definedName name="de">#REF!</definedName>
    <definedName name="del" localSheetId="2">'[4]Drop Downs'!#REF!</definedName>
    <definedName name="del" localSheetId="4">'[4]Drop Downs'!#REF!</definedName>
    <definedName name="del" localSheetId="1">'[4]Drop Downs'!#REF!</definedName>
    <definedName name="del" localSheetId="3">'[4]Drop Downs'!#REF!</definedName>
    <definedName name="del">'[3]Drop Downs'!#REF!</definedName>
    <definedName name="DETOXTOTAL">'[5]Detox Total 00'!$B$1:$F$6</definedName>
    <definedName name="DOLLARS">[6]dat!$A$1:$AK$160</definedName>
    <definedName name="e" localSheetId="2">#REF!</definedName>
    <definedName name="e" localSheetId="4">#REF!</definedName>
    <definedName name="e" localSheetId="1">#REF!</definedName>
    <definedName name="e" localSheetId="3">#REF!</definedName>
    <definedName name="e">#REF!</definedName>
    <definedName name="EC" localSheetId="2">#REF!</definedName>
    <definedName name="EC" localSheetId="4">#REF!</definedName>
    <definedName name="EC" localSheetId="1">#REF!</definedName>
    <definedName name="EC" localSheetId="3">#REF!</definedName>
    <definedName name="EC">#REF!</definedName>
    <definedName name="ECB" localSheetId="2">#REF!</definedName>
    <definedName name="ECB" localSheetId="4">#REF!</definedName>
    <definedName name="ECB" localSheetId="1">#REF!</definedName>
    <definedName name="ECB" localSheetId="3">#REF!</definedName>
    <definedName name="ECB">#REF!</definedName>
    <definedName name="EmpStatus" localSheetId="2">'[4]Drop Downs'!$C$1:$C$2</definedName>
    <definedName name="EmpStatus" localSheetId="4">'[4]Drop Downs'!$C$1:$C$2</definedName>
    <definedName name="EmpStatus" localSheetId="1">'[4]Drop Downs'!$C$1:$C$2</definedName>
    <definedName name="EmpStatus" localSheetId="3">'[4]Drop Downs'!$C$1:$C$2</definedName>
    <definedName name="EmpStatus">'[2]Drop Downs'!$C$1:$C$2</definedName>
    <definedName name="EmpType">'[7]Drop Downs'!$I$1:$I$2</definedName>
    <definedName name="Exceptional">'[2]Drop Downs'!$F$1:$F$3</definedName>
    <definedName name="ExpAllocBase" localSheetId="2">'[4]Drop Downs'!$E$1:$E$2</definedName>
    <definedName name="ExpAllocBase" localSheetId="4">'[4]Drop Downs'!$E$1:$E$2</definedName>
    <definedName name="ExpAllocBase" localSheetId="1">'[4]Drop Downs'!$E$1:$E$2</definedName>
    <definedName name="ExpAllocBase" localSheetId="3">'[4]Drop Downs'!$E$1:$E$2</definedName>
    <definedName name="f" localSheetId="2">#REF!</definedName>
    <definedName name="f" localSheetId="4">#REF!</definedName>
    <definedName name="f" localSheetId="1">#REF!</definedName>
    <definedName name="f" localSheetId="3">#REF!</definedName>
    <definedName name="f">#REF!</definedName>
    <definedName name="Final_Data_Output">[8]Data!$A$2:$AI$6194</definedName>
    <definedName name="FREQS" localSheetId="2">#REF!</definedName>
    <definedName name="FREQS" localSheetId="4">#REF!</definedName>
    <definedName name="FREQS" localSheetId="1">#REF!</definedName>
    <definedName name="FREQS" localSheetId="3">#REF!</definedName>
    <definedName name="FREQS">#REF!</definedName>
    <definedName name="g" localSheetId="2">#REF!</definedName>
    <definedName name="g" localSheetId="4">#REF!</definedName>
    <definedName name="g" localSheetId="1">#REF!</definedName>
    <definedName name="g" localSheetId="3">#REF!</definedName>
    <definedName name="g">#REF!</definedName>
    <definedName name="h" localSheetId="2">#REF!</definedName>
    <definedName name="h" localSheetId="4">#REF!</definedName>
    <definedName name="h" localSheetId="1">#REF!</definedName>
    <definedName name="h" localSheetId="3">#REF!</definedName>
    <definedName name="h">#REF!</definedName>
    <definedName name="IMPACT" localSheetId="2">#REF!</definedName>
    <definedName name="IMPACT" localSheetId="4">#REF!</definedName>
    <definedName name="IMPACT" localSheetId="1">#REF!</definedName>
    <definedName name="IMPACT" localSheetId="3">#REF!</definedName>
    <definedName name="IMPACT">#REF!</definedName>
    <definedName name="j" localSheetId="2">#REF!</definedName>
    <definedName name="j" localSheetId="4">#REF!</definedName>
    <definedName name="j" localSheetId="1">#REF!</definedName>
    <definedName name="j" localSheetId="3">#REF!</definedName>
    <definedName name="j">#REF!</definedName>
    <definedName name="k" localSheetId="2">#REF!</definedName>
    <definedName name="k" localSheetId="4">#REF!</definedName>
    <definedName name="k" localSheetId="1">#REF!</definedName>
    <definedName name="k" localSheetId="3">#REF!</definedName>
    <definedName name="k">#REF!</definedName>
    <definedName name="l" localSheetId="2">#REF!</definedName>
    <definedName name="l" localSheetId="4">#REF!</definedName>
    <definedName name="l" localSheetId="1">#REF!</definedName>
    <definedName name="l" localSheetId="3">#REF!</definedName>
    <definedName name="l">#REF!</definedName>
    <definedName name="m" localSheetId="2">#REF!</definedName>
    <definedName name="m" localSheetId="4">#REF!</definedName>
    <definedName name="m" localSheetId="1">#REF!</definedName>
    <definedName name="m" localSheetId="3">#REF!</definedName>
    <definedName name="m">#REF!</definedName>
    <definedName name="MonthsA" localSheetId="2">#REF!</definedName>
    <definedName name="MonthsA" localSheetId="4">#REF!</definedName>
    <definedName name="MonthsA" localSheetId="1">#REF!</definedName>
    <definedName name="MonthsA" localSheetId="3">#REF!</definedName>
    <definedName name="MonthsA">#REF!</definedName>
    <definedName name="MonthsB" localSheetId="2">#REF!</definedName>
    <definedName name="MonthsB" localSheetId="4">#REF!</definedName>
    <definedName name="MonthsB" localSheetId="1">#REF!</definedName>
    <definedName name="MonthsB" localSheetId="3">#REF!</definedName>
    <definedName name="MonthsB">#REF!</definedName>
    <definedName name="n" localSheetId="2">#REF!</definedName>
    <definedName name="n" localSheetId="4">#REF!</definedName>
    <definedName name="n" localSheetId="1">#REF!</definedName>
    <definedName name="n" localSheetId="3">#REF!</definedName>
    <definedName name="n">#REF!</definedName>
    <definedName name="NursePayMeth" localSheetId="2">'[4]Drop Downs'!$F$4:$F$5</definedName>
    <definedName name="NursePayMeth" localSheetId="4">'[4]Drop Downs'!$F$4:$F$5</definedName>
    <definedName name="NursePayMeth" localSheetId="1">'[4]Drop Downs'!$F$4:$F$5</definedName>
    <definedName name="NursePayMeth" localSheetId="3">'[4]Drop Downs'!$F$4:$F$5</definedName>
    <definedName name="OTQuals" localSheetId="2">'[4]Drop Downs'!$D$17:$D$19</definedName>
    <definedName name="OTQuals" localSheetId="4">'[4]Drop Downs'!$D$17:$D$19</definedName>
    <definedName name="OTQuals" localSheetId="1">'[4]Drop Downs'!$D$17:$D$19</definedName>
    <definedName name="OTQuals" localSheetId="3">'[4]Drop Downs'!$D$17:$D$19</definedName>
    <definedName name="p" localSheetId="2">#REF!</definedName>
    <definedName name="p" localSheetId="4">#REF!</definedName>
    <definedName name="p" localSheetId="1">#REF!</definedName>
    <definedName name="p" localSheetId="3">#REF!</definedName>
    <definedName name="p">#REF!</definedName>
    <definedName name="PayMeth" localSheetId="2">'[4]Drop Downs'!$F$1:$F$2</definedName>
    <definedName name="PayMeth" localSheetId="4">'[4]Drop Downs'!$F$1:$F$2</definedName>
    <definedName name="PayMeth" localSheetId="1">'[4]Drop Downs'!$F$1:$F$2</definedName>
    <definedName name="PayMeth" localSheetId="3">'[4]Drop Downs'!$F$1:$F$2</definedName>
    <definedName name="Percent" localSheetId="2">'[4]Drop Downs'!$B$1:$B$6</definedName>
    <definedName name="Percent" localSheetId="4">'[4]Drop Downs'!$B$1:$B$6</definedName>
    <definedName name="Percent" localSheetId="1">'[4]Drop Downs'!$B$1:$B$6</definedName>
    <definedName name="Percent" localSheetId="3">'[4]Drop Downs'!$B$1:$B$6</definedName>
    <definedName name="Percent">'[3]Drop Downs'!$B$1:$B$6</definedName>
    <definedName name="PHFTOTAL">'[9]PHF Total 00'!$A$1:$H$3</definedName>
    <definedName name="_xlnm.Print_Area" localSheetId="0">ContactInfo!$A$1:$G$12</definedName>
    <definedName name="_xlnm.Print_Area" localSheetId="2">StaffDetail_AGENCY!$A$1:$H$37</definedName>
    <definedName name="_xlnm.Print_Area" localSheetId="4">StaffDetail_INDIV!$A$1:$D$32</definedName>
    <definedName name="_xlnm.Print_Area" localSheetId="1">SvcDetail_AGENCY!$A$1:$L$26</definedName>
    <definedName name="_xlnm.Print_Area" localSheetId="3">SvcDetail_INDIV!$A$1:$D$23</definedName>
    <definedName name="_xlnm.Print_Titles" localSheetId="2">StaffDetail_AGENCY!$A:$B,StaffDetail_AGENCY!$1:$5</definedName>
    <definedName name="_xlnm.Print_Titles" localSheetId="4">StaffDetail_INDIV!$A:$B,StaffDetail_INDIV!$1:$5</definedName>
    <definedName name="_xlnm.Print_Titles" localSheetId="1">SvcDetail_AGENCY!$A:$B,SvcDetail_AGENCY!$1:$5</definedName>
    <definedName name="_xlnm.Print_Titles" localSheetId="3">SvcDetail_INDIV!$A:$B,SvcDetail_INDIV!$1:$5</definedName>
    <definedName name="ProviderID" localSheetId="2">#REF!</definedName>
    <definedName name="ProviderID" localSheetId="4">#REF!</definedName>
    <definedName name="ProviderID" localSheetId="1">#REF!</definedName>
    <definedName name="ProviderID" localSheetId="3">#REF!</definedName>
    <definedName name="ProviderID">#REF!</definedName>
    <definedName name="ProviderName" localSheetId="2">#REF!</definedName>
    <definedName name="ProviderName" localSheetId="4">#REF!</definedName>
    <definedName name="ProviderName" localSheetId="1">#REF!</definedName>
    <definedName name="ProviderName" localSheetId="3">#REF!</definedName>
    <definedName name="ProviderName">#REF!</definedName>
    <definedName name="PTQuals" localSheetId="2">'[4]Drop Downs'!$D$13:$D$15</definedName>
    <definedName name="PTQuals" localSheetId="4">'[4]Drop Downs'!$D$13:$D$15</definedName>
    <definedName name="PTQuals" localSheetId="1">'[4]Drop Downs'!$D$13:$D$15</definedName>
    <definedName name="PTQuals" localSheetId="3">'[4]Drop Downs'!$D$13:$D$15</definedName>
    <definedName name="PTQuals">'[10]Drop Downs'!#REF!</definedName>
    <definedName name="q" localSheetId="2">#REF!</definedName>
    <definedName name="q" localSheetId="4">#REF!</definedName>
    <definedName name="q" localSheetId="1">#REF!</definedName>
    <definedName name="q" localSheetId="3">#REF!</definedName>
    <definedName name="q">#REF!</definedName>
    <definedName name="RATE_LOOKUP" localSheetId="2">#REF!</definedName>
    <definedName name="RATE_LOOKUP" localSheetId="4">#REF!</definedName>
    <definedName name="RATE_LOOKUP" localSheetId="1">#REF!</definedName>
    <definedName name="RATE_LOOKUP" localSheetId="3">#REF!</definedName>
    <definedName name="RATE_LOOKUP">#REF!</definedName>
    <definedName name="rate_service_code" localSheetId="2">#REF!</definedName>
    <definedName name="rate_service_code" localSheetId="4">#REF!</definedName>
    <definedName name="rate_service_code" localSheetId="1">#REF!</definedName>
    <definedName name="rate_service_code" localSheetId="3">#REF!</definedName>
    <definedName name="rate_service_code">#REF!</definedName>
    <definedName name="RateValue" localSheetId="2">#REF!</definedName>
    <definedName name="RateValue" localSheetId="4">#REF!</definedName>
    <definedName name="RateValue" localSheetId="1">#REF!</definedName>
    <definedName name="RateValue" localSheetId="3">#REF!</definedName>
    <definedName name="RateValue">#REF!</definedName>
    <definedName name="Ratio" localSheetId="2">#REF!</definedName>
    <definedName name="Ratio" localSheetId="4">#REF!</definedName>
    <definedName name="Ratio" localSheetId="1">#REF!</definedName>
    <definedName name="Ratio" localSheetId="3">#REF!</definedName>
    <definedName name="Ratio">#REF!</definedName>
    <definedName name="Retirement" localSheetId="2">#REF!</definedName>
    <definedName name="Retirement" localSheetId="4">#REF!</definedName>
    <definedName name="Retirement" localSheetId="1">#REF!</definedName>
    <definedName name="Retirement" localSheetId="3">#REF!</definedName>
    <definedName name="Retirement">#REF!</definedName>
    <definedName name="RTCTOTAL" localSheetId="2">#REF!</definedName>
    <definedName name="RTCTOTAL" localSheetId="4">#REF!</definedName>
    <definedName name="RTCTOTAL" localSheetId="1">#REF!</definedName>
    <definedName name="RTCTOTAL" localSheetId="3">#REF!</definedName>
    <definedName name="RTCTOTAL">#REF!</definedName>
    <definedName name="s" localSheetId="2">#REF!</definedName>
    <definedName name="s" localSheetId="4">#REF!</definedName>
    <definedName name="s" localSheetId="1">#REF!</definedName>
    <definedName name="s" localSheetId="3">#REF!</definedName>
    <definedName name="s">#REF!</definedName>
    <definedName name="School">'[7]Drop Downs'!$O$1:$O$3</definedName>
    <definedName name="SN" localSheetId="2">#REF!</definedName>
    <definedName name="SN" localSheetId="4">#REF!</definedName>
    <definedName name="SN" localSheetId="1">#REF!</definedName>
    <definedName name="SN" localSheetId="3">#REF!</definedName>
    <definedName name="SN">#REF!</definedName>
    <definedName name="solver_eng" localSheetId="0" hidden="1">2</definedName>
    <definedName name="solver_neg" localSheetId="0" hidden="1">1</definedName>
    <definedName name="solver_num" localSheetId="0" hidden="1">0</definedName>
    <definedName name="solver_opt" localSheetId="0" hidden="1">ContactInfo!#REF!</definedName>
    <definedName name="solver_typ" localSheetId="0" hidden="1">1</definedName>
    <definedName name="solver_val" localSheetId="0" hidden="1">0</definedName>
    <definedName name="solver_ver" localSheetId="0" hidden="1">3</definedName>
    <definedName name="STQuals" localSheetId="2">'[4]Drop Downs'!$D$21:$D$23</definedName>
    <definedName name="STQuals" localSheetId="4">'[4]Drop Downs'!$D$21:$D$23</definedName>
    <definedName name="STQuals" localSheetId="1">'[4]Drop Downs'!$D$21:$D$23</definedName>
    <definedName name="STQuals" localSheetId="3">'[4]Drop Downs'!$D$21:$D$23</definedName>
    <definedName name="STQuals">'[10]Drop Downs'!#REF!</definedName>
    <definedName name="Summary" localSheetId="2">#REF!</definedName>
    <definedName name="Summary" localSheetId="4">#REF!</definedName>
    <definedName name="Summary" localSheetId="1">#REF!</definedName>
    <definedName name="Summary" localSheetId="3">#REF!</definedName>
    <definedName name="Summary">#REF!</definedName>
    <definedName name="SummaryTrend" localSheetId="2">#REF!</definedName>
    <definedName name="SummaryTrend" localSheetId="4">#REF!</definedName>
    <definedName name="SummaryTrend" localSheetId="1">#REF!</definedName>
    <definedName name="SummaryTrend" localSheetId="3">#REF!</definedName>
    <definedName name="SummaryTrend">#REF!</definedName>
    <definedName name="test" localSheetId="2">#REF!</definedName>
    <definedName name="test" localSheetId="4">#REF!</definedName>
    <definedName name="test" localSheetId="1">#REF!</definedName>
    <definedName name="test" localSheetId="3">#REF!</definedName>
    <definedName name="test">#REF!</definedName>
    <definedName name="TimeFrame">'[2]Drop Downs'!$D$1:$D$5</definedName>
    <definedName name="TOTAL" localSheetId="2">#REF!</definedName>
    <definedName name="TOTAL" localSheetId="4">#REF!</definedName>
    <definedName name="TOTAL" localSheetId="1">#REF!</definedName>
    <definedName name="TOTAL" localSheetId="3">#REF!</definedName>
    <definedName name="TOTAL">#REF!</definedName>
    <definedName name="TOTAL00" localSheetId="2">#REF!</definedName>
    <definedName name="TOTAL00" localSheetId="4">#REF!</definedName>
    <definedName name="TOTAL00" localSheetId="1">#REF!</definedName>
    <definedName name="TOTAL00" localSheetId="3">#REF!</definedName>
    <definedName name="TOTAL00">#REF!</definedName>
    <definedName name="TRBHA_HCPCS_TOTAL" localSheetId="2">#REF!</definedName>
    <definedName name="TRBHA_HCPCS_TOTAL" localSheetId="4">#REF!</definedName>
    <definedName name="TRBHA_HCPCS_TOTAL" localSheetId="1">#REF!</definedName>
    <definedName name="TRBHA_HCPCS_TOTAL" localSheetId="3">#REF!</definedName>
    <definedName name="TRBHA_HCPCS_TOTAL">#REF!</definedName>
    <definedName name="TRBHA_REV_TOTAL" localSheetId="2">#REF!</definedName>
    <definedName name="TRBHA_REV_TOTAL" localSheetId="4">#REF!</definedName>
    <definedName name="TRBHA_REV_TOTAL" localSheetId="1">#REF!</definedName>
    <definedName name="TRBHA_REV_TOTAL" localSheetId="3">#REF!</definedName>
    <definedName name="TRBHA_REV_TOTAL">#REF!</definedName>
    <definedName name="treeList" hidden="1">"11000000000000000000000000000000000000000000000000000000000000000000000000000000000000000000000000000000000000000000000000000000000000000000000000000000000000000000000000000000000000000000000000000000"</definedName>
    <definedName name="Turnover">'[2]Drop Downs'!$B$1:$B$6</definedName>
    <definedName name="UNITS" localSheetId="2">#REF!</definedName>
    <definedName name="UNITS" localSheetId="4">#REF!</definedName>
    <definedName name="UNITS" localSheetId="1">#REF!</definedName>
    <definedName name="UNITS" localSheetId="3">#REF!</definedName>
    <definedName name="UNITS">#REF!</definedName>
    <definedName name="UtilA" localSheetId="2">#REF!</definedName>
    <definedName name="UtilA" localSheetId="4">#REF!</definedName>
    <definedName name="UtilA" localSheetId="1">#REF!</definedName>
    <definedName name="UtilA" localSheetId="3">#REF!</definedName>
    <definedName name="UtilA">#REF!</definedName>
    <definedName name="UtilB" localSheetId="2">#REF!</definedName>
    <definedName name="UtilB" localSheetId="4">#REF!</definedName>
    <definedName name="UtilB" localSheetId="1">#REF!</definedName>
    <definedName name="UtilB" localSheetId="3">#REF!</definedName>
    <definedName name="UtilB">#REF!</definedName>
    <definedName name="VariesOneRate" localSheetId="2">#REF!</definedName>
    <definedName name="VariesOneRate" localSheetId="4">#REF!</definedName>
    <definedName name="VariesOneRate" localSheetId="1">#REF!</definedName>
    <definedName name="VariesOneRate" localSheetId="3">#REF!</definedName>
    <definedName name="VariesOneRate">#REF!</definedName>
    <definedName name="WaitingPeriod" localSheetId="2">'[4]Drop Downs'!$G$1:$G$5</definedName>
    <definedName name="WaitingPeriod" localSheetId="4">'[4]Drop Downs'!$G$1:$G$5</definedName>
    <definedName name="WaitingPeriod" localSheetId="1">'[4]Drop Downs'!$G$1:$G$5</definedName>
    <definedName name="WaitingPeriod" localSheetId="3">'[4]Drop Downs'!$G$1:$G$5</definedName>
    <definedName name="WaitingPeriod">'[3]Drop Downs'!$G$1:$G$5</definedName>
    <definedName name="wrong" localSheetId="2">'[4]Drop Downs'!#REF!</definedName>
    <definedName name="wrong" localSheetId="4">'[4]Drop Downs'!#REF!</definedName>
    <definedName name="wrong" localSheetId="1">'[4]Drop Downs'!#REF!</definedName>
    <definedName name="wrong" localSheetId="3">'[4]Drop Downs'!#REF!</definedName>
    <definedName name="wrong">'[3]Drop Downs'!#REF!</definedName>
    <definedName name="ww" localSheetId="2">#REF!</definedName>
    <definedName name="ww" localSheetId="4">#REF!</definedName>
    <definedName name="ww" localSheetId="1">#REF!</definedName>
    <definedName name="ww" localSheetId="3">#REF!</definedName>
    <definedName name="ww">#REF!</definedName>
    <definedName name="x" localSheetId="2">#REF!</definedName>
    <definedName name="x" localSheetId="4">#REF!</definedName>
    <definedName name="x" localSheetId="1">#REF!</definedName>
    <definedName name="x" localSheetId="3">#REF!</definedName>
    <definedName name="x">#REF!</definedName>
    <definedName name="xx" localSheetId="2">#REF!</definedName>
    <definedName name="xx" localSheetId="4">#REF!</definedName>
    <definedName name="xx" localSheetId="1">#REF!</definedName>
    <definedName name="xx" localSheetId="3">#REF!</definedName>
    <definedName name="xx">#REF!</definedName>
    <definedName name="y" localSheetId="2">#REF!</definedName>
    <definedName name="y" localSheetId="4">#REF!</definedName>
    <definedName name="y" localSheetId="1">#REF!</definedName>
    <definedName name="y" localSheetId="3">#REF!</definedName>
    <definedName name="y">#REF!</definedName>
    <definedName name="YesNo" localSheetId="2">'[4]Drop Downs'!$A$1:$A$2</definedName>
    <definedName name="YesNo" localSheetId="4">'[4]Drop Downs'!$A$1:$A$2</definedName>
    <definedName name="YesNo" localSheetId="1">'[4]Drop Downs'!$A$1:$A$2</definedName>
    <definedName name="YesNo" localSheetId="3">'[4]Drop Downs'!$A$1:$A$2</definedName>
    <definedName name="YesNo">'[2]Drop Downs'!$A$1:$A$2</definedName>
    <definedName name="YesNo2" localSheetId="2">'[4]Drop Downs'!$A$7:$A$8</definedName>
    <definedName name="YesNo2" localSheetId="4">'[4]Drop Downs'!$A$7:$A$8</definedName>
    <definedName name="YesNo2" localSheetId="1">'[4]Drop Downs'!$A$7:$A$8</definedName>
    <definedName name="YesNo2" localSheetId="3">'[4]Drop Downs'!$A$7:$A$8</definedName>
    <definedName name="YesNo2">'[3]Drop Downs'!$A$7:$A$8</definedName>
    <definedName name="yy" localSheetId="2">#REF!</definedName>
    <definedName name="yy" localSheetId="4">#REF!</definedName>
    <definedName name="yy" localSheetId="1">#REF!</definedName>
    <definedName name="yy" localSheetId="3">#REF!</definedName>
    <definedName name="yy">#REF!</definedName>
    <definedName name="z" localSheetId="2">#REF!</definedName>
    <definedName name="z" localSheetId="4">#REF!</definedName>
    <definedName name="z" localSheetId="1">#REF!</definedName>
    <definedName name="z" localSheetId="3">#REF!</definedName>
    <definedName name="z">#REF!</definedName>
    <definedName name="zz" localSheetId="2">#REF!</definedName>
    <definedName name="zz" localSheetId="4">#REF!</definedName>
    <definedName name="zz" localSheetId="1">#REF!</definedName>
    <definedName name="zz" localSheetId="3">#REF!</definedName>
    <definedName name="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3" i="102" l="1"/>
  <c r="A24" i="102" s="1"/>
  <c r="A25" i="102" s="1"/>
  <c r="A26" i="102" s="1"/>
  <c r="A27" i="102" s="1"/>
  <c r="A28" i="102" s="1"/>
  <c r="A29" i="102" s="1"/>
  <c r="A30" i="102" s="1"/>
  <c r="A29" i="98"/>
  <c r="A30" i="98" s="1"/>
  <c r="A31" i="98" s="1"/>
  <c r="A32" i="98" s="1"/>
  <c r="A33" i="98" s="1"/>
  <c r="A34" i="98" s="1"/>
  <c r="A35" i="98" s="1"/>
  <c r="A36" i="98" s="1"/>
  <c r="A8" i="102"/>
  <c r="A9" i="102" s="1"/>
  <c r="A11" i="102" s="1"/>
  <c r="A15" i="101"/>
  <c r="A18" i="99"/>
  <c r="A9" i="101"/>
  <c r="D32" i="102"/>
  <c r="C32" i="102"/>
  <c r="B1" i="102"/>
  <c r="A1" i="101"/>
  <c r="A15" i="99"/>
  <c r="A13" i="99"/>
  <c r="A8" i="98"/>
  <c r="A9" i="98" s="1"/>
  <c r="A10" i="98" s="1"/>
  <c r="A11" i="98" s="1"/>
  <c r="A12" i="98" s="1"/>
  <c r="A13" i="98" s="1"/>
  <c r="B1" i="98"/>
  <c r="B1" i="100"/>
  <c r="A1" i="99"/>
  <c r="X12" i="100"/>
  <c r="X11" i="100"/>
  <c r="X10" i="100"/>
  <c r="X9" i="100"/>
  <c r="A8" i="100"/>
  <c r="A9" i="100" s="1"/>
  <c r="A10" i="100" s="1"/>
  <c r="A11" i="100" s="1"/>
  <c r="A12" i="100" s="1"/>
  <c r="X7" i="100"/>
  <c r="X4" i="100" s="1"/>
  <c r="A18" i="101" l="1"/>
  <c r="A21" i="101" s="1"/>
  <c r="A23" i="101" s="1"/>
  <c r="A10" i="101"/>
  <c r="A12" i="101" s="1"/>
  <c r="A12" i="102"/>
  <c r="A13" i="102" s="1"/>
  <c r="A14" i="102" s="1"/>
  <c r="A15" i="102" s="1"/>
  <c r="A16" i="102" s="1"/>
  <c r="A17" i="102" s="1"/>
  <c r="A18" i="102" s="1"/>
  <c r="A19" i="102" s="1"/>
  <c r="A20" i="102" s="1"/>
  <c r="A21" i="102" s="1"/>
  <c r="A22" i="102" s="1"/>
  <c r="A31" i="102" s="1"/>
  <c r="A32" i="102" s="1"/>
  <c r="A8" i="99"/>
  <c r="H37" i="98"/>
  <c r="G37" i="98"/>
  <c r="F37" i="98"/>
  <c r="E37" i="98"/>
  <c r="D37" i="98"/>
  <c r="C37" i="98"/>
  <c r="B32" i="102" l="1"/>
  <c r="A9" i="99"/>
  <c r="A10" i="99" s="1"/>
  <c r="A12" i="99" s="1"/>
  <c r="A21" i="99" s="1"/>
  <c r="A24" i="99" s="1"/>
  <c r="A26" i="99" s="1"/>
  <c r="A14" i="98"/>
  <c r="A16" i="98" s="1"/>
  <c r="A17" i="98" l="1"/>
  <c r="A18" i="98" s="1"/>
  <c r="A19" i="98" s="1"/>
  <c r="A20" i="98" s="1"/>
  <c r="A21" i="98" l="1"/>
  <c r="A22" i="98" s="1"/>
  <c r="A23" i="98" l="1"/>
  <c r="A24" i="98" s="1"/>
  <c r="A25" i="98" s="1"/>
  <c r="A26" i="98" s="1"/>
  <c r="A27" i="98" s="1"/>
  <c r="A28" i="98" s="1"/>
  <c r="A37" i="98" s="1"/>
  <c r="B37" i="98" l="1"/>
</calcChain>
</file>

<file path=xl/sharedStrings.xml><?xml version="1.0" encoding="utf-8"?>
<sst xmlns="http://schemas.openxmlformats.org/spreadsheetml/2006/main" count="161" uniqueCount="95">
  <si>
    <t>Line</t>
  </si>
  <si>
    <t>Example</t>
  </si>
  <si>
    <t>Input</t>
  </si>
  <si>
    <t>Contact Information</t>
  </si>
  <si>
    <t>Contact name for person completing this survey</t>
  </si>
  <si>
    <t>Title of the person listed on Line 3</t>
  </si>
  <si>
    <t>Phone number for the person listed on Line 3</t>
  </si>
  <si>
    <t>Email address for the person listed on Line 3</t>
  </si>
  <si>
    <t>Item</t>
  </si>
  <si>
    <t>Factor</t>
  </si>
  <si>
    <t>Other activities [type description here]</t>
  </si>
  <si>
    <r>
      <t xml:space="preserve">Provider ID(s) </t>
    </r>
    <r>
      <rPr>
        <sz val="11"/>
        <color rgb="FF00B050"/>
        <rFont val="Webdings"/>
        <family val="1"/>
        <charset val="2"/>
      </rPr>
      <t>i</t>
    </r>
  </si>
  <si>
    <t>Total hours worked and paid for in a week</t>
  </si>
  <si>
    <t>Travel time (e.g., driving to an individual's home to provide services)</t>
  </si>
  <si>
    <r>
      <t>'Employer time' (e.g. receiving one-on-one supervision, participating in staff meetings, etc.)</t>
    </r>
    <r>
      <rPr>
        <sz val="11"/>
        <color rgb="FF00B050"/>
        <rFont val="Webdings"/>
        <family val="1"/>
        <charset val="2"/>
      </rPr>
      <t xml:space="preserve"> i</t>
    </r>
  </si>
  <si>
    <t>Employee #1</t>
  </si>
  <si>
    <t>Employee #2</t>
  </si>
  <si>
    <t>Employee #3</t>
  </si>
  <si>
    <t>Employee #4</t>
  </si>
  <si>
    <t>Employee #5</t>
  </si>
  <si>
    <t>J. Smith</t>
  </si>
  <si>
    <t>Staff Details</t>
  </si>
  <si>
    <t>Staffing Pattern for a 'typical' week.  Input the number of hours per week for the following:</t>
  </si>
  <si>
    <t>Bachelor's w/ 2 yrs</t>
  </si>
  <si>
    <t>Caseload</t>
  </si>
  <si>
    <t>Providing billable TESP, FBA, PBSP, and maintenance services</t>
  </si>
  <si>
    <t>Providing TESP, FBA, PBSP, and maintenance services not billed because they exceed limits</t>
  </si>
  <si>
    <t>Recordkeeping (do not include documentation included in time reported above)</t>
  </si>
  <si>
    <t>Providing supports/oversight for individuals not authorized to receive PBS</t>
  </si>
  <si>
    <t>Org.</t>
  </si>
  <si>
    <t>6a</t>
  </si>
  <si>
    <t>7a</t>
  </si>
  <si>
    <t>8a</t>
  </si>
  <si>
    <t>9a</t>
  </si>
  <si>
    <t>Services</t>
  </si>
  <si>
    <t>Number of individuals who received Professional Behavior Services since 7/1/2022</t>
  </si>
  <si>
    <t>Number of completed temporary emergency safety plans (TESP) since 7/1/2022</t>
  </si>
  <si>
    <t>Number of completed functional behavior assessments (FBA) since 7/1/2022</t>
  </si>
  <si>
    <t>Number of completed positive behavior support plans (PBSP) since 7/1/2022</t>
  </si>
  <si>
    <t>Number of work hours since 7/1/2022</t>
  </si>
  <si>
    <t>Of the work hours reported on Line 3, number directly billed since 7/1/2022</t>
  </si>
  <si>
    <r>
      <t xml:space="preserve">Employee name/ ID </t>
    </r>
    <r>
      <rPr>
        <sz val="11"/>
        <color rgb="FF00B050"/>
        <rFont val="Webdings"/>
        <family val="1"/>
        <charset val="2"/>
      </rPr>
      <t>i</t>
    </r>
  </si>
  <si>
    <r>
      <t xml:space="preserve">Staff qualification </t>
    </r>
    <r>
      <rPr>
        <sz val="11"/>
        <color rgb="FF00B050"/>
        <rFont val="Webdings"/>
        <family val="1"/>
        <charset val="2"/>
      </rPr>
      <t>i</t>
    </r>
  </si>
  <si>
    <r>
      <t xml:space="preserve">Contact Information </t>
    </r>
    <r>
      <rPr>
        <b/>
        <sz val="11"/>
        <color rgb="FF00B050"/>
        <rFont val="Times New Roman"/>
        <family val="1"/>
      </rPr>
      <t xml:space="preserve">(click </t>
    </r>
    <r>
      <rPr>
        <b/>
        <sz val="11"/>
        <color rgb="FF00B050"/>
        <rFont val="Webdings"/>
        <family val="1"/>
        <charset val="2"/>
      </rPr>
      <t xml:space="preserve">i </t>
    </r>
    <r>
      <rPr>
        <b/>
        <sz val="11"/>
        <color rgb="FF00B050"/>
        <rFont val="Times New Roman"/>
        <family val="1"/>
      </rPr>
      <t>icons for directions)</t>
    </r>
  </si>
  <si>
    <t>6b</t>
  </si>
  <si>
    <t>7b</t>
  </si>
  <si>
    <t>8b</t>
  </si>
  <si>
    <r>
      <t xml:space="preserve">Percentage of TESPs begun, but not completed for any reason </t>
    </r>
    <r>
      <rPr>
        <sz val="11"/>
        <color rgb="FF00B050"/>
        <rFont val="Webdings"/>
        <family val="1"/>
        <charset val="2"/>
      </rPr>
      <t>i</t>
    </r>
  </si>
  <si>
    <r>
      <t xml:space="preserve">Percentage of FBAs begun, but not completed for any reason </t>
    </r>
    <r>
      <rPr>
        <sz val="11"/>
        <color rgb="FF00B050"/>
        <rFont val="Webdings"/>
        <family val="1"/>
        <charset val="2"/>
      </rPr>
      <t>i</t>
    </r>
  </si>
  <si>
    <r>
      <t xml:space="preserve">Percentage of PBSPs begun, but not completed for any reason </t>
    </r>
    <r>
      <rPr>
        <sz val="11"/>
        <color rgb="FF00B050"/>
        <rFont val="Webdings"/>
        <family val="1"/>
        <charset val="2"/>
      </rPr>
      <t>i</t>
    </r>
  </si>
  <si>
    <r>
      <t xml:space="preserve">Employee or contractor </t>
    </r>
    <r>
      <rPr>
        <sz val="11"/>
        <color rgb="FF00B050"/>
        <rFont val="Webdings"/>
        <family val="1"/>
        <charset val="2"/>
      </rPr>
      <t>i</t>
    </r>
  </si>
  <si>
    <t>Employee</t>
  </si>
  <si>
    <r>
      <t xml:space="preserve">Current hourly wage/payment for billable work </t>
    </r>
    <r>
      <rPr>
        <sz val="11"/>
        <color rgb="FF00B050"/>
        <rFont val="Webdings"/>
        <family val="1"/>
        <charset val="2"/>
      </rPr>
      <t>i</t>
    </r>
  </si>
  <si>
    <r>
      <t xml:space="preserve">Current hourly wage/payment for non-billable work </t>
    </r>
    <r>
      <rPr>
        <sz val="11"/>
        <color rgb="FF00B050"/>
        <rFont val="Webdings"/>
        <family val="1"/>
        <charset val="2"/>
      </rPr>
      <t>i</t>
    </r>
  </si>
  <si>
    <t>Participating in professional development, training, etc.</t>
  </si>
  <si>
    <t>Average number of individuals per month who received ongoing maintenance of a PBSP since 7/1/2022</t>
  </si>
  <si>
    <t>Percent of Professional Behavior Services provided virtually since 7/1/2022</t>
  </si>
  <si>
    <r>
      <t xml:space="preserve">Average daily census for 24-Hour Residential services </t>
    </r>
    <r>
      <rPr>
        <sz val="11"/>
        <color rgb="FF00B050"/>
        <rFont val="Webdings"/>
        <family val="1"/>
        <charset val="2"/>
      </rPr>
      <t>i</t>
    </r>
  </si>
  <si>
    <r>
      <t xml:space="preserve">Average daily census for Day Support and Employment services </t>
    </r>
    <r>
      <rPr>
        <sz val="11"/>
        <color rgb="FF00B050"/>
        <rFont val="Webdings"/>
        <family val="1"/>
        <charset val="2"/>
      </rPr>
      <t>i</t>
    </r>
  </si>
  <si>
    <r>
      <t xml:space="preserve">Average daily census for other I/DD services </t>
    </r>
    <r>
      <rPr>
        <sz val="11"/>
        <color rgb="FF00B050"/>
        <rFont val="Webdings"/>
        <family val="1"/>
        <charset val="2"/>
      </rPr>
      <t>i</t>
    </r>
  </si>
  <si>
    <t>Residential Only, 
Group 1-4</t>
  </si>
  <si>
    <t>Residential Only, 
Group 5</t>
  </si>
  <si>
    <t>Non-Res. Only,
Group 1-4</t>
  </si>
  <si>
    <t>Non-Res. Only,
Group 5</t>
  </si>
  <si>
    <t>Residential + Other Svc., 
Group 1-4</t>
  </si>
  <si>
    <t>Residential + Other Svc., 
Group 5</t>
  </si>
  <si>
    <t>No Other Svcs., 
Group 1-4</t>
  </si>
  <si>
    <t xml:space="preserve"> No Other Svcs., 
Group 5</t>
  </si>
  <si>
    <t>Functions</t>
  </si>
  <si>
    <r>
      <t>Do PBS staff primarily manage their own administrative tasks (e.g., scheduling and billing)?</t>
    </r>
    <r>
      <rPr>
        <sz val="11"/>
        <color rgb="FF00B050"/>
        <rFont val="Webdings"/>
        <family val="1"/>
        <charset val="2"/>
      </rPr>
      <t xml:space="preserve"> i</t>
    </r>
  </si>
  <si>
    <r>
      <t>Do PBS staff receive support from non-PBS staff in performing assessments and developing plans?</t>
    </r>
    <r>
      <rPr>
        <sz val="11"/>
        <color rgb="FF00B050"/>
        <rFont val="Webdings"/>
        <family val="1"/>
        <charset val="2"/>
      </rPr>
      <t xml:space="preserve"> i</t>
    </r>
  </si>
  <si>
    <t>Administrative tasks such as scheduling and billing</t>
  </si>
  <si>
    <t>Pre-authorization tasks such as reviewing a referral packet and interviewing a provider</t>
  </si>
  <si>
    <t>Non-billable time in meetings with individuals receiving PBS (e.g., with their physician)</t>
  </si>
  <si>
    <t>Provider name</t>
  </si>
  <si>
    <t>9b</t>
  </si>
  <si>
    <t>10a</t>
  </si>
  <si>
    <t>4a</t>
  </si>
  <si>
    <t>4b</t>
  </si>
  <si>
    <t>5a</t>
  </si>
  <si>
    <t>5b</t>
  </si>
  <si>
    <r>
      <t>Do you primarily manage your own administrative tasks (e.g., scheduling and billing)?</t>
    </r>
    <r>
      <rPr>
        <sz val="11"/>
        <color rgb="FF00B050"/>
        <rFont val="Webdings"/>
        <family val="1"/>
        <charset val="2"/>
      </rPr>
      <t xml:space="preserve"> i</t>
    </r>
  </si>
  <si>
    <r>
      <t>Do you receive support in performing assessments and developing plans?</t>
    </r>
    <r>
      <rPr>
        <sz val="11"/>
        <color rgb="FF00B050"/>
        <rFont val="Webdings"/>
        <family val="1"/>
        <charset val="2"/>
      </rPr>
      <t xml:space="preserve"> i</t>
    </r>
  </si>
  <si>
    <t>Yes</t>
  </si>
  <si>
    <t>No</t>
  </si>
  <si>
    <r>
      <t xml:space="preserve">Average number of hours to complete a TESP per individual (billed or not) </t>
    </r>
    <r>
      <rPr>
        <sz val="11"/>
        <color rgb="FF00B050"/>
        <rFont val="Webdings"/>
        <family val="1"/>
        <charset val="2"/>
      </rPr>
      <t>i</t>
    </r>
  </si>
  <si>
    <r>
      <t xml:space="preserve">Average number of hours of PBSP maintenance per individual per month (billable or not) </t>
    </r>
    <r>
      <rPr>
        <sz val="11"/>
        <color rgb="FF00B050"/>
        <rFont val="Webdings"/>
        <family val="1"/>
        <charset val="2"/>
      </rPr>
      <t>i</t>
    </r>
  </si>
  <si>
    <r>
      <t xml:space="preserve">Average number of hours to complete an FBA per individual (billed or not) </t>
    </r>
    <r>
      <rPr>
        <sz val="11"/>
        <color rgb="FF00B050"/>
        <rFont val="Webdings"/>
        <family val="1"/>
        <charset val="2"/>
      </rPr>
      <t>i</t>
    </r>
  </si>
  <si>
    <r>
      <t xml:space="preserve">Average number of hours to complete an PBSP per individual (billed or not) </t>
    </r>
    <r>
      <rPr>
        <sz val="11"/>
        <color rgb="FF00B050"/>
        <rFont val="Webdings"/>
        <family val="1"/>
        <charset val="2"/>
      </rPr>
      <t>i</t>
    </r>
  </si>
  <si>
    <r>
      <t>Professional Behavior Services - Service Details (for AGENCY Providers)</t>
    </r>
    <r>
      <rPr>
        <b/>
        <sz val="11"/>
        <color rgb="FF00B050"/>
        <rFont val="Times New Roman"/>
        <family val="1"/>
      </rPr>
      <t xml:space="preserve">
(see page 2 of the instructions and click the</t>
    </r>
    <r>
      <rPr>
        <b/>
        <sz val="11"/>
        <color rgb="FF00B050"/>
        <rFont val="Webdings"/>
        <family val="1"/>
        <charset val="2"/>
      </rPr>
      <t xml:space="preserve"> i</t>
    </r>
    <r>
      <rPr>
        <b/>
        <sz val="11"/>
        <color rgb="FF00B050"/>
        <rFont val="Times New Roman"/>
        <family val="1"/>
      </rPr>
      <t xml:space="preserve"> icons for directions)</t>
    </r>
  </si>
  <si>
    <r>
      <t xml:space="preserve">On-call payments between 7/1/2022 and 6/30/2023 </t>
    </r>
    <r>
      <rPr>
        <sz val="11"/>
        <color rgb="FF00B050"/>
        <rFont val="Webdings"/>
        <family val="1"/>
        <charset val="2"/>
      </rPr>
      <t>i</t>
    </r>
  </si>
  <si>
    <r>
      <t>Professional Behavior Services - Staff Details (for AGENCY Providers)</t>
    </r>
    <r>
      <rPr>
        <b/>
        <sz val="11"/>
        <color rgb="FF00B050"/>
        <rFont val="Times New Roman"/>
        <family val="1"/>
      </rPr>
      <t xml:space="preserve">
(see page 2 of the instructions and click the</t>
    </r>
    <r>
      <rPr>
        <b/>
        <sz val="11"/>
        <color rgb="FF00B050"/>
        <rFont val="Webdings"/>
        <family val="1"/>
        <charset val="2"/>
      </rPr>
      <t xml:space="preserve"> i</t>
    </r>
    <r>
      <rPr>
        <b/>
        <sz val="11"/>
        <color rgb="FF00B050"/>
        <rFont val="Times New Roman"/>
        <family val="1"/>
      </rPr>
      <t xml:space="preserve"> icons for directions)</t>
    </r>
  </si>
  <si>
    <r>
      <t>Professional Behavior Services - Service Details (for INDIVIDUAL Providers)</t>
    </r>
    <r>
      <rPr>
        <b/>
        <sz val="11"/>
        <color rgb="FF00B050"/>
        <rFont val="Times New Roman"/>
        <family val="1"/>
      </rPr>
      <t xml:space="preserve">
(see page 2 of the instructions and click the</t>
    </r>
    <r>
      <rPr>
        <b/>
        <sz val="11"/>
        <color rgb="FF00B050"/>
        <rFont val="Webdings"/>
        <family val="1"/>
        <charset val="2"/>
      </rPr>
      <t xml:space="preserve"> i</t>
    </r>
    <r>
      <rPr>
        <b/>
        <sz val="11"/>
        <color rgb="FF00B050"/>
        <rFont val="Times New Roman"/>
        <family val="1"/>
      </rPr>
      <t xml:space="preserve"> icons for directions)</t>
    </r>
  </si>
  <si>
    <r>
      <t>Professional Behavior Services - Staff Details (for INDIVIDUAL Providers)</t>
    </r>
    <r>
      <rPr>
        <b/>
        <sz val="11"/>
        <color rgb="FF00B050"/>
        <rFont val="Times New Roman"/>
        <family val="1"/>
      </rPr>
      <t xml:space="preserve">
(see page 2 of the instructions and click the</t>
    </r>
    <r>
      <rPr>
        <b/>
        <sz val="11"/>
        <color rgb="FF00B050"/>
        <rFont val="Webdings"/>
        <family val="1"/>
        <charset val="2"/>
      </rPr>
      <t xml:space="preserve"> i</t>
    </r>
    <r>
      <rPr>
        <b/>
        <sz val="11"/>
        <color rgb="FF00B050"/>
        <rFont val="Times New Roman"/>
        <family val="1"/>
      </rPr>
      <t xml:space="preserve"> icons for directions)</t>
    </r>
  </si>
  <si>
    <t>Of the work hours reported on Line 7, number directly billed since 7/1/2022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</si>
</sst>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lt;=9999999]###\-####;\(###\)\ ###\-####"/>
    <numFmt numFmtId="165" formatCode="&quot;$&quot;#,##0.00"/>
    <numFmt numFmtId="166" formatCode="&quot;$&quot;#,##0"/>
  </numFmts>
  <fonts count="19" x14ac:knownFonts="1">
    <font>
      <sz val="11"/>
      <color theme="1"/>
      <name val="Calibri"/>
      <family val="2"/>
      <scheme val="minor"/>
    </font>
    <font>
      <sz val="11"/>
      <color theme="1"/>
      <name val="Calibri"/>
      <family val="2"/>
      <scheme val="minor"/>
    </font>
    <font>
      <sz val="10"/>
      <name val="Arial"/>
      <family val="2"/>
    </font>
    <font>
      <sz val="11"/>
      <name val="Times New Roman"/>
      <family val="1"/>
    </font>
    <font>
      <b/>
      <sz val="11"/>
      <name val="Times New Roman"/>
      <family val="1"/>
    </font>
    <font>
      <b/>
      <i/>
      <sz val="11"/>
      <name val="Times New Roman"/>
      <family val="1"/>
    </font>
    <font>
      <b/>
      <sz val="11"/>
      <color theme="1"/>
      <name val="Times New Roman"/>
      <family val="1"/>
    </font>
    <font>
      <sz val="11"/>
      <color theme="1"/>
      <name val="Times New Roman"/>
      <family val="1"/>
    </font>
    <font>
      <sz val="11"/>
      <color rgb="FFFF0000"/>
      <name val="Times New Roman"/>
      <family val="1"/>
    </font>
    <font>
      <sz val="36"/>
      <name val="Times New Roman"/>
      <family val="1"/>
    </font>
    <font>
      <sz val="48"/>
      <name val="Times New Roman"/>
      <family val="1"/>
    </font>
    <font>
      <sz val="10"/>
      <color indexed="8"/>
      <name val="Arial"/>
      <family val="2"/>
    </font>
    <font>
      <sz val="10"/>
      <color theme="1"/>
      <name val="Arial"/>
      <family val="2"/>
    </font>
    <font>
      <sz val="11"/>
      <color theme="9"/>
      <name val="Webdings"/>
      <family val="1"/>
      <charset val="2"/>
    </font>
    <font>
      <b/>
      <sz val="11"/>
      <color rgb="FF00B050"/>
      <name val="Times New Roman"/>
      <family val="1"/>
    </font>
    <font>
      <sz val="11"/>
      <color rgb="FF00B050"/>
      <name val="Webdings"/>
      <family val="1"/>
      <charset val="2"/>
    </font>
    <font>
      <b/>
      <sz val="11"/>
      <color rgb="FF00B050"/>
      <name val="Webdings"/>
      <family val="1"/>
      <charset val="2"/>
    </font>
    <font>
      <u/>
      <sz val="11"/>
      <color theme="10"/>
      <name val="Calibri"/>
      <family val="2"/>
      <scheme val="minor"/>
    </font>
    <font>
      <sz val="11"/>
      <color rgb="FF00B050"/>
      <name val="Times New Roman"/>
      <family val="1"/>
    </font>
  </fonts>
  <fills count="7">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
      <patternFill patternType="solid">
        <fgColor theme="2" tint="-9.9978637043366805E-2"/>
        <bgColor indexed="64"/>
      </patternFill>
    </fill>
    <fill>
      <patternFill patternType="lightDown">
        <bgColor theme="9" tint="0.79995117038483843"/>
      </patternFill>
    </fill>
  </fills>
  <borders count="43">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right/>
      <top style="thin">
        <color indexed="64"/>
      </top>
      <bottom style="thin">
        <color indexed="64"/>
      </bottom>
      <diagonal/>
    </border>
    <border>
      <left/>
      <right style="thin">
        <color indexed="64"/>
      </right>
      <top/>
      <bottom style="hair">
        <color auto="1"/>
      </bottom>
      <diagonal/>
    </border>
    <border>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thin">
        <color indexed="64"/>
      </bottom>
      <diagonal/>
    </border>
  </borders>
  <cellStyleXfs count="24">
    <xf numFmtId="0" fontId="0" fillId="0" borderId="0"/>
    <xf numFmtId="0" fontId="2"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44" fontId="2" fillId="0" borderId="0" applyFont="0" applyFill="0" applyBorder="0" applyAlignment="0" applyProtection="0"/>
    <xf numFmtId="43" fontId="1" fillId="0" borderId="0" applyFont="0" applyFill="0" applyBorder="0" applyAlignment="0" applyProtection="0"/>
    <xf numFmtId="0" fontId="1" fillId="0" borderId="0"/>
    <xf numFmtId="43" fontId="2" fillId="0" borderId="0" applyFont="0" applyFill="0" applyBorder="0" applyAlignment="0" applyProtection="0"/>
    <xf numFmtId="44" fontId="1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1" fillId="0" borderId="0" applyNumberFormat="0" applyBorder="0" applyAlignment="0"/>
    <xf numFmtId="0" fontId="1" fillId="0" borderId="0"/>
    <xf numFmtId="0" fontId="17" fillId="0" borderId="0" applyNumberFormat="0" applyFill="0" applyBorder="0" applyAlignment="0" applyProtection="0"/>
  </cellStyleXfs>
  <cellXfs count="153">
    <xf numFmtId="0" fontId="0" fillId="0" borderId="0" xfId="0"/>
    <xf numFmtId="3" fontId="3" fillId="3" borderId="2" xfId="2" applyNumberFormat="1" applyFont="1" applyFill="1" applyBorder="1" applyAlignment="1" applyProtection="1">
      <alignment horizontal="center" vertical="top"/>
      <protection locked="0"/>
    </xf>
    <xf numFmtId="3" fontId="3" fillId="3" borderId="4" xfId="2" applyNumberFormat="1" applyFont="1" applyFill="1" applyBorder="1" applyAlignment="1" applyProtection="1">
      <alignment horizontal="center" vertical="top"/>
      <protection locked="0"/>
    </xf>
    <xf numFmtId="39" fontId="4" fillId="4" borderId="9" xfId="2" applyNumberFormat="1" applyFont="1" applyFill="1" applyBorder="1" applyAlignment="1" applyProtection="1">
      <alignment horizontal="center" vertical="top"/>
    </xf>
    <xf numFmtId="39" fontId="4" fillId="4" borderId="34" xfId="2" applyNumberFormat="1" applyFont="1" applyFill="1" applyBorder="1" applyAlignment="1" applyProtection="1">
      <alignment horizontal="center" vertical="top"/>
    </xf>
    <xf numFmtId="3" fontId="3" fillId="3" borderId="15" xfId="2" applyNumberFormat="1" applyFont="1" applyFill="1" applyBorder="1" applyAlignment="1" applyProtection="1">
      <alignment horizontal="center" vertical="top"/>
      <protection locked="0"/>
    </xf>
    <xf numFmtId="39" fontId="4" fillId="4" borderId="0" xfId="2" applyNumberFormat="1" applyFont="1" applyFill="1" applyBorder="1" applyAlignment="1" applyProtection="1">
      <alignment horizontal="center" vertical="top"/>
    </xf>
    <xf numFmtId="39" fontId="3" fillId="0" borderId="1" xfId="2" applyNumberFormat="1" applyFont="1" applyFill="1" applyBorder="1" applyAlignment="1" applyProtection="1">
      <alignment vertical="top"/>
    </xf>
    <xf numFmtId="39" fontId="3" fillId="0" borderId="35" xfId="2" applyNumberFormat="1" applyFont="1" applyFill="1" applyBorder="1" applyAlignment="1" applyProtection="1">
      <alignment vertical="top"/>
    </xf>
    <xf numFmtId="39" fontId="3" fillId="0" borderId="17" xfId="2" applyNumberFormat="1" applyFont="1" applyFill="1" applyBorder="1" applyAlignment="1" applyProtection="1">
      <alignment horizontal="left" vertical="top"/>
    </xf>
    <xf numFmtId="0" fontId="3" fillId="3" borderId="2" xfId="2" applyNumberFormat="1" applyFont="1" applyFill="1" applyBorder="1" applyAlignment="1" applyProtection="1">
      <alignment horizontal="center" vertical="top"/>
      <protection locked="0"/>
    </xf>
    <xf numFmtId="39" fontId="3" fillId="0" borderId="7" xfId="2" applyNumberFormat="1" applyFont="1" applyFill="1" applyBorder="1" applyAlignment="1" applyProtection="1">
      <alignment vertical="top"/>
    </xf>
    <xf numFmtId="39" fontId="3" fillId="0" borderId="1" xfId="2" applyNumberFormat="1" applyFont="1" applyFill="1" applyBorder="1" applyAlignment="1" applyProtection="1">
      <alignment horizontal="left" vertical="top" indent="2"/>
    </xf>
    <xf numFmtId="39" fontId="3" fillId="0" borderId="1" xfId="2" quotePrefix="1" applyNumberFormat="1" applyFont="1" applyFill="1" applyBorder="1" applyAlignment="1" applyProtection="1">
      <alignment horizontal="left" vertical="top" indent="2"/>
    </xf>
    <xf numFmtId="39" fontId="3" fillId="3" borderId="1" xfId="2" applyNumberFormat="1" applyFont="1" applyFill="1" applyBorder="1" applyAlignment="1" applyProtection="1">
      <alignment horizontal="left" vertical="top" indent="2"/>
      <protection locked="0"/>
    </xf>
    <xf numFmtId="2" fontId="4" fillId="2" borderId="12" xfId="2" applyNumberFormat="1" applyFont="1" applyFill="1" applyBorder="1" applyAlignment="1" applyProtection="1">
      <alignment horizontal="center" vertical="top"/>
    </xf>
    <xf numFmtId="0" fontId="4" fillId="5" borderId="2" xfId="2" applyNumberFormat="1" applyFont="1" applyFill="1" applyBorder="1" applyAlignment="1" applyProtection="1">
      <alignment horizontal="center" vertical="top"/>
    </xf>
    <xf numFmtId="3" fontId="4" fillId="5" borderId="2" xfId="2" applyNumberFormat="1" applyFont="1" applyFill="1" applyBorder="1" applyAlignment="1" applyProtection="1">
      <alignment horizontal="center" vertical="top"/>
    </xf>
    <xf numFmtId="2" fontId="4" fillId="5" borderId="3" xfId="2" applyNumberFormat="1" applyFont="1" applyFill="1" applyBorder="1" applyAlignment="1" applyProtection="1">
      <alignment horizontal="center" vertical="top"/>
    </xf>
    <xf numFmtId="2" fontId="4" fillId="5" borderId="2" xfId="2" applyNumberFormat="1" applyFont="1" applyFill="1" applyBorder="1" applyAlignment="1" applyProtection="1">
      <alignment horizontal="center" vertical="top"/>
    </xf>
    <xf numFmtId="2" fontId="4" fillId="5" borderId="12" xfId="2" applyNumberFormat="1" applyFont="1" applyFill="1" applyBorder="1" applyAlignment="1" applyProtection="1">
      <alignment horizontal="center" vertical="top"/>
    </xf>
    <xf numFmtId="39" fontId="4" fillId="4" borderId="22" xfId="2" applyNumberFormat="1" applyFont="1" applyFill="1" applyBorder="1" applyAlignment="1" applyProtection="1">
      <alignment horizontal="center" vertical="top"/>
    </xf>
    <xf numFmtId="2" fontId="4" fillId="2" borderId="31" xfId="2" applyNumberFormat="1" applyFont="1" applyFill="1" applyBorder="1" applyAlignment="1" applyProtection="1">
      <alignment horizontal="center" vertical="top"/>
    </xf>
    <xf numFmtId="37" fontId="4" fillId="0" borderId="26" xfId="2" applyNumberFormat="1" applyFont="1" applyFill="1" applyBorder="1" applyAlignment="1" applyProtection="1">
      <alignment horizontal="center" vertical="top" wrapText="1"/>
    </xf>
    <xf numFmtId="37" fontId="4" fillId="0" borderId="36" xfId="2" applyNumberFormat="1" applyFont="1" applyFill="1" applyBorder="1" applyAlignment="1" applyProtection="1">
      <alignment horizontal="center" vertical="top" wrapText="1"/>
    </xf>
    <xf numFmtId="37" fontId="4" fillId="5" borderId="33" xfId="2" applyNumberFormat="1" applyFont="1" applyFill="1" applyBorder="1" applyAlignment="1" applyProtection="1">
      <alignment horizontal="center" vertical="top" wrapText="1"/>
    </xf>
    <xf numFmtId="0" fontId="7" fillId="3" borderId="2" xfId="4" applyFont="1" applyFill="1" applyBorder="1" applyAlignment="1" applyProtection="1">
      <alignment horizontal="left" vertical="top"/>
      <protection locked="0"/>
    </xf>
    <xf numFmtId="0" fontId="7" fillId="3" borderId="15" xfId="4" applyFont="1" applyFill="1" applyBorder="1" applyAlignment="1" applyProtection="1">
      <alignment horizontal="left" vertical="top"/>
      <protection locked="0"/>
    </xf>
    <xf numFmtId="39" fontId="5" fillId="0" borderId="9" xfId="2" applyNumberFormat="1" applyFont="1" applyFill="1" applyBorder="1" applyAlignment="1" applyProtection="1">
      <alignment vertical="top"/>
    </xf>
    <xf numFmtId="39" fontId="4" fillId="4" borderId="37" xfId="2" applyNumberFormat="1" applyFont="1" applyFill="1" applyBorder="1" applyAlignment="1" applyProtection="1">
      <alignment horizontal="center" vertical="top"/>
    </xf>
    <xf numFmtId="0" fontId="3" fillId="3" borderId="2" xfId="0" applyFont="1" applyFill="1" applyBorder="1" applyAlignment="1" applyProtection="1">
      <alignment vertical="top"/>
      <protection locked="0"/>
    </xf>
    <xf numFmtId="3" fontId="4" fillId="5" borderId="4" xfId="2" applyNumberFormat="1" applyFont="1" applyFill="1" applyBorder="1" applyAlignment="1" applyProtection="1">
      <alignment horizontal="center" vertical="top"/>
    </xf>
    <xf numFmtId="39" fontId="3" fillId="0" borderId="1" xfId="2" applyNumberFormat="1" applyFont="1" applyFill="1" applyBorder="1" applyAlignment="1" applyProtection="1">
      <alignment horizontal="left" vertical="top"/>
    </xf>
    <xf numFmtId="9" fontId="4" fillId="5" borderId="4" xfId="2" applyNumberFormat="1" applyFont="1" applyFill="1" applyBorder="1" applyAlignment="1" applyProtection="1">
      <alignment horizontal="center" vertical="top"/>
    </xf>
    <xf numFmtId="9" fontId="3" fillId="3" borderId="4" xfId="2" applyNumberFormat="1" applyFont="1" applyFill="1" applyBorder="1" applyAlignment="1" applyProtection="1">
      <alignment horizontal="center" vertical="top"/>
      <protection locked="0"/>
    </xf>
    <xf numFmtId="0" fontId="7" fillId="3" borderId="8" xfId="4" applyFont="1" applyFill="1" applyBorder="1" applyAlignment="1" applyProtection="1">
      <alignment horizontal="left" vertical="top"/>
      <protection locked="0"/>
    </xf>
    <xf numFmtId="3" fontId="4" fillId="5" borderId="3" xfId="2" applyNumberFormat="1" applyFont="1" applyFill="1" applyBorder="1" applyAlignment="1" applyProtection="1">
      <alignment horizontal="center" vertical="top"/>
    </xf>
    <xf numFmtId="39" fontId="3" fillId="0" borderId="5" xfId="2" applyNumberFormat="1" applyFont="1" applyFill="1" applyBorder="1" applyAlignment="1" applyProtection="1">
      <alignment horizontal="left" vertical="top"/>
    </xf>
    <xf numFmtId="39" fontId="3" fillId="0" borderId="17" xfId="2" applyNumberFormat="1" applyFont="1" applyFill="1" applyBorder="1" applyAlignment="1" applyProtection="1">
      <alignment horizontal="left" vertical="top" indent="2"/>
    </xf>
    <xf numFmtId="3" fontId="3" fillId="3" borderId="3" xfId="2" applyNumberFormat="1" applyFont="1" applyFill="1" applyBorder="1" applyAlignment="1" applyProtection="1">
      <alignment horizontal="center" vertical="top"/>
      <protection locked="0"/>
    </xf>
    <xf numFmtId="39" fontId="4" fillId="4" borderId="6" xfId="2" applyNumberFormat="1" applyFont="1" applyFill="1" applyBorder="1" applyAlignment="1" applyProtection="1">
      <alignment horizontal="center" vertical="top"/>
    </xf>
    <xf numFmtId="39" fontId="4" fillId="4" borderId="24" xfId="2" applyNumberFormat="1" applyFont="1" applyFill="1" applyBorder="1" applyAlignment="1" applyProtection="1">
      <alignment horizontal="center" vertical="top"/>
    </xf>
    <xf numFmtId="165" fontId="3" fillId="3" borderId="3" xfId="0" applyNumberFormat="1" applyFont="1" applyFill="1" applyBorder="1" applyAlignment="1" applyProtection="1">
      <alignment horizontal="center" vertical="top"/>
      <protection locked="0"/>
    </xf>
    <xf numFmtId="165" fontId="3" fillId="3" borderId="3" xfId="2" applyNumberFormat="1" applyFont="1" applyFill="1" applyBorder="1" applyAlignment="1" applyProtection="1">
      <alignment horizontal="center" vertical="top"/>
      <protection locked="0"/>
    </xf>
    <xf numFmtId="0" fontId="3" fillId="3" borderId="19" xfId="2" applyNumberFormat="1" applyFont="1" applyFill="1" applyBorder="1" applyAlignment="1" applyProtection="1">
      <alignment horizontal="center" vertical="top"/>
      <protection locked="0"/>
    </xf>
    <xf numFmtId="165" fontId="3" fillId="3" borderId="40" xfId="2" applyNumberFormat="1" applyFont="1" applyFill="1" applyBorder="1" applyAlignment="1" applyProtection="1">
      <alignment horizontal="center" vertical="top"/>
      <protection locked="0"/>
    </xf>
    <xf numFmtId="3" fontId="3" fillId="3" borderId="40" xfId="2" applyNumberFormat="1" applyFont="1" applyFill="1" applyBorder="1" applyAlignment="1" applyProtection="1">
      <alignment horizontal="center" vertical="top"/>
      <protection locked="0"/>
    </xf>
    <xf numFmtId="3" fontId="3" fillId="3" borderId="23" xfId="2" applyNumberFormat="1" applyFont="1" applyFill="1" applyBorder="1" applyAlignment="1" applyProtection="1">
      <alignment horizontal="center" vertical="top"/>
      <protection locked="0"/>
    </xf>
    <xf numFmtId="9" fontId="4" fillId="5" borderId="2" xfId="2" applyNumberFormat="1" applyFont="1" applyFill="1" applyBorder="1" applyAlignment="1" applyProtection="1">
      <alignment horizontal="center" vertical="top"/>
    </xf>
    <xf numFmtId="9" fontId="3" fillId="3" borderId="2" xfId="2" applyNumberFormat="1" applyFont="1" applyFill="1" applyBorder="1" applyAlignment="1" applyProtection="1">
      <alignment horizontal="center" vertical="top"/>
      <protection locked="0"/>
    </xf>
    <xf numFmtId="9" fontId="3" fillId="3" borderId="15" xfId="2" applyNumberFormat="1" applyFont="1" applyFill="1" applyBorder="1" applyAlignment="1" applyProtection="1">
      <alignment horizontal="center" vertical="top"/>
      <protection locked="0"/>
    </xf>
    <xf numFmtId="166" fontId="3" fillId="3" borderId="3" xfId="0" applyNumberFormat="1" applyFont="1" applyFill="1" applyBorder="1" applyAlignment="1" applyProtection="1">
      <alignment horizontal="center" vertical="top"/>
      <protection locked="0"/>
    </xf>
    <xf numFmtId="166" fontId="3" fillId="3" borderId="3" xfId="2" applyNumberFormat="1" applyFont="1" applyFill="1" applyBorder="1" applyAlignment="1" applyProtection="1">
      <alignment horizontal="center" vertical="top"/>
      <protection locked="0"/>
    </xf>
    <xf numFmtId="166" fontId="3" fillId="3" borderId="40" xfId="2" applyNumberFormat="1" applyFont="1" applyFill="1" applyBorder="1" applyAlignment="1" applyProtection="1">
      <alignment horizontal="center" vertical="top"/>
      <protection locked="0"/>
    </xf>
    <xf numFmtId="39" fontId="3" fillId="0" borderId="0" xfId="2" applyNumberFormat="1" applyFont="1" applyFill="1" applyBorder="1" applyAlignment="1" applyProtection="1">
      <alignment vertical="top"/>
    </xf>
    <xf numFmtId="3" fontId="4" fillId="5" borderId="9" xfId="2" applyNumberFormat="1" applyFont="1" applyFill="1" applyBorder="1" applyAlignment="1" applyProtection="1">
      <alignment horizontal="center" vertical="top"/>
    </xf>
    <xf numFmtId="3" fontId="3" fillId="3" borderId="9" xfId="2" applyNumberFormat="1" applyFont="1" applyFill="1" applyBorder="1" applyAlignment="1" applyProtection="1">
      <alignment horizontal="center" vertical="top"/>
      <protection locked="0"/>
    </xf>
    <xf numFmtId="37" fontId="4" fillId="0" borderId="42" xfId="2" applyNumberFormat="1" applyFont="1" applyFill="1" applyBorder="1" applyAlignment="1" applyProtection="1">
      <alignment horizontal="center" vertical="top" wrapText="1"/>
    </xf>
    <xf numFmtId="3" fontId="3" fillId="3" borderId="1" xfId="2" applyNumberFormat="1" applyFont="1" applyFill="1" applyBorder="1" applyAlignment="1" applyProtection="1">
      <alignment horizontal="center" vertical="top"/>
      <protection locked="0"/>
    </xf>
    <xf numFmtId="9" fontId="3" fillId="3" borderId="1" xfId="2" applyNumberFormat="1" applyFont="1" applyFill="1" applyBorder="1" applyAlignment="1" applyProtection="1">
      <alignment horizontal="center" vertical="top"/>
      <protection locked="0"/>
    </xf>
    <xf numFmtId="39" fontId="3" fillId="0" borderId="8" xfId="2" applyNumberFormat="1" applyFont="1" applyFill="1" applyBorder="1" applyAlignment="1" applyProtection="1">
      <alignment vertical="top"/>
    </xf>
    <xf numFmtId="3" fontId="4" fillId="5" borderId="8" xfId="2" applyNumberFormat="1" applyFont="1" applyFill="1" applyBorder="1" applyAlignment="1" applyProtection="1">
      <alignment horizontal="center" vertical="top"/>
    </xf>
    <xf numFmtId="3" fontId="3" fillId="3" borderId="8" xfId="2" applyNumberFormat="1" applyFont="1" applyFill="1" applyBorder="1" applyAlignment="1" applyProtection="1">
      <alignment horizontal="center" vertical="top"/>
      <protection locked="0"/>
    </xf>
    <xf numFmtId="3" fontId="3" fillId="3" borderId="32" xfId="2" applyNumberFormat="1" applyFont="1" applyFill="1" applyBorder="1" applyAlignment="1" applyProtection="1">
      <alignment horizontal="center" vertical="top"/>
      <protection locked="0"/>
    </xf>
    <xf numFmtId="3" fontId="3" fillId="3" borderId="34" xfId="2" applyNumberFormat="1" applyFont="1" applyFill="1" applyBorder="1" applyAlignment="1" applyProtection="1">
      <alignment horizontal="center" vertical="top"/>
      <protection locked="0"/>
    </xf>
    <xf numFmtId="9" fontId="3" fillId="3" borderId="16" xfId="2" applyNumberFormat="1" applyFont="1" applyFill="1" applyBorder="1" applyAlignment="1" applyProtection="1">
      <alignment horizontal="center" vertical="top"/>
      <protection locked="0"/>
    </xf>
    <xf numFmtId="0" fontId="4" fillId="2" borderId="0" xfId="1" applyFont="1" applyFill="1" applyAlignment="1">
      <alignment horizontal="center" vertical="top"/>
    </xf>
    <xf numFmtId="0" fontId="13" fillId="0" borderId="0" xfId="4" applyFont="1" applyAlignment="1">
      <alignment vertical="top"/>
    </xf>
    <xf numFmtId="0" fontId="7" fillId="0" borderId="0" xfId="4" applyFont="1" applyAlignment="1">
      <alignment vertical="top"/>
    </xf>
    <xf numFmtId="14" fontId="7" fillId="0" borderId="0" xfId="4" applyNumberFormat="1" applyFont="1" applyAlignment="1">
      <alignment vertical="top"/>
    </xf>
    <xf numFmtId="0" fontId="7" fillId="0" borderId="0" xfId="4" applyFont="1" applyAlignment="1">
      <alignment horizontal="center" vertical="top"/>
    </xf>
    <xf numFmtId="0" fontId="6" fillId="0" borderId="0" xfId="4" applyFont="1" applyAlignment="1">
      <alignment vertical="top"/>
    </xf>
    <xf numFmtId="0" fontId="7" fillId="0" borderId="13" xfId="4" applyFont="1" applyBorder="1" applyAlignment="1">
      <alignment vertical="top"/>
    </xf>
    <xf numFmtId="0" fontId="4" fillId="0" borderId="25" xfId="1" applyFont="1" applyBorder="1" applyAlignment="1">
      <alignment horizontal="center" vertical="top" wrapText="1"/>
    </xf>
    <xf numFmtId="0" fontId="4" fillId="0" borderId="26" xfId="1" applyFont="1" applyBorder="1" applyAlignment="1">
      <alignment vertical="top" wrapText="1"/>
    </xf>
    <xf numFmtId="0" fontId="3" fillId="0" borderId="20" xfId="1" applyFont="1" applyBorder="1" applyAlignment="1">
      <alignment horizontal="center" vertical="top"/>
    </xf>
    <xf numFmtId="0" fontId="5" fillId="0" borderId="9" xfId="1" applyFont="1" applyBorder="1" applyAlignment="1">
      <alignment horizontal="left" vertical="top"/>
    </xf>
    <xf numFmtId="0" fontId="5" fillId="0" borderId="0" xfId="1" applyFont="1" applyAlignment="1">
      <alignment horizontal="left" vertical="top"/>
    </xf>
    <xf numFmtId="0" fontId="7" fillId="0" borderId="22" xfId="4" applyFont="1" applyBorder="1" applyAlignment="1">
      <alignment vertical="top"/>
    </xf>
    <xf numFmtId="0" fontId="7" fillId="0" borderId="21" xfId="4" applyFont="1" applyBorder="1" applyAlignment="1">
      <alignment horizontal="center" vertical="top"/>
    </xf>
    <xf numFmtId="0" fontId="7" fillId="0" borderId="2" xfId="4" applyFont="1" applyBorder="1" applyAlignment="1">
      <alignment horizontal="left" vertical="top"/>
    </xf>
    <xf numFmtId="0" fontId="7" fillId="0" borderId="29" xfId="4" applyFont="1" applyBorder="1" applyAlignment="1">
      <alignment horizontal="center" vertical="center"/>
    </xf>
    <xf numFmtId="0" fontId="7" fillId="0" borderId="3" xfId="4" applyFont="1" applyBorder="1" applyAlignment="1">
      <alignment horizontal="left" vertical="center"/>
    </xf>
    <xf numFmtId="0" fontId="8" fillId="0" borderId="0" xfId="4" applyFont="1" applyAlignment="1">
      <alignment vertical="top"/>
    </xf>
    <xf numFmtId="9" fontId="7" fillId="0" borderId="0" xfId="4" applyNumberFormat="1" applyFont="1" applyAlignment="1">
      <alignment vertical="top"/>
    </xf>
    <xf numFmtId="0" fontId="7" fillId="0" borderId="18" xfId="4" applyFont="1" applyBorder="1" applyAlignment="1">
      <alignment horizontal="center" vertical="center"/>
    </xf>
    <xf numFmtId="0" fontId="4" fillId="2" borderId="0" xfId="1" applyFont="1" applyFill="1" applyAlignment="1">
      <alignment horizontal="right" vertical="top"/>
    </xf>
    <xf numFmtId="0" fontId="4" fillId="2" borderId="0" xfId="1" applyFont="1" applyFill="1" applyAlignment="1">
      <alignment vertical="top"/>
    </xf>
    <xf numFmtId="0" fontId="3" fillId="4" borderId="0" xfId="1" applyFont="1" applyFill="1" applyAlignment="1">
      <alignment vertical="top"/>
    </xf>
    <xf numFmtId="0" fontId="4" fillId="4" borderId="0" xfId="1" applyFont="1" applyFill="1" applyAlignment="1">
      <alignment horizontal="center" vertical="top"/>
    </xf>
    <xf numFmtId="0" fontId="4" fillId="4" borderId="0" xfId="1" applyFont="1" applyFill="1" applyAlignment="1">
      <alignment horizontal="right" vertical="top" wrapText="1"/>
    </xf>
    <xf numFmtId="0" fontId="4" fillId="4" borderId="0" xfId="1" applyFont="1" applyFill="1" applyAlignment="1">
      <alignment vertical="top" wrapText="1"/>
    </xf>
    <xf numFmtId="0" fontId="4" fillId="0" borderId="39" xfId="1" applyFont="1" applyBorder="1" applyAlignment="1">
      <alignment horizontal="center" vertical="top" wrapText="1"/>
    </xf>
    <xf numFmtId="0" fontId="3" fillId="4" borderId="41" xfId="1" applyFont="1" applyFill="1" applyBorder="1" applyAlignment="1">
      <alignment horizontal="center" vertical="top"/>
    </xf>
    <xf numFmtId="0" fontId="5" fillId="4" borderId="6" xfId="1" applyFont="1" applyFill="1" applyBorder="1" applyAlignment="1">
      <alignment horizontal="left" vertical="top" wrapText="1"/>
    </xf>
    <xf numFmtId="0" fontId="3" fillId="0" borderId="29" xfId="1" applyFont="1" applyBorder="1" applyAlignment="1">
      <alignment horizontal="center" vertical="top"/>
    </xf>
    <xf numFmtId="3" fontId="3" fillId="6" borderId="2" xfId="2" applyNumberFormat="1" applyFont="1" applyFill="1" applyBorder="1" applyAlignment="1" applyProtection="1">
      <alignment horizontal="center" vertical="top"/>
    </xf>
    <xf numFmtId="0" fontId="8" fillId="4" borderId="0" xfId="1" applyFont="1" applyFill="1" applyAlignment="1">
      <alignment vertical="top"/>
    </xf>
    <xf numFmtId="3" fontId="3" fillId="6" borderId="3" xfId="2" applyNumberFormat="1" applyFont="1" applyFill="1" applyBorder="1" applyAlignment="1" applyProtection="1">
      <alignment horizontal="center" vertical="top"/>
    </xf>
    <xf numFmtId="3" fontId="3" fillId="6" borderId="35" xfId="2" applyNumberFormat="1" applyFont="1" applyFill="1" applyBorder="1" applyAlignment="1" applyProtection="1">
      <alignment horizontal="center" vertical="top"/>
    </xf>
    <xf numFmtId="3" fontId="3" fillId="6" borderId="32" xfId="2" applyNumberFormat="1" applyFont="1" applyFill="1" applyBorder="1" applyAlignment="1" applyProtection="1">
      <alignment horizontal="center" vertical="top"/>
    </xf>
    <xf numFmtId="0" fontId="3" fillId="0" borderId="18" xfId="1" applyFont="1" applyBorder="1" applyAlignment="1">
      <alignment horizontal="center" vertical="top"/>
    </xf>
    <xf numFmtId="3" fontId="3" fillId="6" borderId="4" xfId="2" applyNumberFormat="1" applyFont="1" applyFill="1" applyBorder="1" applyAlignment="1" applyProtection="1">
      <alignment horizontal="center" vertical="top"/>
    </xf>
    <xf numFmtId="3" fontId="3" fillId="6" borderId="1" xfId="2" applyNumberFormat="1" applyFont="1" applyFill="1" applyBorder="1" applyAlignment="1" applyProtection="1">
      <alignment horizontal="center" vertical="top"/>
    </xf>
    <xf numFmtId="3" fontId="3" fillId="6" borderId="15" xfId="2" applyNumberFormat="1" applyFont="1" applyFill="1" applyBorder="1" applyAlignment="1" applyProtection="1">
      <alignment horizontal="center" vertical="top"/>
    </xf>
    <xf numFmtId="0" fontId="3" fillId="0" borderId="21" xfId="1" applyFont="1" applyBorder="1" applyAlignment="1">
      <alignment horizontal="center" vertical="top"/>
    </xf>
    <xf numFmtId="3" fontId="3" fillId="6" borderId="8" xfId="2" applyNumberFormat="1" applyFont="1" applyFill="1" applyBorder="1" applyAlignment="1" applyProtection="1">
      <alignment horizontal="center" vertical="top"/>
    </xf>
    <xf numFmtId="3" fontId="3" fillId="6" borderId="19" xfId="2" applyNumberFormat="1" applyFont="1" applyFill="1" applyBorder="1" applyAlignment="1" applyProtection="1">
      <alignment horizontal="center" vertical="top"/>
    </xf>
    <xf numFmtId="0" fontId="3" fillId="0" borderId="30" xfId="1" applyFont="1" applyBorder="1" applyAlignment="1">
      <alignment horizontal="center" vertical="top"/>
    </xf>
    <xf numFmtId="3" fontId="3" fillId="6" borderId="9" xfId="2" applyNumberFormat="1" applyFont="1" applyFill="1" applyBorder="1" applyAlignment="1" applyProtection="1">
      <alignment horizontal="center" vertical="top"/>
    </xf>
    <xf numFmtId="3" fontId="3" fillId="6" borderId="17" xfId="2" applyNumberFormat="1" applyFont="1" applyFill="1" applyBorder="1" applyAlignment="1" applyProtection="1">
      <alignment horizontal="center" vertical="top"/>
    </xf>
    <xf numFmtId="3" fontId="3" fillId="6" borderId="34" xfId="2" applyNumberFormat="1" applyFont="1" applyFill="1" applyBorder="1" applyAlignment="1" applyProtection="1">
      <alignment horizontal="center" vertical="top"/>
    </xf>
    <xf numFmtId="0" fontId="5" fillId="0" borderId="6" xfId="0" applyFont="1" applyBorder="1" applyAlignment="1">
      <alignment horizontal="left" vertical="top"/>
    </xf>
    <xf numFmtId="9" fontId="3" fillId="6" borderId="2" xfId="2" applyNumberFormat="1" applyFont="1" applyFill="1" applyBorder="1" applyAlignment="1" applyProtection="1">
      <alignment horizontal="center" vertical="top"/>
    </xf>
    <xf numFmtId="9" fontId="3" fillId="6" borderId="4" xfId="2" applyNumberFormat="1" applyFont="1" applyFill="1" applyBorder="1" applyAlignment="1" applyProtection="1">
      <alignment horizontal="center" vertical="top"/>
    </xf>
    <xf numFmtId="9" fontId="3" fillId="6" borderId="5" xfId="2" applyNumberFormat="1" applyFont="1" applyFill="1" applyBorder="1" applyAlignment="1" applyProtection="1">
      <alignment horizontal="center" vertical="top"/>
    </xf>
    <xf numFmtId="9" fontId="3" fillId="6" borderId="16" xfId="2" applyNumberFormat="1" applyFont="1" applyFill="1" applyBorder="1" applyAlignment="1" applyProtection="1">
      <alignment horizontal="center" vertical="top"/>
    </xf>
    <xf numFmtId="0" fontId="3" fillId="4" borderId="0" xfId="1" applyFont="1" applyFill="1" applyAlignment="1">
      <alignment horizontal="center" vertical="top"/>
    </xf>
    <xf numFmtId="0" fontId="3" fillId="0" borderId="0" xfId="1" applyFont="1" applyAlignment="1">
      <alignment vertical="top"/>
    </xf>
    <xf numFmtId="0" fontId="4" fillId="4" borderId="0" xfId="1" applyFont="1" applyFill="1" applyAlignment="1">
      <alignment vertical="top"/>
    </xf>
    <xf numFmtId="0" fontId="3" fillId="4" borderId="38" xfId="1" applyFont="1" applyFill="1" applyBorder="1" applyAlignment="1">
      <alignment horizontal="center" vertical="top"/>
    </xf>
    <xf numFmtId="0" fontId="5" fillId="4" borderId="0" xfId="1" applyFont="1" applyFill="1" applyAlignment="1">
      <alignment horizontal="left" vertical="top" wrapText="1"/>
    </xf>
    <xf numFmtId="0" fontId="4" fillId="5" borderId="2" xfId="0" applyFont="1" applyFill="1" applyBorder="1" applyAlignment="1">
      <alignment vertical="top"/>
    </xf>
    <xf numFmtId="0" fontId="18" fillId="4" borderId="0" xfId="1" applyFont="1" applyFill="1" applyAlignment="1">
      <alignment vertical="top"/>
    </xf>
    <xf numFmtId="165" fontId="4" fillId="5" borderId="3" xfId="0" applyNumberFormat="1" applyFont="1" applyFill="1" applyBorder="1" applyAlignment="1">
      <alignment horizontal="center" vertical="top"/>
    </xf>
    <xf numFmtId="166" fontId="4" fillId="5" borderId="3" xfId="0" applyNumberFormat="1" applyFont="1" applyFill="1" applyBorder="1" applyAlignment="1">
      <alignment horizontal="center" vertical="top"/>
    </xf>
    <xf numFmtId="15" fontId="18" fillId="4" borderId="0" xfId="1" applyNumberFormat="1" applyFont="1" applyFill="1" applyAlignment="1">
      <alignment vertical="top"/>
    </xf>
    <xf numFmtId="0" fontId="4" fillId="2" borderId="0" xfId="1" applyFont="1" applyFill="1" applyAlignment="1">
      <alignment horizontal="center" vertical="top"/>
    </xf>
    <xf numFmtId="0" fontId="6" fillId="0" borderId="0" xfId="4" applyFont="1" applyAlignment="1">
      <alignment horizontal="center" vertical="top"/>
    </xf>
    <xf numFmtId="0" fontId="6" fillId="0" borderId="27" xfId="4" applyFont="1" applyBorder="1" applyAlignment="1">
      <alignment horizontal="left" vertical="top"/>
    </xf>
    <xf numFmtId="0" fontId="6" fillId="0" borderId="33" xfId="4" applyFont="1" applyBorder="1" applyAlignment="1">
      <alignment horizontal="left" vertical="top"/>
    </xf>
    <xf numFmtId="0" fontId="6" fillId="0" borderId="28" xfId="4" applyFont="1" applyBorder="1" applyAlignment="1">
      <alignment horizontal="left" vertical="top"/>
    </xf>
    <xf numFmtId="0" fontId="7" fillId="3" borderId="10" xfId="4" applyFont="1" applyFill="1" applyBorder="1" applyAlignment="1" applyProtection="1">
      <alignment horizontal="left" vertical="top"/>
      <protection locked="0"/>
    </xf>
    <xf numFmtId="0" fontId="7" fillId="3" borderId="8" xfId="4" applyFont="1" applyFill="1" applyBorder="1" applyAlignment="1" applyProtection="1">
      <alignment horizontal="left" vertical="top"/>
      <protection locked="0"/>
    </xf>
    <xf numFmtId="0" fontId="7" fillId="3" borderId="19" xfId="4" applyFont="1" applyFill="1" applyBorder="1" applyAlignment="1" applyProtection="1">
      <alignment horizontal="left" vertical="top"/>
      <protection locked="0"/>
    </xf>
    <xf numFmtId="0" fontId="7" fillId="0" borderId="10" xfId="4" applyFont="1" applyBorder="1" applyAlignment="1">
      <alignment horizontal="left" vertical="top"/>
    </xf>
    <xf numFmtId="0" fontId="7" fillId="0" borderId="1" xfId="4" applyFont="1" applyBorder="1" applyAlignment="1">
      <alignment horizontal="left" vertical="top"/>
    </xf>
    <xf numFmtId="0" fontId="7" fillId="0" borderId="10" xfId="4" applyFont="1" applyBorder="1" applyAlignment="1">
      <alignment horizontal="left" vertical="top" indent="2"/>
    </xf>
    <xf numFmtId="0" fontId="7" fillId="0" borderId="1" xfId="4" applyFont="1" applyBorder="1" applyAlignment="1">
      <alignment horizontal="left" vertical="top" indent="2"/>
    </xf>
    <xf numFmtId="164" fontId="7" fillId="3" borderId="10" xfId="4" applyNumberFormat="1" applyFont="1" applyFill="1" applyBorder="1" applyAlignment="1" applyProtection="1">
      <alignment horizontal="left" vertical="top"/>
      <protection locked="0"/>
    </xf>
    <xf numFmtId="164" fontId="7" fillId="3" borderId="8" xfId="4" applyNumberFormat="1" applyFont="1" applyFill="1" applyBorder="1" applyAlignment="1" applyProtection="1">
      <alignment horizontal="left" vertical="top"/>
      <protection locked="0"/>
    </xf>
    <xf numFmtId="164" fontId="7" fillId="3" borderId="19" xfId="4" applyNumberFormat="1" applyFont="1" applyFill="1" applyBorder="1" applyAlignment="1" applyProtection="1">
      <alignment horizontal="left" vertical="top"/>
      <protection locked="0"/>
    </xf>
    <xf numFmtId="0" fontId="7" fillId="0" borderId="11" xfId="4" applyFont="1" applyBorder="1" applyAlignment="1">
      <alignment horizontal="left" vertical="top" indent="2"/>
    </xf>
    <xf numFmtId="0" fontId="7" fillId="0" borderId="14" xfId="4" applyFont="1" applyBorder="1" applyAlignment="1">
      <alignment horizontal="left" vertical="top" indent="2"/>
    </xf>
    <xf numFmtId="0" fontId="17" fillId="3" borderId="11" xfId="23" applyFill="1" applyBorder="1" applyAlignment="1" applyProtection="1">
      <alignment horizontal="left" vertical="top"/>
      <protection locked="0"/>
    </xf>
    <xf numFmtId="0" fontId="7" fillId="3" borderId="14" xfId="4" applyFont="1" applyFill="1" applyBorder="1" applyAlignment="1" applyProtection="1">
      <alignment horizontal="left" vertical="top"/>
      <protection locked="0"/>
    </xf>
    <xf numFmtId="0" fontId="7" fillId="3" borderId="23" xfId="4" applyFont="1" applyFill="1" applyBorder="1" applyAlignment="1" applyProtection="1">
      <alignment horizontal="left" vertical="top"/>
      <protection locked="0"/>
    </xf>
    <xf numFmtId="0" fontId="4" fillId="4" borderId="0" xfId="1" applyFont="1" applyFill="1" applyAlignment="1">
      <alignment horizontal="right" vertical="top" wrapText="1"/>
    </xf>
    <xf numFmtId="0" fontId="4" fillId="2" borderId="0" xfId="1" applyFont="1" applyFill="1" applyAlignment="1">
      <alignment horizontal="right" vertical="top"/>
    </xf>
    <xf numFmtId="2" fontId="3" fillId="3" borderId="40" xfId="2" applyNumberFormat="1" applyFont="1" applyFill="1" applyBorder="1" applyAlignment="1" applyProtection="1">
      <alignment horizontal="center" vertical="top"/>
      <protection locked="0"/>
    </xf>
    <xf numFmtId="2" fontId="3" fillId="3" borderId="19" xfId="2" applyNumberFormat="1" applyFont="1" applyFill="1" applyBorder="1" applyAlignment="1" applyProtection="1">
      <alignment horizontal="center" vertical="top"/>
      <protection locked="0"/>
    </xf>
    <xf numFmtId="2" fontId="3" fillId="3" borderId="3" xfId="2" applyNumberFormat="1" applyFont="1" applyFill="1" applyBorder="1" applyAlignment="1" applyProtection="1">
      <alignment horizontal="center" vertical="top"/>
      <protection locked="0"/>
    </xf>
    <xf numFmtId="2" fontId="3" fillId="3" borderId="2" xfId="2" applyNumberFormat="1" applyFont="1" applyFill="1" applyBorder="1" applyAlignment="1" applyProtection="1">
      <alignment horizontal="center" vertical="top"/>
      <protection locked="0"/>
    </xf>
  </cellXfs>
  <cellStyles count="24">
    <cellStyle name="Comma 2" xfId="2" xr:uid="{00000000-0005-0000-0000-000000000000}"/>
    <cellStyle name="Comma 3" xfId="3" xr:uid="{00000000-0005-0000-0000-000001000000}"/>
    <cellStyle name="Comma 3 2" xfId="8" xr:uid="{00000000-0005-0000-0000-000002000000}"/>
    <cellStyle name="Comma 4" xfId="6" xr:uid="{00000000-0005-0000-0000-000003000000}"/>
    <cellStyle name="Currency 2" xfId="9" xr:uid="{00000000-0005-0000-0000-000004000000}"/>
    <cellStyle name="Currency 2 2" xfId="5" xr:uid="{00000000-0005-0000-0000-000005000000}"/>
    <cellStyle name="Currency 3" xfId="10" xr:uid="{00000000-0005-0000-0000-000006000000}"/>
    <cellStyle name="Currency 4" xfId="11" xr:uid="{00000000-0005-0000-0000-000007000000}"/>
    <cellStyle name="Currency 5" xfId="12" xr:uid="{00000000-0005-0000-0000-000008000000}"/>
    <cellStyle name="Hyperlink" xfId="23" builtinId="8"/>
    <cellStyle name="Map Labels" xfId="13" xr:uid="{00000000-0005-0000-0000-000009000000}"/>
    <cellStyle name="Map Legend" xfId="14" xr:uid="{00000000-0005-0000-0000-00000A000000}"/>
    <cellStyle name="Normal" xfId="0" builtinId="0"/>
    <cellStyle name="Normal 2" xfId="15" xr:uid="{00000000-0005-0000-0000-00000C000000}"/>
    <cellStyle name="Normal 2 2" xfId="1" xr:uid="{00000000-0005-0000-0000-00000D000000}"/>
    <cellStyle name="Normal 3" xfId="16" xr:uid="{00000000-0005-0000-0000-00000E000000}"/>
    <cellStyle name="Normal 3 2" xfId="22" xr:uid="{00000000-0005-0000-0000-00000F000000}"/>
    <cellStyle name="Normal 4" xfId="17" xr:uid="{00000000-0005-0000-0000-000010000000}"/>
    <cellStyle name="Normal 5" xfId="4" xr:uid="{00000000-0005-0000-0000-000011000000}"/>
    <cellStyle name="Normal 5 2" xfId="7" xr:uid="{00000000-0005-0000-0000-000012000000}"/>
    <cellStyle name="Percent 2" xfId="18" xr:uid="{00000000-0005-0000-0000-000014000000}"/>
    <cellStyle name="Percent 2 2" xfId="19" xr:uid="{00000000-0005-0000-0000-000015000000}"/>
    <cellStyle name="Percent 3" xfId="20" xr:uid="{00000000-0005-0000-0000-000016000000}"/>
    <cellStyle name="STYLE1" xfId="21" xr:uid="{00000000-0005-0000-0000-000017000000}"/>
  </cellStyles>
  <dxfs count="2">
    <dxf>
      <fill>
        <patternFill>
          <bgColor rgb="FFFF0000"/>
        </patternFill>
      </fill>
    </dxf>
    <dxf>
      <fill>
        <patternFill>
          <bgColor rgb="FFFF0000"/>
        </patternFill>
      </fill>
    </dxf>
  </dxfs>
  <tableStyles count="0" defaultTableStyle="TableStyleMedium2" defaultPivotStyle="PivotStyleLight16"/>
  <colors>
    <mruColors>
      <color rgb="FFD5B9BD"/>
      <color rgb="FFC69EA4"/>
      <color rgb="FFF8CBAD"/>
      <color rgb="FFF4BFA2"/>
      <color rgb="FFFFB3B3"/>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smith\AppData\Local\Microsoft\Windows\Temporary%20Internet%20Files\Content.Outlook\CKY88T14\ME\FY2013_ME_Claims_Geo_Analysis_PP.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rojects/81_Maine/Behavioral%20Health%20Services%20-%202022/Provider%20Survey/TCM%20and%20BH%20RateStudy_Provider%20Survey_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jects/46_Georgia%20DDD/2015%20RateSetting/Provider%20Survey/DBHDD%20Program%20and%20Cost%20Survey%20-%20CRA%20CLS%20Respite%20Provider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Projects\82_Virginia%20(HSRI)\Provider%20Survey\DBHDS%20Rate-Setting%20Provider%20Survey.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sers\tbrezenski\AppData\Local\Microsoft\Windows\Temporary%20Internet%20Files\Content.Outlook\4QCFYYFS\DDSD%20Rate-Setting%20Provider%20Surve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etoxtot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Stephen\Early_Intervention_Redesign\EI_DD_17Servic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dbarber\AppData\Local\Microsoft\Windows\INetCache\Content.Outlook\QKQQ862J\Behavioral%20Health%20and%20Targeted%20Case%20Managment%20Provider%20Survey.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CLIENTS\AZ%20DES%20Therapies\Financial%20Impact\Scattergrams\2%20Scattergrams%20AzEI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PHFtotal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S_Clients"/>
      <sheetName val="Service_Key"/>
      <sheetName val="PVT"/>
      <sheetName val="All Summ"/>
      <sheetName val="Map_Data_Prov"/>
      <sheetName val="Map_Data_Tracts"/>
      <sheetName val="Overview"/>
      <sheetName val="Cover"/>
      <sheetName val="Contents"/>
      <sheetName val="ClientLoc_Map"/>
      <sheetName val="T2021"/>
      <sheetName val="T2021_Map"/>
      <sheetName val="T2017"/>
      <sheetName val="T2017_Map"/>
      <sheetName val="H2023"/>
      <sheetName val="H2023_Map"/>
      <sheetName val="T2034"/>
      <sheetName val="T2034_Map"/>
      <sheetName val="FY2013_ME_Claims_Geo_Analysis_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s"/>
      <sheetName val="Cover"/>
      <sheetName val="Contact Info &amp; Revenues"/>
      <sheetName val="Admin Staff"/>
      <sheetName val="Direct &amp; Prog Staff"/>
      <sheetName val="Direct &amp; Prog Time"/>
      <sheetName val="Direct Care Benefits"/>
      <sheetName val="Operating Expenses"/>
      <sheetName val="Sec13.CaseMgmt"/>
      <sheetName val="Sec17.Comm.Integration"/>
      <sheetName val="Sec17.Comm.Rehab.Svcs"/>
      <sheetName val="Sec17.DailyLivingSupp."/>
      <sheetName val="Sec17.SkillsDevelop"/>
      <sheetName val="Sec17.DaySupport"/>
      <sheetName val="Sec17.AssertiveCommTreat"/>
      <sheetName val="Sec28.Rehab&amp;CommSupp_Home"/>
      <sheetName val="Sec28.Rehab&amp;CommSupp_School"/>
      <sheetName val="Sect65.ChildDayTreat_Home"/>
      <sheetName val="Sect65.ChildDayTreat_School"/>
      <sheetName val="Sec65.Outpatient"/>
      <sheetName val="Sec65.MedMgmt"/>
      <sheetName val="Sec65.PscyhTest"/>
      <sheetName val="Sec65.AdapAssess"/>
      <sheetName val="Sec65.MedTreatMethadone"/>
      <sheetName val="Sec65.SpecGroupSvcs"/>
      <sheetName val="Sec65.HCT"/>
      <sheetName val="Sec65.ChildrensACT"/>
      <sheetName val="Sec65.Clubhouse"/>
      <sheetName val="Sec65.ChildBehavTherapy"/>
      <sheetName val="Sec92.BehavioralHlthHome"/>
      <sheetName val="ChangefromActuals"/>
    </sheetNames>
    <sheetDataSet>
      <sheetData sheetId="0">
        <row r="1">
          <cell r="A1" t="str">
            <v>Yes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s"/>
      <sheetName val="Cover"/>
      <sheetName val="Contact Info &amp; Revenues"/>
      <sheetName val="Admin Staff"/>
      <sheetName val="Admin Other"/>
      <sheetName val="DSP Wages"/>
      <sheetName val="DSP Time"/>
      <sheetName val="DSP Benefits"/>
      <sheetName val="GroupHome"/>
      <sheetName val="GroupHomeDetail"/>
      <sheetName val="HostHome"/>
      <sheetName val="HostHomeDetail"/>
      <sheetName val="CommLivingSup"/>
      <sheetName val="CLSDetail"/>
      <sheetName val="Respite"/>
      <sheetName val="RespiteHomeDetail"/>
    </sheetNames>
    <sheetDataSet>
      <sheetData sheetId="0">
        <row r="1">
          <cell r="A1" t="str">
            <v>Yes</v>
          </cell>
          <cell r="B1" t="str">
            <v>0 - 15%</v>
          </cell>
          <cell r="C1" t="str">
            <v>Employee</v>
          </cell>
          <cell r="D1" t="str">
            <v>No Waiting Period</v>
          </cell>
          <cell r="E1" t="str">
            <v>Cash</v>
          </cell>
          <cell r="F1" t="str">
            <v>No</v>
          </cell>
        </row>
        <row r="2">
          <cell r="A2" t="str">
            <v>No</v>
          </cell>
          <cell r="B2" t="str">
            <v>15 - 30%</v>
          </cell>
          <cell r="C2" t="str">
            <v>Contractor</v>
          </cell>
          <cell r="D2" t="str">
            <v>1 Month</v>
          </cell>
          <cell r="E2" t="str">
            <v>Accrual</v>
          </cell>
          <cell r="F2" t="str">
            <v>Yes</v>
          </cell>
        </row>
        <row r="3">
          <cell r="B3" t="str">
            <v>30 - 45%</v>
          </cell>
          <cell r="D3" t="str">
            <v>3 Months</v>
          </cell>
          <cell r="F3" t="str">
            <v>In Process</v>
          </cell>
        </row>
        <row r="4">
          <cell r="B4" t="str">
            <v>45 - 60%</v>
          </cell>
          <cell r="D4" t="str">
            <v>6 Months</v>
          </cell>
        </row>
        <row r="5">
          <cell r="B5" t="str">
            <v>60 - 75%</v>
          </cell>
          <cell r="D5" t="str">
            <v>12 Months</v>
          </cell>
        </row>
        <row r="6">
          <cell r="B6" t="str">
            <v>75% +</v>
          </cell>
        </row>
      </sheetData>
      <sheetData sheetId="1"/>
      <sheetData sheetId="2">
        <row r="3">
          <cell r="B3"/>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s"/>
      <sheetName val="Cover"/>
      <sheetName val="Contact Info &amp; Revenues"/>
      <sheetName val="Svcs Provided"/>
      <sheetName val="Admin Staff"/>
      <sheetName val="Admin Other"/>
      <sheetName val="DSP Wages"/>
      <sheetName val="DSP Time"/>
      <sheetName val="DSP Benefits"/>
      <sheetName val="SvcFacilitation"/>
      <sheetName val="SuppLivingAndInHome"/>
      <sheetName val="SuppLivingDetail"/>
      <sheetName val="SponsorPlace"/>
      <sheetName val="GroupHome"/>
      <sheetName val="GroupHomeDetail"/>
      <sheetName val="PersAsst"/>
      <sheetName val="Companion"/>
      <sheetName val="Respite"/>
      <sheetName val="CaregiverTrain"/>
      <sheetName val="SuppEmploy-Indiv"/>
      <sheetName val="SuppEmploy-Group"/>
      <sheetName val="PreVoc"/>
      <sheetName val="DaySupport"/>
      <sheetName val="Nursing"/>
      <sheetName val="TherapeuticConsult"/>
      <sheetName val="Crisis"/>
      <sheetName val="CaseMgt"/>
    </sheetNames>
    <sheetDataSet>
      <sheetData sheetId="0">
        <row r="1">
          <cell r="A1" t="str">
            <v>Yes</v>
          </cell>
          <cell r="B1" t="str">
            <v>0 - 15%</v>
          </cell>
          <cell r="G1" t="str">
            <v>No Waiting Period</v>
          </cell>
        </row>
        <row r="2">
          <cell r="B2" t="str">
            <v>15 - 30%</v>
          </cell>
          <cell r="G2" t="str">
            <v>1 Month</v>
          </cell>
        </row>
        <row r="3">
          <cell r="B3" t="str">
            <v>30 - 45%</v>
          </cell>
          <cell r="G3" t="str">
            <v>3 Months</v>
          </cell>
        </row>
        <row r="4">
          <cell r="B4" t="str">
            <v>45 - 60%</v>
          </cell>
          <cell r="G4" t="str">
            <v>6 Months</v>
          </cell>
        </row>
        <row r="5">
          <cell r="B5" t="str">
            <v>60 - 75%</v>
          </cell>
          <cell r="G5" t="str">
            <v>12 Months</v>
          </cell>
        </row>
        <row r="6">
          <cell r="B6" t="str">
            <v>75% +</v>
          </cell>
        </row>
        <row r="7">
          <cell r="A7" t="str">
            <v>Yes</v>
          </cell>
        </row>
        <row r="8">
          <cell r="A8" t="str">
            <v>No</v>
          </cell>
        </row>
        <row r="11">
          <cell r="A11" t="str">
            <v>Rest of State</v>
          </cell>
        </row>
        <row r="12">
          <cell r="A12" t="str">
            <v>Northern VA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s"/>
      <sheetName val="Cover"/>
      <sheetName val="Contact Info &amp; Revenues"/>
      <sheetName val="Svcs Provided"/>
      <sheetName val="Admin Staff"/>
      <sheetName val="Admin Other"/>
      <sheetName val="Benefits"/>
      <sheetName val="Case Mgt Empl"/>
      <sheetName val="Case Mgt Cont"/>
      <sheetName val="Case Mgt Other"/>
      <sheetName val="Supp Living Staff"/>
      <sheetName val="Supp Living Other"/>
      <sheetName val="Supp Living Homes"/>
      <sheetName val="Tier III Crisis Staff"/>
      <sheetName val="Tier III Crisis Other"/>
      <sheetName val="Fam Living Staff"/>
      <sheetName val="Fam Living Other"/>
      <sheetName val="Nursing Staff"/>
      <sheetName val="Nursing Other"/>
      <sheetName val="Nutrition Staff"/>
      <sheetName val="Nutrition Cont"/>
      <sheetName val="Nutrition Other"/>
      <sheetName val="Behav. Supp. Staff"/>
      <sheetName val="Behav. Supp. Other"/>
      <sheetName val="Occ. Ther. Staff"/>
      <sheetName val="Occ. Ther. Other"/>
      <sheetName val="Phy. Ther. Staff"/>
      <sheetName val="Phy. Ther. Other"/>
      <sheetName val="Speech Ther. Staff"/>
      <sheetName val="Speech Ther. Other"/>
      <sheetName val="Pers. Supp. Staff"/>
      <sheetName val="Pers. Supp. Other"/>
      <sheetName val="Ind. Living Staff"/>
      <sheetName val="Ind. Living Other"/>
      <sheetName val="Comm. Acc. Staff"/>
      <sheetName val="Comm. Acc. Other"/>
      <sheetName val="Respite Staff"/>
      <sheetName val="Respite Other"/>
      <sheetName val="Sub. Care Staff"/>
      <sheetName val="Sub. Care Other"/>
      <sheetName val="Employ. Staff"/>
      <sheetName val="Employ. Other"/>
      <sheetName val="Adult Hab. Staff"/>
      <sheetName val="Adult Hab. Other"/>
    </sheetNames>
    <sheetDataSet>
      <sheetData sheetId="0">
        <row r="1">
          <cell r="A1" t="str">
            <v>Yes</v>
          </cell>
          <cell r="B1" t="str">
            <v>0 - 15%</v>
          </cell>
          <cell r="C1" t="str">
            <v>Employee</v>
          </cell>
          <cell r="D1" t="str">
            <v>Psychologist</v>
          </cell>
          <cell r="E1" t="str">
            <v>Waiver Only</v>
          </cell>
          <cell r="F1" t="str">
            <v>Hourly</v>
          </cell>
          <cell r="G1" t="str">
            <v>No Waiting Period</v>
          </cell>
        </row>
        <row r="2">
          <cell r="A2" t="str">
            <v>No</v>
          </cell>
          <cell r="B2" t="str">
            <v>15 - 30%</v>
          </cell>
          <cell r="C2" t="str">
            <v>Contractor</v>
          </cell>
          <cell r="D2" t="str">
            <v>LISW - Independent Social Worker</v>
          </cell>
          <cell r="E2" t="str">
            <v>Total DD Program</v>
          </cell>
          <cell r="F2" t="str">
            <v>Per Case</v>
          </cell>
          <cell r="G2" t="str">
            <v>1 Month</v>
          </cell>
        </row>
        <row r="3">
          <cell r="B3" t="str">
            <v>30 - 45%</v>
          </cell>
          <cell r="D3" t="str">
            <v>LPCC - Professional Clinical Mental Health Counselor</v>
          </cell>
          <cell r="G3" t="str">
            <v>3 Months</v>
          </cell>
        </row>
        <row r="4">
          <cell r="B4" t="str">
            <v>45 - 60%</v>
          </cell>
          <cell r="D4" t="str">
            <v>LPAT - Professional Art Therapist</v>
          </cell>
          <cell r="F4" t="str">
            <v>Per Hour</v>
          </cell>
          <cell r="G4" t="str">
            <v>6 Months</v>
          </cell>
        </row>
        <row r="5">
          <cell r="B5" t="str">
            <v>60 - 75%</v>
          </cell>
          <cell r="D5" t="str">
            <v>LMFT - Marriage and Family Therapist</v>
          </cell>
          <cell r="F5" t="str">
            <v>Per Day</v>
          </cell>
          <cell r="G5" t="str">
            <v>12 Months</v>
          </cell>
        </row>
        <row r="6">
          <cell r="B6" t="str">
            <v>75% +</v>
          </cell>
          <cell r="D6" t="str">
            <v>Mental Health Counselor</v>
          </cell>
        </row>
        <row r="7">
          <cell r="A7" t="str">
            <v>Yes</v>
          </cell>
          <cell r="D7" t="str">
            <v>LPC - Professional Mental Health Counselor</v>
          </cell>
        </row>
        <row r="8">
          <cell r="A8" t="str">
            <v>No</v>
          </cell>
          <cell r="D8" t="str">
            <v>LMSW - Master Social Worker</v>
          </cell>
        </row>
        <row r="9">
          <cell r="D9" t="str">
            <v>PA - Psychologist Associate</v>
          </cell>
        </row>
        <row r="10">
          <cell r="D10" t="str">
            <v>Academic Intern</v>
          </cell>
        </row>
        <row r="11">
          <cell r="D11" t="str">
            <v>Master's Level Teaching License</v>
          </cell>
        </row>
        <row r="13">
          <cell r="D13" t="str">
            <v>Physical Therapist</v>
          </cell>
        </row>
        <row r="14">
          <cell r="D14" t="str">
            <v>Physical Therapy Asst.</v>
          </cell>
        </row>
        <row r="15">
          <cell r="D15" t="str">
            <v>Student/ Academic Intern</v>
          </cell>
        </row>
        <row r="17">
          <cell r="D17" t="str">
            <v>Occupational Therapist</v>
          </cell>
        </row>
        <row r="18">
          <cell r="D18" t="str">
            <v>Certified Occupational Therapy Asst.</v>
          </cell>
        </row>
        <row r="19">
          <cell r="D19" t="str">
            <v>Level II Student Intern</v>
          </cell>
        </row>
        <row r="21">
          <cell r="D21" t="str">
            <v>Speech Language Pathologist</v>
          </cell>
        </row>
        <row r="22">
          <cell r="D22" t="str">
            <v>Clinical Fellow</v>
          </cell>
        </row>
        <row r="23">
          <cell r="D23" t="str">
            <v>Graduate Student Intern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ox Total 00"/>
      <sheetName val="Detox Total 99"/>
      <sheetName val="Detox Total 98"/>
      <sheetName val="Detox Total 97"/>
      <sheetName val="Detox Total 96"/>
      <sheetName val="All Proc Codes"/>
      <sheetName val="dat"/>
    </sheetNames>
    <sheetDataSet>
      <sheetData sheetId="0" refreshError="1">
        <row r="1">
          <cell r="B1" t="str">
            <v>Procedure Code and Description</v>
          </cell>
          <cell r="D1" t="str">
            <v>Paid</v>
          </cell>
          <cell r="E1" t="str">
            <v>Units</v>
          </cell>
          <cell r="F1" t="str">
            <v>Calculated Units</v>
          </cell>
        </row>
        <row r="2">
          <cell r="B2" t="str">
            <v>S2001</v>
          </cell>
          <cell r="C2" t="str">
            <v>Residential detoxification</v>
          </cell>
          <cell r="D2">
            <v>1064881.8600000001</v>
          </cell>
          <cell r="E2">
            <v>10673</v>
          </cell>
          <cell r="F2">
            <v>7053</v>
          </cell>
        </row>
        <row r="3">
          <cell r="B3" t="str">
            <v>S2002</v>
          </cell>
          <cell r="C3" t="str">
            <v>Cocaine abuse</v>
          </cell>
          <cell r="D3">
            <v>506152.26</v>
          </cell>
          <cell r="E3">
            <v>4872</v>
          </cell>
          <cell r="F3">
            <v>4146</v>
          </cell>
        </row>
        <row r="4">
          <cell r="B4" t="str">
            <v>S2003</v>
          </cell>
          <cell r="C4" t="str">
            <v>Heroin abuse</v>
          </cell>
          <cell r="D4">
            <v>258186.51</v>
          </cell>
          <cell r="E4">
            <v>2478</v>
          </cell>
          <cell r="F4">
            <v>2101</v>
          </cell>
        </row>
        <row r="5">
          <cell r="B5" t="str">
            <v>S2005</v>
          </cell>
          <cell r="C5" t="str">
            <v>Prescription drugs</v>
          </cell>
          <cell r="D5">
            <v>8295</v>
          </cell>
          <cell r="E5">
            <v>79</v>
          </cell>
          <cell r="F5">
            <v>91</v>
          </cell>
        </row>
        <row r="6">
          <cell r="B6" t="str">
            <v>S2006</v>
          </cell>
          <cell r="C6" t="str">
            <v>Other drugs</v>
          </cell>
          <cell r="D6">
            <v>29353.78</v>
          </cell>
          <cell r="E6">
            <v>309</v>
          </cell>
          <cell r="F6">
            <v>325</v>
          </cell>
        </row>
      </sheetData>
      <sheetData sheetId="1"/>
      <sheetData sheetId="2"/>
      <sheetData sheetId="3"/>
      <sheetData sheetId="4"/>
      <sheetData sheetId="5"/>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Comp"/>
      <sheetName val="DDdat"/>
      <sheetName val="DDpivot"/>
      <sheetName val="regChts"/>
      <sheetName val="Profs"/>
      <sheetName val="Profs2"/>
      <sheetName val="Comps"/>
      <sheetName val="CompMdl"/>
      <sheetName val="byFundSrc"/>
      <sheetName val="dat"/>
      <sheetName val="pivot"/>
      <sheetName val="sctrplt"/>
      <sheetName val="sum"/>
      <sheetName val="SvcSums"/>
      <sheetName val="SvcSums2"/>
      <sheetName val="prof"/>
      <sheetName val="AllSum"/>
      <sheetName val="tbl1"/>
      <sheetName val="tbl1v2"/>
      <sheetName val="tbl3v2"/>
      <sheetName val="AzEIPtbl1"/>
      <sheetName val="AzEIPtbl2"/>
      <sheetName val="AzEIPtbl3"/>
      <sheetName val="AzEIPtbl4"/>
      <sheetName val="AzEIPpptbls"/>
      <sheetName val="AllSum06"/>
      <sheetName val="Sheet6"/>
      <sheetName val="AllSum07-08"/>
      <sheetName val="Sheet1"/>
      <sheetName val="Sheet2"/>
      <sheetName val="Sheet3"/>
      <sheetName val="Sheet4"/>
      <sheetName val="Sheet5"/>
      <sheetName val="Drop Dow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AzEipCaseId</v>
          </cell>
          <cell r="B1" t="str">
            <v>FirstName</v>
          </cell>
          <cell r="C1" t="str">
            <v>LastName</v>
          </cell>
          <cell r="D1" t="str">
            <v>DOB</v>
          </cell>
          <cell r="E1" t="str">
            <v>ZipCode</v>
          </cell>
          <cell r="F1" t="str">
            <v>Agency</v>
          </cell>
          <cell r="G1" t="str">
            <v>ServiceID</v>
          </cell>
          <cell r="H1" t="str">
            <v>DelivDate</v>
          </cell>
          <cell r="I1" t="str">
            <v>Units</v>
          </cell>
          <cell r="J1" t="str">
            <v>Rate</v>
          </cell>
          <cell r="K1" t="str">
            <v>Total Cost</v>
          </cell>
        </row>
        <row r="2">
          <cell r="A2">
            <v>325</v>
          </cell>
          <cell r="B2" t="str">
            <v>Alyssa</v>
          </cell>
          <cell r="C2" t="str">
            <v>Gomez</v>
          </cell>
          <cell r="D2" t="str">
            <v>8/1/2000</v>
          </cell>
          <cell r="E2" t="str">
            <v/>
          </cell>
          <cell r="F2" t="str">
            <v>Southwest Human Development</v>
          </cell>
          <cell r="G2" t="str">
            <v>Family Training and Counseling</v>
          </cell>
          <cell r="H2">
            <v>38169</v>
          </cell>
          <cell r="I2">
            <v>0.75</v>
          </cell>
          <cell r="J2">
            <v>77.5</v>
          </cell>
          <cell r="K2">
            <v>58.125</v>
          </cell>
        </row>
        <row r="3">
          <cell r="A3">
            <v>338</v>
          </cell>
          <cell r="B3" t="str">
            <v>Christopher</v>
          </cell>
          <cell r="C3" t="str">
            <v>Kenny</v>
          </cell>
          <cell r="D3" t="str">
            <v>8/1/2000</v>
          </cell>
          <cell r="E3" t="str">
            <v/>
          </cell>
          <cell r="F3" t="str">
            <v>Southwest Human Development</v>
          </cell>
          <cell r="G3" t="str">
            <v>Family Training and Counseling</v>
          </cell>
          <cell r="H3">
            <v>38169</v>
          </cell>
          <cell r="I3">
            <v>1.25</v>
          </cell>
          <cell r="J3">
            <v>77.5</v>
          </cell>
          <cell r="K3">
            <v>96.875</v>
          </cell>
        </row>
        <row r="4">
          <cell r="A4">
            <v>338</v>
          </cell>
          <cell r="B4" t="str">
            <v>Christopher</v>
          </cell>
          <cell r="C4" t="str">
            <v>Kenny</v>
          </cell>
          <cell r="D4" t="str">
            <v>8/1/2000</v>
          </cell>
          <cell r="E4" t="str">
            <v/>
          </cell>
          <cell r="F4" t="str">
            <v>Southwest Human Development</v>
          </cell>
          <cell r="G4" t="str">
            <v>Family Training and Counseling</v>
          </cell>
          <cell r="H4">
            <v>38169</v>
          </cell>
          <cell r="I4">
            <v>1.5</v>
          </cell>
          <cell r="J4">
            <v>77.5</v>
          </cell>
          <cell r="K4">
            <v>116.25</v>
          </cell>
        </row>
        <row r="5">
          <cell r="A5">
            <v>338</v>
          </cell>
          <cell r="B5" t="str">
            <v>Christopher</v>
          </cell>
          <cell r="C5" t="str">
            <v>Kenny</v>
          </cell>
          <cell r="D5" t="str">
            <v>8/1/2000</v>
          </cell>
          <cell r="E5" t="str">
            <v/>
          </cell>
          <cell r="F5" t="str">
            <v>Southwest Human Development</v>
          </cell>
          <cell r="G5" t="str">
            <v>Family Training and Counseling</v>
          </cell>
          <cell r="H5">
            <v>38169</v>
          </cell>
          <cell r="I5">
            <v>1.75</v>
          </cell>
          <cell r="J5">
            <v>77.5</v>
          </cell>
          <cell r="K5">
            <v>135.625</v>
          </cell>
        </row>
        <row r="6">
          <cell r="A6">
            <v>340</v>
          </cell>
          <cell r="B6" t="str">
            <v>Justin</v>
          </cell>
          <cell r="C6" t="str">
            <v>Morgan</v>
          </cell>
          <cell r="D6" t="str">
            <v>8/1/2000</v>
          </cell>
          <cell r="E6" t="str">
            <v/>
          </cell>
          <cell r="F6" t="str">
            <v>Southwest Human Development</v>
          </cell>
          <cell r="G6" t="str">
            <v>Family Training and Counseling</v>
          </cell>
          <cell r="H6">
            <v>38169</v>
          </cell>
          <cell r="I6">
            <v>1</v>
          </cell>
          <cell r="J6">
            <v>77.5</v>
          </cell>
          <cell r="K6">
            <v>77.5</v>
          </cell>
        </row>
        <row r="7">
          <cell r="A7">
            <v>340</v>
          </cell>
          <cell r="B7" t="str">
            <v>Justin</v>
          </cell>
          <cell r="C7" t="str">
            <v>Morgan</v>
          </cell>
          <cell r="D7" t="str">
            <v>8/1/2000</v>
          </cell>
          <cell r="E7" t="str">
            <v/>
          </cell>
          <cell r="F7" t="str">
            <v>Southwest Human Development</v>
          </cell>
          <cell r="G7" t="str">
            <v>Family Training and Counseling</v>
          </cell>
          <cell r="H7">
            <v>38169</v>
          </cell>
          <cell r="I7">
            <v>1.25</v>
          </cell>
          <cell r="J7">
            <v>77.5</v>
          </cell>
          <cell r="K7">
            <v>96.875</v>
          </cell>
        </row>
        <row r="8">
          <cell r="A8">
            <v>340</v>
          </cell>
          <cell r="B8" t="str">
            <v>Justin</v>
          </cell>
          <cell r="C8" t="str">
            <v>Morgan</v>
          </cell>
          <cell r="D8" t="str">
            <v>8/1/2000</v>
          </cell>
          <cell r="E8" t="str">
            <v/>
          </cell>
          <cell r="F8" t="str">
            <v>Southwest Human Development</v>
          </cell>
          <cell r="G8" t="str">
            <v>Family Training and Counseling</v>
          </cell>
          <cell r="H8">
            <v>38169</v>
          </cell>
          <cell r="I8">
            <v>1.5</v>
          </cell>
          <cell r="J8">
            <v>77.5</v>
          </cell>
          <cell r="K8">
            <v>116.25</v>
          </cell>
        </row>
        <row r="9">
          <cell r="A9">
            <v>341</v>
          </cell>
          <cell r="B9" t="str">
            <v>Matteo</v>
          </cell>
          <cell r="C9" t="str">
            <v>Start</v>
          </cell>
          <cell r="D9" t="str">
            <v>8/1/2000</v>
          </cell>
          <cell r="E9" t="str">
            <v/>
          </cell>
          <cell r="F9" t="str">
            <v>Southwest Human Development</v>
          </cell>
          <cell r="G9" t="str">
            <v>Family Training and Counseling</v>
          </cell>
          <cell r="H9">
            <v>38169</v>
          </cell>
          <cell r="I9">
            <v>4</v>
          </cell>
          <cell r="J9">
            <v>77.5</v>
          </cell>
          <cell r="K9">
            <v>310</v>
          </cell>
        </row>
        <row r="10">
          <cell r="A10">
            <v>345</v>
          </cell>
          <cell r="B10" t="str">
            <v>Jordan</v>
          </cell>
          <cell r="C10" t="str">
            <v>Eccles</v>
          </cell>
          <cell r="D10" t="str">
            <v>8/1/2000</v>
          </cell>
          <cell r="E10" t="str">
            <v/>
          </cell>
          <cell r="F10" t="str">
            <v>Southwest Human Development</v>
          </cell>
          <cell r="G10" t="str">
            <v>Family Training and Counseling</v>
          </cell>
          <cell r="H10">
            <v>38169</v>
          </cell>
          <cell r="I10">
            <v>2</v>
          </cell>
          <cell r="J10">
            <v>77.5</v>
          </cell>
          <cell r="K10">
            <v>155</v>
          </cell>
        </row>
        <row r="11">
          <cell r="A11">
            <v>346</v>
          </cell>
          <cell r="B11" t="str">
            <v>Jessica</v>
          </cell>
          <cell r="C11" t="str">
            <v>Funk</v>
          </cell>
          <cell r="D11" t="str">
            <v>8/1/2000</v>
          </cell>
          <cell r="E11" t="str">
            <v/>
          </cell>
          <cell r="F11" t="str">
            <v>Southwest Human Development</v>
          </cell>
          <cell r="G11" t="str">
            <v>Family Training and Counseling</v>
          </cell>
          <cell r="H11">
            <v>38169</v>
          </cell>
          <cell r="I11">
            <v>2</v>
          </cell>
          <cell r="J11">
            <v>77.5</v>
          </cell>
          <cell r="K11">
            <v>155</v>
          </cell>
        </row>
        <row r="12">
          <cell r="A12">
            <v>348</v>
          </cell>
          <cell r="B12" t="str">
            <v>David</v>
          </cell>
          <cell r="C12" t="str">
            <v>Dalton</v>
          </cell>
          <cell r="D12" t="str">
            <v>8/1/2000</v>
          </cell>
          <cell r="E12" t="str">
            <v/>
          </cell>
          <cell r="F12" t="str">
            <v>Southwest Human Development</v>
          </cell>
          <cell r="G12" t="str">
            <v>Family Training and Counseling</v>
          </cell>
          <cell r="H12">
            <v>38169</v>
          </cell>
          <cell r="I12">
            <v>2.25</v>
          </cell>
          <cell r="J12">
            <v>77.5</v>
          </cell>
          <cell r="K12">
            <v>174.375</v>
          </cell>
        </row>
        <row r="13">
          <cell r="A13">
            <v>300731</v>
          </cell>
          <cell r="B13" t="str">
            <v>Matteo</v>
          </cell>
          <cell r="C13" t="str">
            <v>Stant</v>
          </cell>
          <cell r="D13" t="str">
            <v>8/12/2001</v>
          </cell>
          <cell r="E13" t="str">
            <v>85234</v>
          </cell>
          <cell r="F13" t="str">
            <v>Southwest Human Development</v>
          </cell>
          <cell r="G13" t="str">
            <v>Family Training and Counseling</v>
          </cell>
          <cell r="H13">
            <v>38169</v>
          </cell>
          <cell r="I13">
            <v>4</v>
          </cell>
          <cell r="J13">
            <v>77.5</v>
          </cell>
          <cell r="K13">
            <v>310</v>
          </cell>
        </row>
        <row r="14">
          <cell r="A14">
            <v>765147547</v>
          </cell>
          <cell r="B14" t="str">
            <v>Jessica</v>
          </cell>
          <cell r="C14" t="str">
            <v>Funk</v>
          </cell>
          <cell r="D14" t="str">
            <v>8/8/2001</v>
          </cell>
          <cell r="E14" t="str">
            <v>85338</v>
          </cell>
          <cell r="F14" t="str">
            <v>Southwest Human Development</v>
          </cell>
          <cell r="G14" t="str">
            <v>Family Training and Counseling</v>
          </cell>
          <cell r="H14">
            <v>38169</v>
          </cell>
          <cell r="I14">
            <v>2</v>
          </cell>
          <cell r="J14">
            <v>77.5</v>
          </cell>
          <cell r="K14">
            <v>155</v>
          </cell>
        </row>
        <row r="15">
          <cell r="A15">
            <v>338</v>
          </cell>
          <cell r="B15" t="str">
            <v>Christopher</v>
          </cell>
          <cell r="C15" t="str">
            <v>Kenny</v>
          </cell>
          <cell r="D15" t="str">
            <v>8/1/2000</v>
          </cell>
          <cell r="E15" t="str">
            <v/>
          </cell>
          <cell r="F15" t="str">
            <v>Southwest Human Development</v>
          </cell>
          <cell r="G15" t="str">
            <v>Nursing</v>
          </cell>
          <cell r="H15">
            <v>38169</v>
          </cell>
          <cell r="I15">
            <v>0.25</v>
          </cell>
          <cell r="J15">
            <v>77.5</v>
          </cell>
          <cell r="K15">
            <v>19.375</v>
          </cell>
        </row>
        <row r="16">
          <cell r="A16">
            <v>348</v>
          </cell>
          <cell r="B16" t="str">
            <v>David</v>
          </cell>
          <cell r="C16" t="str">
            <v>Dalton</v>
          </cell>
          <cell r="D16" t="str">
            <v>8/1/2000</v>
          </cell>
          <cell r="E16" t="str">
            <v/>
          </cell>
          <cell r="F16" t="str">
            <v>Southwest Human Development</v>
          </cell>
          <cell r="G16" t="str">
            <v>Nursing</v>
          </cell>
          <cell r="H16">
            <v>38169</v>
          </cell>
          <cell r="I16">
            <v>0.5</v>
          </cell>
          <cell r="J16">
            <v>77.5</v>
          </cell>
          <cell r="K16">
            <v>38.75</v>
          </cell>
        </row>
        <row r="17">
          <cell r="A17">
            <v>500000031</v>
          </cell>
          <cell r="B17" t="str">
            <v>Jonathan</v>
          </cell>
          <cell r="C17" t="str">
            <v>Caldwell</v>
          </cell>
          <cell r="D17">
            <v>37215</v>
          </cell>
          <cell r="E17">
            <v>85741</v>
          </cell>
          <cell r="F17" t="str">
            <v>Blake Foundation - Tucson</v>
          </cell>
          <cell r="G17" t="str">
            <v>Occupational</v>
          </cell>
          <cell r="H17">
            <v>38169</v>
          </cell>
          <cell r="I17">
            <v>0</v>
          </cell>
          <cell r="J17">
            <v>135.46</v>
          </cell>
          <cell r="K17">
            <v>0</v>
          </cell>
        </row>
        <row r="18">
          <cell r="A18">
            <v>500002226</v>
          </cell>
          <cell r="B18" t="str">
            <v>Isabella</v>
          </cell>
          <cell r="C18" t="str">
            <v>Pantoja</v>
          </cell>
          <cell r="D18">
            <v>36963</v>
          </cell>
          <cell r="E18">
            <v>85748</v>
          </cell>
          <cell r="F18" t="str">
            <v>Blake Foundation - Tucson</v>
          </cell>
          <cell r="G18" t="str">
            <v>Occupational</v>
          </cell>
          <cell r="H18">
            <v>38169</v>
          </cell>
          <cell r="I18">
            <v>3</v>
          </cell>
          <cell r="J18">
            <v>135.46</v>
          </cell>
          <cell r="K18">
            <v>406.38</v>
          </cell>
        </row>
        <row r="19">
          <cell r="A19">
            <v>500002417</v>
          </cell>
          <cell r="B19" t="str">
            <v>Julian</v>
          </cell>
          <cell r="C19" t="str">
            <v>Olivares</v>
          </cell>
          <cell r="D19">
            <v>37459</v>
          </cell>
          <cell r="E19">
            <v>85706</v>
          </cell>
          <cell r="F19" t="str">
            <v>Blake Foundation - Tucson</v>
          </cell>
          <cell r="G19" t="str">
            <v>Occupational</v>
          </cell>
          <cell r="H19">
            <v>38169</v>
          </cell>
          <cell r="I19">
            <v>2</v>
          </cell>
          <cell r="J19">
            <v>135.46</v>
          </cell>
          <cell r="K19">
            <v>270.92</v>
          </cell>
        </row>
        <row r="20">
          <cell r="A20">
            <v>500002420</v>
          </cell>
          <cell r="B20" t="str">
            <v>Shelby</v>
          </cell>
          <cell r="C20" t="str">
            <v>Sanders</v>
          </cell>
          <cell r="D20">
            <v>37404</v>
          </cell>
          <cell r="E20">
            <v>85741</v>
          </cell>
          <cell r="F20" t="str">
            <v>Blake Foundation - Tucson</v>
          </cell>
          <cell r="G20" t="str">
            <v>Occupational</v>
          </cell>
          <cell r="H20">
            <v>38169</v>
          </cell>
          <cell r="I20">
            <v>2</v>
          </cell>
          <cell r="J20">
            <v>135.46</v>
          </cell>
          <cell r="K20">
            <v>270.92</v>
          </cell>
        </row>
        <row r="21">
          <cell r="A21">
            <v>500002246</v>
          </cell>
          <cell r="B21" t="str">
            <v>Katelyn</v>
          </cell>
          <cell r="C21" t="str">
            <v>Eader</v>
          </cell>
          <cell r="D21">
            <v>37556</v>
          </cell>
          <cell r="E21">
            <v>85730</v>
          </cell>
          <cell r="F21" t="str">
            <v>Blake Foundation - Tucson</v>
          </cell>
          <cell r="G21" t="str">
            <v>Occupational</v>
          </cell>
          <cell r="H21">
            <v>38169</v>
          </cell>
          <cell r="I21">
            <v>3</v>
          </cell>
          <cell r="J21">
            <v>135.46</v>
          </cell>
          <cell r="K21">
            <v>406.38</v>
          </cell>
        </row>
        <row r="22">
          <cell r="A22">
            <v>5300002479</v>
          </cell>
          <cell r="B22" t="str">
            <v>Whitney</v>
          </cell>
          <cell r="C22" t="str">
            <v>Green</v>
          </cell>
          <cell r="D22">
            <v>37792</v>
          </cell>
          <cell r="E22">
            <v>85546</v>
          </cell>
          <cell r="F22" t="str">
            <v>Blake Foundation - Safford</v>
          </cell>
          <cell r="G22" t="str">
            <v>Occupational</v>
          </cell>
          <cell r="H22">
            <v>38169</v>
          </cell>
          <cell r="I22">
            <v>2</v>
          </cell>
          <cell r="J22">
            <v>135.46</v>
          </cell>
          <cell r="K22">
            <v>270.92</v>
          </cell>
        </row>
        <row r="23">
          <cell r="A23">
            <v>5300002491</v>
          </cell>
          <cell r="B23" t="str">
            <v>Julian</v>
          </cell>
          <cell r="C23" t="str">
            <v>Martinez</v>
          </cell>
          <cell r="D23">
            <v>37406</v>
          </cell>
          <cell r="E23">
            <v>85546</v>
          </cell>
          <cell r="F23" t="str">
            <v>Blake Foundation - Safford</v>
          </cell>
          <cell r="G23" t="str">
            <v>Occupational</v>
          </cell>
          <cell r="H23">
            <v>38169</v>
          </cell>
          <cell r="I23">
            <v>2</v>
          </cell>
          <cell r="J23">
            <v>135.46</v>
          </cell>
          <cell r="K23">
            <v>270.92</v>
          </cell>
        </row>
        <row r="24">
          <cell r="A24">
            <v>5300002477</v>
          </cell>
          <cell r="B24" t="str">
            <v>James</v>
          </cell>
          <cell r="C24" t="str">
            <v>Green</v>
          </cell>
          <cell r="D24">
            <v>37722</v>
          </cell>
          <cell r="E24">
            <v>85552</v>
          </cell>
          <cell r="F24" t="str">
            <v>Blake Foundation - Safford</v>
          </cell>
          <cell r="G24" t="str">
            <v>Occupational</v>
          </cell>
          <cell r="H24">
            <v>38169</v>
          </cell>
          <cell r="I24">
            <v>2</v>
          </cell>
          <cell r="J24">
            <v>135.46</v>
          </cell>
          <cell r="K24">
            <v>270.92</v>
          </cell>
        </row>
        <row r="25">
          <cell r="A25">
            <v>5300002478</v>
          </cell>
          <cell r="B25" t="str">
            <v>Jesse</v>
          </cell>
          <cell r="C25" t="str">
            <v xml:space="preserve">Green </v>
          </cell>
          <cell r="D25">
            <v>37722</v>
          </cell>
          <cell r="E25">
            <v>85552</v>
          </cell>
          <cell r="F25" t="str">
            <v>Blake Foundation - Safford</v>
          </cell>
          <cell r="G25" t="str">
            <v>Occupational</v>
          </cell>
          <cell r="H25">
            <v>38169</v>
          </cell>
          <cell r="I25">
            <v>2</v>
          </cell>
          <cell r="J25">
            <v>135.46</v>
          </cell>
          <cell r="K25">
            <v>270.92</v>
          </cell>
        </row>
        <row r="26">
          <cell r="A26">
            <v>600000109</v>
          </cell>
          <cell r="B26" t="str">
            <v>River</v>
          </cell>
          <cell r="C26" t="str">
            <v>Simon</v>
          </cell>
          <cell r="D26">
            <v>37152</v>
          </cell>
          <cell r="E26">
            <v>86326</v>
          </cell>
          <cell r="F26" t="str">
            <v>High Country Early Intervention - Rural</v>
          </cell>
          <cell r="G26" t="str">
            <v>Occupational</v>
          </cell>
          <cell r="H26">
            <v>38169</v>
          </cell>
          <cell r="I26">
            <v>3</v>
          </cell>
          <cell r="J26">
            <v>154.1</v>
          </cell>
          <cell r="K26">
            <v>462.29999999999995</v>
          </cell>
        </row>
        <row r="27">
          <cell r="A27">
            <v>600000200</v>
          </cell>
          <cell r="B27" t="str">
            <v>Triston</v>
          </cell>
          <cell r="C27" t="str">
            <v>Laubinger</v>
          </cell>
          <cell r="D27">
            <v>37000</v>
          </cell>
          <cell r="E27">
            <v>86335</v>
          </cell>
          <cell r="F27" t="str">
            <v>High Country Early Intervention - Rural</v>
          </cell>
          <cell r="G27" t="str">
            <v>Occupational</v>
          </cell>
          <cell r="H27">
            <v>38169</v>
          </cell>
          <cell r="I27">
            <v>2</v>
          </cell>
          <cell r="J27">
            <v>154.1</v>
          </cell>
          <cell r="K27">
            <v>308.2</v>
          </cell>
        </row>
        <row r="28">
          <cell r="A28">
            <v>600000118</v>
          </cell>
          <cell r="B28" t="str">
            <v>Tyler</v>
          </cell>
          <cell r="C28" t="str">
            <v>Watson</v>
          </cell>
          <cell r="D28">
            <v>37311</v>
          </cell>
          <cell r="E28">
            <v>86333</v>
          </cell>
          <cell r="F28" t="str">
            <v>High Country Early Intervention - Rural</v>
          </cell>
          <cell r="G28" t="str">
            <v>Occupational</v>
          </cell>
          <cell r="H28">
            <v>38169</v>
          </cell>
          <cell r="I28">
            <v>4</v>
          </cell>
          <cell r="J28">
            <v>154.1</v>
          </cell>
          <cell r="K28">
            <v>616.4</v>
          </cell>
        </row>
        <row r="29">
          <cell r="A29">
            <v>600000222</v>
          </cell>
          <cell r="B29" t="str">
            <v>Emily</v>
          </cell>
          <cell r="C29" t="str">
            <v>Amadei</v>
          </cell>
          <cell r="D29">
            <v>37224</v>
          </cell>
          <cell r="E29">
            <v>86340</v>
          </cell>
          <cell r="F29" t="str">
            <v>High Country Early Intervention - Rural</v>
          </cell>
          <cell r="G29" t="str">
            <v>Occupational</v>
          </cell>
          <cell r="H29">
            <v>38169</v>
          </cell>
          <cell r="I29">
            <v>5</v>
          </cell>
          <cell r="J29">
            <v>154.1</v>
          </cell>
          <cell r="K29">
            <v>770.5</v>
          </cell>
        </row>
        <row r="30">
          <cell r="A30">
            <v>600000222</v>
          </cell>
          <cell r="B30" t="str">
            <v>Emily</v>
          </cell>
          <cell r="C30" t="str">
            <v>Amadei</v>
          </cell>
          <cell r="D30">
            <v>37224</v>
          </cell>
          <cell r="E30">
            <v>86340</v>
          </cell>
          <cell r="F30" t="str">
            <v>High Country Early Intervention - Rural</v>
          </cell>
          <cell r="G30" t="str">
            <v>Occupational</v>
          </cell>
          <cell r="H30">
            <v>38169</v>
          </cell>
          <cell r="I30">
            <v>5</v>
          </cell>
          <cell r="J30">
            <v>154.1</v>
          </cell>
          <cell r="K30">
            <v>770.5</v>
          </cell>
        </row>
        <row r="31">
          <cell r="A31">
            <v>600000223</v>
          </cell>
          <cell r="B31" t="str">
            <v>Michael</v>
          </cell>
          <cell r="C31" t="str">
            <v>Amadei</v>
          </cell>
          <cell r="D31">
            <v>37224</v>
          </cell>
          <cell r="E31">
            <v>86340</v>
          </cell>
          <cell r="F31" t="str">
            <v>High Country Early Intervention - Rural</v>
          </cell>
          <cell r="G31" t="str">
            <v>Occupational</v>
          </cell>
          <cell r="H31">
            <v>38169</v>
          </cell>
          <cell r="I31">
            <v>5</v>
          </cell>
          <cell r="J31">
            <v>154.1</v>
          </cell>
          <cell r="K31">
            <v>770.5</v>
          </cell>
        </row>
        <row r="32">
          <cell r="A32">
            <v>600000182</v>
          </cell>
          <cell r="B32" t="str">
            <v>Kyle</v>
          </cell>
          <cell r="C32" t="str">
            <v>Clark</v>
          </cell>
          <cell r="D32">
            <v>37333</v>
          </cell>
          <cell r="E32">
            <v>86329</v>
          </cell>
          <cell r="F32" t="str">
            <v>High Country Early Intervention - Rural</v>
          </cell>
          <cell r="G32" t="str">
            <v>Occupational</v>
          </cell>
          <cell r="H32">
            <v>38169</v>
          </cell>
          <cell r="I32">
            <v>3</v>
          </cell>
          <cell r="J32">
            <v>154.1</v>
          </cell>
          <cell r="K32">
            <v>462.29999999999995</v>
          </cell>
        </row>
        <row r="33">
          <cell r="A33">
            <v>600000290</v>
          </cell>
          <cell r="B33" t="str">
            <v>Rylan</v>
          </cell>
          <cell r="C33" t="str">
            <v>Brekke</v>
          </cell>
          <cell r="D33">
            <v>37439</v>
          </cell>
          <cell r="E33">
            <v>86336</v>
          </cell>
          <cell r="F33" t="str">
            <v>High Country Early Intervention - Rural</v>
          </cell>
          <cell r="G33" t="str">
            <v>Occupational</v>
          </cell>
          <cell r="H33">
            <v>38169</v>
          </cell>
          <cell r="I33">
            <v>5</v>
          </cell>
          <cell r="J33">
            <v>154.1</v>
          </cell>
          <cell r="K33">
            <v>770.5</v>
          </cell>
        </row>
        <row r="34">
          <cell r="A34">
            <v>600000307</v>
          </cell>
          <cell r="B34" t="str">
            <v>John</v>
          </cell>
          <cell r="C34" t="str">
            <v>Valentine</v>
          </cell>
          <cell r="D34">
            <v>37503</v>
          </cell>
          <cell r="E34">
            <v>86326</v>
          </cell>
          <cell r="F34" t="str">
            <v>High Country Early Intervention - Rural</v>
          </cell>
          <cell r="G34" t="str">
            <v>Occupational</v>
          </cell>
          <cell r="H34">
            <v>38169</v>
          </cell>
          <cell r="I34">
            <v>3</v>
          </cell>
          <cell r="J34">
            <v>154.1</v>
          </cell>
          <cell r="K34">
            <v>462.29999999999995</v>
          </cell>
        </row>
        <row r="35">
          <cell r="A35">
            <v>600000316</v>
          </cell>
          <cell r="B35" t="str">
            <v>Gabriel</v>
          </cell>
          <cell r="C35" t="str">
            <v>Cox</v>
          </cell>
          <cell r="D35">
            <v>37240</v>
          </cell>
          <cell r="E35">
            <v>86322</v>
          </cell>
          <cell r="F35" t="str">
            <v>High Country Early Intervention - Rural</v>
          </cell>
          <cell r="G35" t="str">
            <v>Occupational</v>
          </cell>
          <cell r="H35">
            <v>38169</v>
          </cell>
          <cell r="I35">
            <v>4</v>
          </cell>
          <cell r="J35">
            <v>154.1</v>
          </cell>
          <cell r="K35">
            <v>616.4</v>
          </cell>
        </row>
        <row r="36">
          <cell r="A36">
            <v>700000205</v>
          </cell>
          <cell r="B36" t="str">
            <v>Alexander</v>
          </cell>
          <cell r="C36" t="str">
            <v>Gonzales</v>
          </cell>
          <cell r="D36">
            <v>37275</v>
          </cell>
          <cell r="E36">
            <v>86305</v>
          </cell>
          <cell r="F36" t="str">
            <v>High Country Early Intervention - Urban</v>
          </cell>
          <cell r="G36" t="str">
            <v>Occupational</v>
          </cell>
          <cell r="H36">
            <v>38169</v>
          </cell>
          <cell r="I36">
            <v>4</v>
          </cell>
          <cell r="J36">
            <v>80.849999999999994</v>
          </cell>
          <cell r="K36">
            <v>323.39999999999998</v>
          </cell>
        </row>
        <row r="37">
          <cell r="A37">
            <v>700000205</v>
          </cell>
          <cell r="B37" t="str">
            <v>Alexander</v>
          </cell>
          <cell r="C37" t="str">
            <v>Gonzales</v>
          </cell>
          <cell r="D37">
            <v>37275</v>
          </cell>
          <cell r="E37">
            <v>86305</v>
          </cell>
          <cell r="F37" t="str">
            <v>High Country Early Intervention - Urban</v>
          </cell>
          <cell r="G37" t="str">
            <v>Occupational</v>
          </cell>
          <cell r="H37">
            <v>38169</v>
          </cell>
          <cell r="I37">
            <v>4</v>
          </cell>
          <cell r="J37">
            <v>80.849999999999994</v>
          </cell>
          <cell r="K37">
            <v>323.39999999999998</v>
          </cell>
        </row>
        <row r="38">
          <cell r="A38">
            <v>700000194</v>
          </cell>
          <cell r="B38" t="str">
            <v>Nathaniel</v>
          </cell>
          <cell r="C38" t="str">
            <v>Hawley</v>
          </cell>
          <cell r="D38">
            <v>37435</v>
          </cell>
          <cell r="E38">
            <v>86314</v>
          </cell>
          <cell r="F38" t="str">
            <v>High Country Early Intervention - Urban</v>
          </cell>
          <cell r="G38" t="str">
            <v>Occupational</v>
          </cell>
          <cell r="H38">
            <v>38169</v>
          </cell>
          <cell r="I38">
            <v>4</v>
          </cell>
          <cell r="J38">
            <v>80.849999999999994</v>
          </cell>
          <cell r="K38">
            <v>323.39999999999998</v>
          </cell>
        </row>
        <row r="39">
          <cell r="A39">
            <v>700000231</v>
          </cell>
          <cell r="B39" t="str">
            <v>James</v>
          </cell>
          <cell r="C39" t="str">
            <v>Krob</v>
          </cell>
          <cell r="D39">
            <v>37456</v>
          </cell>
          <cell r="E39">
            <v>86314</v>
          </cell>
          <cell r="F39" t="str">
            <v>High Country Early Intervention - Urban</v>
          </cell>
          <cell r="G39" t="str">
            <v>Occupational</v>
          </cell>
          <cell r="H39">
            <v>38169</v>
          </cell>
          <cell r="I39">
            <v>5</v>
          </cell>
          <cell r="J39">
            <v>80.849999999999994</v>
          </cell>
          <cell r="K39">
            <v>404.25</v>
          </cell>
        </row>
        <row r="40">
          <cell r="A40">
            <v>700000164</v>
          </cell>
          <cell r="B40" t="str">
            <v>Jesus</v>
          </cell>
          <cell r="C40" t="str">
            <v>Vasquez</v>
          </cell>
          <cell r="D40">
            <v>37186</v>
          </cell>
          <cell r="E40">
            <v>86314</v>
          </cell>
          <cell r="F40" t="str">
            <v>High Country Early Intervention - Urban</v>
          </cell>
          <cell r="G40" t="str">
            <v>Occupational</v>
          </cell>
          <cell r="H40">
            <v>38169</v>
          </cell>
          <cell r="I40">
            <v>5</v>
          </cell>
          <cell r="J40">
            <v>80.849999999999994</v>
          </cell>
          <cell r="K40">
            <v>404.25</v>
          </cell>
        </row>
        <row r="41">
          <cell r="A41">
            <v>700000270</v>
          </cell>
          <cell r="B41" t="str">
            <v>Dylan</v>
          </cell>
          <cell r="C41" t="str">
            <v>Armstrong</v>
          </cell>
          <cell r="D41">
            <v>37202</v>
          </cell>
          <cell r="E41">
            <v>86314</v>
          </cell>
          <cell r="F41" t="str">
            <v>High Country Early Intervention - Urban</v>
          </cell>
          <cell r="G41" t="str">
            <v>Occupational</v>
          </cell>
          <cell r="H41">
            <v>38169</v>
          </cell>
          <cell r="I41">
            <v>4</v>
          </cell>
          <cell r="J41">
            <v>80.849999999999994</v>
          </cell>
          <cell r="K41">
            <v>323.39999999999998</v>
          </cell>
        </row>
        <row r="42">
          <cell r="A42">
            <v>700000269</v>
          </cell>
          <cell r="B42" t="str">
            <v>Sterling</v>
          </cell>
          <cell r="C42" t="str">
            <v>Gottleib</v>
          </cell>
          <cell r="D42">
            <v>37379</v>
          </cell>
          <cell r="E42">
            <v>86301</v>
          </cell>
          <cell r="F42" t="str">
            <v>High Country Early Intervention - Urban</v>
          </cell>
          <cell r="G42" t="str">
            <v>Occupational</v>
          </cell>
          <cell r="H42">
            <v>38169</v>
          </cell>
          <cell r="I42">
            <v>4</v>
          </cell>
          <cell r="J42">
            <v>80.849999999999994</v>
          </cell>
          <cell r="K42">
            <v>323.39999999999998</v>
          </cell>
        </row>
        <row r="43">
          <cell r="A43">
            <v>700000203</v>
          </cell>
          <cell r="B43" t="str">
            <v>Christien</v>
          </cell>
          <cell r="C43" t="str">
            <v>Adkins</v>
          </cell>
          <cell r="D43">
            <v>37573</v>
          </cell>
          <cell r="E43">
            <v>86314</v>
          </cell>
          <cell r="F43" t="str">
            <v>High Country Early Intervention - Urban</v>
          </cell>
          <cell r="G43" t="str">
            <v>Occupational</v>
          </cell>
          <cell r="H43">
            <v>38169</v>
          </cell>
          <cell r="I43">
            <v>5</v>
          </cell>
          <cell r="J43">
            <v>80.849999999999994</v>
          </cell>
          <cell r="K43">
            <v>404.25</v>
          </cell>
        </row>
        <row r="44">
          <cell r="A44">
            <v>700000274</v>
          </cell>
          <cell r="B44" t="str">
            <v>Matthew</v>
          </cell>
          <cell r="C44" t="str">
            <v>Schultz</v>
          </cell>
          <cell r="D44">
            <v>37331</v>
          </cell>
          <cell r="E44">
            <v>86314</v>
          </cell>
          <cell r="F44" t="str">
            <v>High Country Early Intervention - Urban</v>
          </cell>
          <cell r="G44" t="str">
            <v>Occupational</v>
          </cell>
          <cell r="H44">
            <v>38169</v>
          </cell>
          <cell r="I44">
            <v>4</v>
          </cell>
          <cell r="J44">
            <v>80.849999999999994</v>
          </cell>
          <cell r="K44">
            <v>323.39999999999998</v>
          </cell>
        </row>
        <row r="45">
          <cell r="A45">
            <v>700000278</v>
          </cell>
          <cell r="B45" t="str">
            <v>Garrett</v>
          </cell>
          <cell r="C45" t="str">
            <v>Peddie</v>
          </cell>
          <cell r="D45">
            <v>37541</v>
          </cell>
          <cell r="E45">
            <v>86314</v>
          </cell>
          <cell r="F45" t="str">
            <v>High Country Early Intervention - Urban</v>
          </cell>
          <cell r="G45" t="str">
            <v>Occupational</v>
          </cell>
          <cell r="H45">
            <v>38169</v>
          </cell>
          <cell r="I45">
            <v>4</v>
          </cell>
          <cell r="J45">
            <v>80.849999999999994</v>
          </cell>
          <cell r="K45">
            <v>323.39999999999998</v>
          </cell>
        </row>
        <row r="46">
          <cell r="A46">
            <v>700000245</v>
          </cell>
          <cell r="B46" t="str">
            <v>Danielle</v>
          </cell>
          <cell r="C46" t="str">
            <v>Goeke</v>
          </cell>
          <cell r="D46">
            <v>37249</v>
          </cell>
          <cell r="E46">
            <v>86323</v>
          </cell>
          <cell r="F46" t="str">
            <v>High Country Early Intervention - Urban</v>
          </cell>
          <cell r="G46" t="str">
            <v>Occupational</v>
          </cell>
          <cell r="H46">
            <v>38169</v>
          </cell>
          <cell r="I46">
            <v>4</v>
          </cell>
          <cell r="J46">
            <v>80.849999999999994</v>
          </cell>
          <cell r="K46">
            <v>323.39999999999998</v>
          </cell>
        </row>
        <row r="47">
          <cell r="A47">
            <v>700000219</v>
          </cell>
          <cell r="B47" t="str">
            <v>Karin</v>
          </cell>
          <cell r="C47" t="str">
            <v>Neff</v>
          </cell>
          <cell r="D47">
            <v>37503</v>
          </cell>
          <cell r="E47">
            <v>86301</v>
          </cell>
          <cell r="F47" t="str">
            <v>High Country Early Intervention - Urban</v>
          </cell>
          <cell r="G47" t="str">
            <v>Occupational</v>
          </cell>
          <cell r="H47">
            <v>38169</v>
          </cell>
          <cell r="I47">
            <v>4</v>
          </cell>
          <cell r="J47">
            <v>80.849999999999994</v>
          </cell>
          <cell r="K47">
            <v>323.39999999999998</v>
          </cell>
        </row>
        <row r="48">
          <cell r="A48">
            <v>700000299</v>
          </cell>
          <cell r="B48" t="str">
            <v>Cayden</v>
          </cell>
          <cell r="C48" t="str">
            <v>Healey</v>
          </cell>
          <cell r="D48">
            <v>37417</v>
          </cell>
          <cell r="E48">
            <v>86314</v>
          </cell>
          <cell r="F48" t="str">
            <v>High Country Early Intervention - Urban</v>
          </cell>
          <cell r="G48" t="str">
            <v>Occupational</v>
          </cell>
          <cell r="H48">
            <v>38169</v>
          </cell>
          <cell r="I48">
            <v>4</v>
          </cell>
          <cell r="J48">
            <v>80.849999999999994</v>
          </cell>
          <cell r="K48">
            <v>323.39999999999998</v>
          </cell>
        </row>
        <row r="49">
          <cell r="A49">
            <v>700000301</v>
          </cell>
          <cell r="B49" t="str">
            <v>Luis</v>
          </cell>
          <cell r="C49" t="str">
            <v>Carreno</v>
          </cell>
          <cell r="D49">
            <v>37363</v>
          </cell>
          <cell r="E49">
            <v>86303</v>
          </cell>
          <cell r="F49" t="str">
            <v>High Country Early Intervention - Urban</v>
          </cell>
          <cell r="G49" t="str">
            <v>Occupational</v>
          </cell>
          <cell r="H49">
            <v>38169</v>
          </cell>
          <cell r="I49">
            <v>3</v>
          </cell>
          <cell r="J49">
            <v>80.849999999999994</v>
          </cell>
          <cell r="K49">
            <v>242.54999999999998</v>
          </cell>
        </row>
        <row r="50">
          <cell r="A50">
            <v>700000252</v>
          </cell>
          <cell r="B50" t="str">
            <v>Gideon</v>
          </cell>
          <cell r="C50" t="str">
            <v>Trevor</v>
          </cell>
          <cell r="D50">
            <v>37149</v>
          </cell>
          <cell r="E50">
            <v>86301</v>
          </cell>
          <cell r="F50" t="str">
            <v>High Country Early Intervention - Urban</v>
          </cell>
          <cell r="G50" t="str">
            <v>Occupational</v>
          </cell>
          <cell r="H50">
            <v>38169</v>
          </cell>
          <cell r="I50">
            <v>4</v>
          </cell>
          <cell r="J50">
            <v>80.849999999999994</v>
          </cell>
          <cell r="K50">
            <v>323.39999999999998</v>
          </cell>
        </row>
        <row r="51">
          <cell r="A51">
            <v>700000296</v>
          </cell>
          <cell r="B51" t="str">
            <v>Ethan</v>
          </cell>
          <cell r="C51" t="str">
            <v>Armstrong</v>
          </cell>
          <cell r="D51">
            <v>37830</v>
          </cell>
          <cell r="E51">
            <v>86314</v>
          </cell>
          <cell r="F51" t="str">
            <v>High Country Early Intervention - Urban</v>
          </cell>
          <cell r="G51" t="str">
            <v>Occupational</v>
          </cell>
          <cell r="H51">
            <v>38169</v>
          </cell>
          <cell r="I51">
            <v>2</v>
          </cell>
          <cell r="J51">
            <v>80.849999999999994</v>
          </cell>
          <cell r="K51">
            <v>161.69999999999999</v>
          </cell>
        </row>
        <row r="52">
          <cell r="A52">
            <v>700000236</v>
          </cell>
          <cell r="B52" t="str">
            <v>Charles</v>
          </cell>
          <cell r="C52" t="str">
            <v>Schott</v>
          </cell>
          <cell r="D52">
            <v>37306</v>
          </cell>
          <cell r="E52">
            <v>86305</v>
          </cell>
          <cell r="F52" t="str">
            <v>High Country Early Intervention - Urban</v>
          </cell>
          <cell r="G52" t="str">
            <v>Occupational</v>
          </cell>
          <cell r="H52">
            <v>38169</v>
          </cell>
          <cell r="I52">
            <v>3</v>
          </cell>
          <cell r="J52">
            <v>80.849999999999994</v>
          </cell>
          <cell r="K52">
            <v>242.54999999999998</v>
          </cell>
        </row>
        <row r="53">
          <cell r="A53">
            <v>700000305</v>
          </cell>
          <cell r="B53" t="str">
            <v>June</v>
          </cell>
          <cell r="C53" t="str">
            <v>Pomeroy</v>
          </cell>
          <cell r="D53">
            <v>37785</v>
          </cell>
          <cell r="E53">
            <v>86323</v>
          </cell>
          <cell r="F53" t="str">
            <v>High Country Early Intervention - Urban</v>
          </cell>
          <cell r="G53" t="str">
            <v>Occupational</v>
          </cell>
          <cell r="H53">
            <v>38169</v>
          </cell>
          <cell r="I53">
            <v>4</v>
          </cell>
          <cell r="J53">
            <v>80.849999999999994</v>
          </cell>
          <cell r="K53">
            <v>323.39999999999998</v>
          </cell>
        </row>
        <row r="54">
          <cell r="A54">
            <v>700000315</v>
          </cell>
          <cell r="B54" t="str">
            <v>Erek</v>
          </cell>
          <cell r="C54" t="str">
            <v>Wright</v>
          </cell>
          <cell r="D54">
            <v>37848</v>
          </cell>
          <cell r="E54">
            <v>86301</v>
          </cell>
          <cell r="F54" t="str">
            <v>High Country Early Intervention - Urban</v>
          </cell>
          <cell r="G54" t="str">
            <v>Occupational</v>
          </cell>
          <cell r="H54">
            <v>38169</v>
          </cell>
          <cell r="I54">
            <v>2</v>
          </cell>
          <cell r="J54">
            <v>80.849999999999994</v>
          </cell>
          <cell r="K54">
            <v>161.69999999999999</v>
          </cell>
        </row>
        <row r="55">
          <cell r="A55">
            <v>700000304</v>
          </cell>
          <cell r="B55" t="str">
            <v>Kyra</v>
          </cell>
          <cell r="C55" t="str">
            <v>McCully</v>
          </cell>
          <cell r="D55">
            <v>37027</v>
          </cell>
          <cell r="E55">
            <v>86314</v>
          </cell>
          <cell r="F55" t="str">
            <v>High Country Early Intervention - Urban</v>
          </cell>
          <cell r="G55" t="str">
            <v>Occupational</v>
          </cell>
          <cell r="H55">
            <v>38169</v>
          </cell>
          <cell r="I55">
            <v>3</v>
          </cell>
          <cell r="J55">
            <v>80.849999999999994</v>
          </cell>
          <cell r="K55">
            <v>242.54999999999998</v>
          </cell>
        </row>
        <row r="56">
          <cell r="A56">
            <v>800000191</v>
          </cell>
          <cell r="B56" t="str">
            <v>Logan</v>
          </cell>
          <cell r="C56" t="str">
            <v>Szarek</v>
          </cell>
          <cell r="D56">
            <v>37083</v>
          </cell>
          <cell r="E56">
            <v>85747</v>
          </cell>
          <cell r="F56" t="str">
            <v>The Center for Families</v>
          </cell>
          <cell r="G56" t="str">
            <v>Occupational</v>
          </cell>
          <cell r="H56">
            <v>38169</v>
          </cell>
          <cell r="I56">
            <v>1</v>
          </cell>
          <cell r="J56">
            <v>55</v>
          </cell>
          <cell r="K56">
            <v>55</v>
          </cell>
        </row>
        <row r="57">
          <cell r="A57">
            <v>1000000116</v>
          </cell>
          <cell r="B57" t="str">
            <v>Jeremy</v>
          </cell>
          <cell r="C57" t="str">
            <v>Dangerfield</v>
          </cell>
          <cell r="D57">
            <v>37131</v>
          </cell>
          <cell r="E57">
            <v>86442</v>
          </cell>
          <cell r="F57" t="str">
            <v>Babysteps</v>
          </cell>
          <cell r="G57" t="str">
            <v>Occupational</v>
          </cell>
          <cell r="H57">
            <v>38169</v>
          </cell>
          <cell r="I57">
            <v>8</v>
          </cell>
          <cell r="J57">
            <v>80</v>
          </cell>
          <cell r="K57">
            <v>640</v>
          </cell>
        </row>
        <row r="58">
          <cell r="A58">
            <v>1100000089</v>
          </cell>
          <cell r="B58" t="str">
            <v>Giovanni</v>
          </cell>
          <cell r="C58" t="str">
            <v>Gonzalez</v>
          </cell>
          <cell r="D58">
            <v>37540</v>
          </cell>
          <cell r="E58">
            <v>85257</v>
          </cell>
          <cell r="F58" t="str">
            <v>UCP of Central Arizona</v>
          </cell>
          <cell r="G58" t="str">
            <v>Occupational</v>
          </cell>
          <cell r="H58">
            <v>38169</v>
          </cell>
          <cell r="I58">
            <v>1</v>
          </cell>
          <cell r="J58">
            <v>71.400000000000006</v>
          </cell>
          <cell r="K58">
            <v>71.400000000000006</v>
          </cell>
        </row>
        <row r="59">
          <cell r="A59">
            <v>1100000089</v>
          </cell>
          <cell r="B59" t="str">
            <v>Giovanni</v>
          </cell>
          <cell r="C59" t="str">
            <v>Gonzalez</v>
          </cell>
          <cell r="D59">
            <v>37540</v>
          </cell>
          <cell r="E59">
            <v>85257</v>
          </cell>
          <cell r="F59" t="str">
            <v>UCP of Central Arizona</v>
          </cell>
          <cell r="G59" t="str">
            <v>Occupational</v>
          </cell>
          <cell r="H59">
            <v>38169</v>
          </cell>
          <cell r="I59">
            <v>1</v>
          </cell>
          <cell r="J59">
            <v>71.400000000000006</v>
          </cell>
          <cell r="K59">
            <v>71.400000000000006</v>
          </cell>
        </row>
        <row r="60">
          <cell r="A60">
            <v>1100000089</v>
          </cell>
          <cell r="B60" t="str">
            <v>Giovanni</v>
          </cell>
          <cell r="C60" t="str">
            <v>Gonzalez</v>
          </cell>
          <cell r="D60">
            <v>37540</v>
          </cell>
          <cell r="E60">
            <v>85257</v>
          </cell>
          <cell r="F60" t="str">
            <v>UCP of Central Arizona</v>
          </cell>
          <cell r="G60" t="str">
            <v>Occupational</v>
          </cell>
          <cell r="H60">
            <v>38169</v>
          </cell>
          <cell r="I60">
            <v>1</v>
          </cell>
          <cell r="J60">
            <v>71.400000000000006</v>
          </cell>
          <cell r="K60">
            <v>71.400000000000006</v>
          </cell>
        </row>
        <row r="61">
          <cell r="A61">
            <v>1100000299</v>
          </cell>
          <cell r="B61" t="str">
            <v>Gage</v>
          </cell>
          <cell r="C61" t="str">
            <v>Uptain</v>
          </cell>
          <cell r="D61">
            <v>37139</v>
          </cell>
          <cell r="E61">
            <v>85234</v>
          </cell>
          <cell r="F61" t="str">
            <v>UCP of Central Arizona</v>
          </cell>
          <cell r="G61" t="str">
            <v>Occupational</v>
          </cell>
          <cell r="H61">
            <v>38169</v>
          </cell>
          <cell r="I61">
            <v>1</v>
          </cell>
          <cell r="J61">
            <v>71.400000000000006</v>
          </cell>
          <cell r="K61">
            <v>71.400000000000006</v>
          </cell>
        </row>
        <row r="62">
          <cell r="A62">
            <v>1100000299</v>
          </cell>
          <cell r="B62" t="str">
            <v>Gage</v>
          </cell>
          <cell r="C62" t="str">
            <v>Uptain</v>
          </cell>
          <cell r="D62">
            <v>37139</v>
          </cell>
          <cell r="E62">
            <v>85234</v>
          </cell>
          <cell r="F62" t="str">
            <v>UCP of Central Arizona</v>
          </cell>
          <cell r="G62" t="str">
            <v>Occupational</v>
          </cell>
          <cell r="H62">
            <v>38169</v>
          </cell>
          <cell r="I62">
            <v>1</v>
          </cell>
          <cell r="J62">
            <v>71.400000000000006</v>
          </cell>
          <cell r="K62">
            <v>71.400000000000006</v>
          </cell>
        </row>
        <row r="63">
          <cell r="A63">
            <v>1100000299</v>
          </cell>
          <cell r="B63" t="str">
            <v>Gage</v>
          </cell>
          <cell r="C63" t="str">
            <v>Uptain</v>
          </cell>
          <cell r="D63">
            <v>37139</v>
          </cell>
          <cell r="E63">
            <v>85234</v>
          </cell>
          <cell r="F63" t="str">
            <v>UCP of Central Arizona</v>
          </cell>
          <cell r="G63" t="str">
            <v>Occupational</v>
          </cell>
          <cell r="H63">
            <v>38169</v>
          </cell>
          <cell r="I63">
            <v>1</v>
          </cell>
          <cell r="J63">
            <v>71.400000000000006</v>
          </cell>
          <cell r="K63">
            <v>71.400000000000006</v>
          </cell>
        </row>
        <row r="64">
          <cell r="A64">
            <v>1100000300</v>
          </cell>
          <cell r="B64" t="str">
            <v>Tyler</v>
          </cell>
          <cell r="C64" t="str">
            <v>Saxell</v>
          </cell>
          <cell r="D64">
            <v>37168</v>
          </cell>
          <cell r="E64">
            <v>85242</v>
          </cell>
          <cell r="F64" t="str">
            <v>UCP of Central Arizona</v>
          </cell>
          <cell r="G64" t="str">
            <v>Occupational</v>
          </cell>
          <cell r="H64">
            <v>38169</v>
          </cell>
          <cell r="I64">
            <v>1</v>
          </cell>
          <cell r="J64">
            <v>71.400000000000006</v>
          </cell>
          <cell r="K64">
            <v>71.400000000000006</v>
          </cell>
        </row>
        <row r="65">
          <cell r="A65">
            <v>1100000300</v>
          </cell>
          <cell r="B65" t="str">
            <v>Tyler</v>
          </cell>
          <cell r="C65" t="str">
            <v>Saxell</v>
          </cell>
          <cell r="D65">
            <v>37168</v>
          </cell>
          <cell r="E65">
            <v>85242</v>
          </cell>
          <cell r="F65" t="str">
            <v>UCP of Central Arizona</v>
          </cell>
          <cell r="G65" t="str">
            <v>Occupational</v>
          </cell>
          <cell r="H65">
            <v>38169</v>
          </cell>
          <cell r="I65">
            <v>1</v>
          </cell>
          <cell r="J65">
            <v>71.400000000000006</v>
          </cell>
          <cell r="K65">
            <v>71.400000000000006</v>
          </cell>
        </row>
        <row r="66">
          <cell r="A66">
            <v>1100000300</v>
          </cell>
          <cell r="B66" t="str">
            <v>Tyler</v>
          </cell>
          <cell r="C66" t="str">
            <v>Saxell</v>
          </cell>
          <cell r="D66">
            <v>37168</v>
          </cell>
          <cell r="E66">
            <v>85242</v>
          </cell>
          <cell r="F66" t="str">
            <v>UCP of Central Arizona</v>
          </cell>
          <cell r="G66" t="str">
            <v>Occupational</v>
          </cell>
          <cell r="H66">
            <v>38169</v>
          </cell>
          <cell r="I66">
            <v>1</v>
          </cell>
          <cell r="J66">
            <v>71.400000000000006</v>
          </cell>
          <cell r="K66">
            <v>71.400000000000006</v>
          </cell>
        </row>
        <row r="67">
          <cell r="A67">
            <v>1100000300</v>
          </cell>
          <cell r="B67" t="str">
            <v>Tyler</v>
          </cell>
          <cell r="C67" t="str">
            <v>Saxell</v>
          </cell>
          <cell r="D67">
            <v>37168</v>
          </cell>
          <cell r="E67">
            <v>85242</v>
          </cell>
          <cell r="F67" t="str">
            <v>UCP of Central Arizona</v>
          </cell>
          <cell r="G67" t="str">
            <v>Occupational</v>
          </cell>
          <cell r="H67">
            <v>38169</v>
          </cell>
          <cell r="I67">
            <v>1</v>
          </cell>
          <cell r="J67">
            <v>71.400000000000006</v>
          </cell>
          <cell r="K67">
            <v>71.400000000000006</v>
          </cell>
        </row>
        <row r="68">
          <cell r="A68">
            <v>1100000301</v>
          </cell>
          <cell r="B68" t="str">
            <v>Katherine</v>
          </cell>
          <cell r="C68" t="str">
            <v>Corrigan</v>
          </cell>
          <cell r="D68">
            <v>37226</v>
          </cell>
          <cell r="E68">
            <v>85296</v>
          </cell>
          <cell r="F68" t="str">
            <v>UCP of Central Arizona</v>
          </cell>
          <cell r="G68" t="str">
            <v>Occupational</v>
          </cell>
          <cell r="H68">
            <v>38169</v>
          </cell>
          <cell r="I68">
            <v>1</v>
          </cell>
          <cell r="J68">
            <v>71.400000000000006</v>
          </cell>
          <cell r="K68">
            <v>71.400000000000006</v>
          </cell>
        </row>
        <row r="69">
          <cell r="A69">
            <v>1100000301</v>
          </cell>
          <cell r="B69" t="str">
            <v>Katherine</v>
          </cell>
          <cell r="C69" t="str">
            <v>Corrigan</v>
          </cell>
          <cell r="D69">
            <v>37226</v>
          </cell>
          <cell r="E69">
            <v>85296</v>
          </cell>
          <cell r="F69" t="str">
            <v>UCP of Central Arizona</v>
          </cell>
          <cell r="G69" t="str">
            <v>Occupational</v>
          </cell>
          <cell r="H69">
            <v>38169</v>
          </cell>
          <cell r="I69">
            <v>1</v>
          </cell>
          <cell r="J69">
            <v>71.400000000000006</v>
          </cell>
          <cell r="K69">
            <v>71.400000000000006</v>
          </cell>
        </row>
        <row r="70">
          <cell r="A70">
            <v>1100000301</v>
          </cell>
          <cell r="B70" t="str">
            <v>Katherine</v>
          </cell>
          <cell r="C70" t="str">
            <v>Corrigan</v>
          </cell>
          <cell r="D70">
            <v>37226</v>
          </cell>
          <cell r="E70">
            <v>85296</v>
          </cell>
          <cell r="F70" t="str">
            <v>UCP of Central Arizona</v>
          </cell>
          <cell r="G70" t="str">
            <v>Occupational</v>
          </cell>
          <cell r="H70">
            <v>38169</v>
          </cell>
          <cell r="I70">
            <v>1</v>
          </cell>
          <cell r="J70">
            <v>71.400000000000006</v>
          </cell>
          <cell r="K70">
            <v>71.400000000000006</v>
          </cell>
        </row>
        <row r="71">
          <cell r="A71">
            <v>1100000302</v>
          </cell>
          <cell r="B71" t="str">
            <v>Golan</v>
          </cell>
          <cell r="C71" t="str">
            <v>Gabay</v>
          </cell>
          <cell r="D71">
            <v>37278</v>
          </cell>
          <cell r="E71">
            <v>85296</v>
          </cell>
          <cell r="F71" t="str">
            <v>UCP of Central Arizona</v>
          </cell>
          <cell r="G71" t="str">
            <v>Occupational</v>
          </cell>
          <cell r="H71">
            <v>38169</v>
          </cell>
          <cell r="I71">
            <v>3</v>
          </cell>
          <cell r="J71">
            <v>71.400000000000006</v>
          </cell>
          <cell r="K71">
            <v>214.20000000000002</v>
          </cell>
        </row>
        <row r="72">
          <cell r="A72">
            <v>1100000226</v>
          </cell>
          <cell r="B72" t="str">
            <v>Christopher</v>
          </cell>
          <cell r="C72" t="str">
            <v>Stanek</v>
          </cell>
          <cell r="D72">
            <v>36987</v>
          </cell>
          <cell r="E72">
            <v>85254</v>
          </cell>
          <cell r="F72" t="str">
            <v>UCP of Central Arizona</v>
          </cell>
          <cell r="G72" t="str">
            <v>Occupational</v>
          </cell>
          <cell r="H72">
            <v>38169</v>
          </cell>
          <cell r="I72">
            <v>1</v>
          </cell>
          <cell r="J72">
            <v>71.400000000000006</v>
          </cell>
          <cell r="K72">
            <v>71.400000000000006</v>
          </cell>
        </row>
        <row r="73">
          <cell r="A73">
            <v>1100000226</v>
          </cell>
          <cell r="B73" t="str">
            <v>Christopher</v>
          </cell>
          <cell r="C73" t="str">
            <v>Stanek</v>
          </cell>
          <cell r="D73">
            <v>36987</v>
          </cell>
          <cell r="E73">
            <v>85254</v>
          </cell>
          <cell r="F73" t="str">
            <v>UCP of Central Arizona</v>
          </cell>
          <cell r="G73" t="str">
            <v>Occupational</v>
          </cell>
          <cell r="H73">
            <v>38169</v>
          </cell>
          <cell r="I73">
            <v>0</v>
          </cell>
          <cell r="J73">
            <v>71.400000000000006</v>
          </cell>
          <cell r="K73">
            <v>0</v>
          </cell>
        </row>
        <row r="74">
          <cell r="A74">
            <v>1100000226</v>
          </cell>
          <cell r="B74" t="str">
            <v>Christopher</v>
          </cell>
          <cell r="C74" t="str">
            <v>Stanek</v>
          </cell>
          <cell r="D74">
            <v>36987</v>
          </cell>
          <cell r="E74">
            <v>85254</v>
          </cell>
          <cell r="F74" t="str">
            <v>UCP of Central Arizona</v>
          </cell>
          <cell r="G74" t="str">
            <v>Occupational</v>
          </cell>
          <cell r="H74">
            <v>38169</v>
          </cell>
          <cell r="I74">
            <v>0</v>
          </cell>
          <cell r="J74">
            <v>71.400000000000006</v>
          </cell>
          <cell r="K74">
            <v>0</v>
          </cell>
        </row>
        <row r="75">
          <cell r="A75">
            <v>1100000226</v>
          </cell>
          <cell r="B75" t="str">
            <v>Christopher</v>
          </cell>
          <cell r="C75" t="str">
            <v>Stanek</v>
          </cell>
          <cell r="D75">
            <v>36987</v>
          </cell>
          <cell r="E75">
            <v>85254</v>
          </cell>
          <cell r="F75" t="str">
            <v>UCP of Central Arizona</v>
          </cell>
          <cell r="G75" t="str">
            <v>Occupational</v>
          </cell>
          <cell r="H75">
            <v>38169</v>
          </cell>
          <cell r="I75">
            <v>0</v>
          </cell>
          <cell r="J75">
            <v>71.400000000000006</v>
          </cell>
          <cell r="K75">
            <v>0</v>
          </cell>
        </row>
        <row r="76">
          <cell r="A76">
            <v>1100000226</v>
          </cell>
          <cell r="B76" t="str">
            <v>Christopher</v>
          </cell>
          <cell r="C76" t="str">
            <v>Stanek</v>
          </cell>
          <cell r="D76">
            <v>36987</v>
          </cell>
          <cell r="E76">
            <v>85254</v>
          </cell>
          <cell r="F76" t="str">
            <v>UCP of Central Arizona</v>
          </cell>
          <cell r="G76" t="str">
            <v>Occupational</v>
          </cell>
          <cell r="H76">
            <v>38169</v>
          </cell>
          <cell r="I76">
            <v>0</v>
          </cell>
          <cell r="J76">
            <v>71.400000000000006</v>
          </cell>
          <cell r="K76">
            <v>0</v>
          </cell>
        </row>
        <row r="77">
          <cell r="A77">
            <v>1100000226</v>
          </cell>
          <cell r="B77" t="str">
            <v>Christopher</v>
          </cell>
          <cell r="C77" t="str">
            <v>Stanek</v>
          </cell>
          <cell r="D77">
            <v>36987</v>
          </cell>
          <cell r="E77">
            <v>85254</v>
          </cell>
          <cell r="F77" t="str">
            <v>UCP of Central Arizona</v>
          </cell>
          <cell r="G77" t="str">
            <v>Occupational</v>
          </cell>
          <cell r="H77">
            <v>38169</v>
          </cell>
          <cell r="I77">
            <v>1</v>
          </cell>
          <cell r="J77">
            <v>71.400000000000006</v>
          </cell>
          <cell r="K77">
            <v>71.400000000000006</v>
          </cell>
        </row>
        <row r="78">
          <cell r="A78">
            <v>1100000226</v>
          </cell>
          <cell r="B78" t="str">
            <v>Christopher</v>
          </cell>
          <cell r="C78" t="str">
            <v>Stanek</v>
          </cell>
          <cell r="D78">
            <v>36987</v>
          </cell>
          <cell r="E78">
            <v>85254</v>
          </cell>
          <cell r="F78" t="str">
            <v>UCP of Central Arizona</v>
          </cell>
          <cell r="G78" t="str">
            <v>Occupational</v>
          </cell>
          <cell r="H78">
            <v>38169</v>
          </cell>
          <cell r="I78">
            <v>1</v>
          </cell>
          <cell r="J78">
            <v>71.400000000000006</v>
          </cell>
          <cell r="K78">
            <v>71.400000000000006</v>
          </cell>
        </row>
        <row r="79">
          <cell r="A79">
            <v>1100000226</v>
          </cell>
          <cell r="B79" t="str">
            <v>Christopher</v>
          </cell>
          <cell r="C79" t="str">
            <v>Stanek</v>
          </cell>
          <cell r="D79">
            <v>36987</v>
          </cell>
          <cell r="E79">
            <v>85254</v>
          </cell>
          <cell r="F79" t="str">
            <v>UCP of Central Arizona</v>
          </cell>
          <cell r="G79" t="str">
            <v>Occupational</v>
          </cell>
          <cell r="H79">
            <v>38169</v>
          </cell>
          <cell r="I79">
            <v>1</v>
          </cell>
          <cell r="J79">
            <v>71.400000000000006</v>
          </cell>
          <cell r="K79">
            <v>71.400000000000006</v>
          </cell>
        </row>
        <row r="80">
          <cell r="A80">
            <v>1100000226</v>
          </cell>
          <cell r="B80" t="str">
            <v>Christopher</v>
          </cell>
          <cell r="C80" t="str">
            <v>Stanek</v>
          </cell>
          <cell r="D80">
            <v>36987</v>
          </cell>
          <cell r="E80">
            <v>85254</v>
          </cell>
          <cell r="F80" t="str">
            <v>UCP of Central Arizona</v>
          </cell>
          <cell r="G80" t="str">
            <v>Occupational</v>
          </cell>
          <cell r="H80">
            <v>38169</v>
          </cell>
          <cell r="I80">
            <v>1</v>
          </cell>
          <cell r="J80">
            <v>71.400000000000006</v>
          </cell>
          <cell r="K80">
            <v>71.400000000000006</v>
          </cell>
        </row>
        <row r="81">
          <cell r="A81">
            <v>1100000335</v>
          </cell>
          <cell r="B81" t="str">
            <v>Ian</v>
          </cell>
          <cell r="C81" t="str">
            <v>Oxley</v>
          </cell>
          <cell r="D81">
            <v>37370</v>
          </cell>
          <cell r="E81">
            <v>85248</v>
          </cell>
          <cell r="F81" t="str">
            <v>UCP of Central Arizona</v>
          </cell>
          <cell r="G81" t="str">
            <v>Occupational</v>
          </cell>
          <cell r="H81">
            <v>38169</v>
          </cell>
          <cell r="I81">
            <v>1</v>
          </cell>
          <cell r="J81">
            <v>71.400000000000006</v>
          </cell>
          <cell r="K81">
            <v>71.400000000000006</v>
          </cell>
        </row>
        <row r="82">
          <cell r="A82">
            <v>1100000335</v>
          </cell>
          <cell r="B82" t="str">
            <v>Ian</v>
          </cell>
          <cell r="C82" t="str">
            <v>Oxley</v>
          </cell>
          <cell r="D82">
            <v>37370</v>
          </cell>
          <cell r="E82">
            <v>85248</v>
          </cell>
          <cell r="F82" t="str">
            <v>UCP of Central Arizona</v>
          </cell>
          <cell r="G82" t="str">
            <v>Occupational</v>
          </cell>
          <cell r="H82">
            <v>38169</v>
          </cell>
          <cell r="I82">
            <v>1</v>
          </cell>
          <cell r="J82">
            <v>71.400000000000006</v>
          </cell>
          <cell r="K82">
            <v>71.400000000000006</v>
          </cell>
        </row>
        <row r="83">
          <cell r="A83">
            <v>1100000335</v>
          </cell>
          <cell r="B83" t="str">
            <v>Ian</v>
          </cell>
          <cell r="C83" t="str">
            <v>Oxley</v>
          </cell>
          <cell r="D83">
            <v>37370</v>
          </cell>
          <cell r="E83">
            <v>85248</v>
          </cell>
          <cell r="F83" t="str">
            <v>UCP of Central Arizona</v>
          </cell>
          <cell r="G83" t="str">
            <v>Occupational</v>
          </cell>
          <cell r="H83">
            <v>38169</v>
          </cell>
          <cell r="I83">
            <v>1</v>
          </cell>
          <cell r="J83">
            <v>71.400000000000006</v>
          </cell>
          <cell r="K83">
            <v>71.400000000000006</v>
          </cell>
        </row>
        <row r="84">
          <cell r="A84">
            <v>1100000335</v>
          </cell>
          <cell r="B84" t="str">
            <v>Ian</v>
          </cell>
          <cell r="C84" t="str">
            <v>Oxley</v>
          </cell>
          <cell r="D84">
            <v>37370</v>
          </cell>
          <cell r="E84">
            <v>85248</v>
          </cell>
          <cell r="F84" t="str">
            <v>UCP of Central Arizona</v>
          </cell>
          <cell r="G84" t="str">
            <v>Occupational</v>
          </cell>
          <cell r="H84">
            <v>38169</v>
          </cell>
          <cell r="I84">
            <v>1</v>
          </cell>
          <cell r="J84">
            <v>71.400000000000006</v>
          </cell>
          <cell r="K84">
            <v>71.400000000000006</v>
          </cell>
        </row>
        <row r="85">
          <cell r="A85">
            <v>1100000336</v>
          </cell>
          <cell r="B85" t="str">
            <v>Joseph</v>
          </cell>
          <cell r="C85" t="str">
            <v>Alger</v>
          </cell>
          <cell r="D85">
            <v>37693</v>
          </cell>
          <cell r="E85">
            <v>85381</v>
          </cell>
          <cell r="F85" t="str">
            <v>UCP of Central Arizona</v>
          </cell>
          <cell r="G85" t="str">
            <v>Occupational</v>
          </cell>
          <cell r="H85">
            <v>38169</v>
          </cell>
          <cell r="I85">
            <v>1</v>
          </cell>
          <cell r="J85">
            <v>71.400000000000006</v>
          </cell>
          <cell r="K85">
            <v>71.400000000000006</v>
          </cell>
        </row>
        <row r="86">
          <cell r="A86">
            <v>1100000336</v>
          </cell>
          <cell r="B86" t="str">
            <v>Joseph</v>
          </cell>
          <cell r="C86" t="str">
            <v>Alger</v>
          </cell>
          <cell r="D86">
            <v>37693</v>
          </cell>
          <cell r="E86">
            <v>85381</v>
          </cell>
          <cell r="F86" t="str">
            <v>UCP of Central Arizona</v>
          </cell>
          <cell r="G86" t="str">
            <v>Occupational</v>
          </cell>
          <cell r="H86">
            <v>38169</v>
          </cell>
          <cell r="I86">
            <v>1</v>
          </cell>
          <cell r="J86">
            <v>71.400000000000006</v>
          </cell>
          <cell r="K86">
            <v>71.400000000000006</v>
          </cell>
        </row>
        <row r="87">
          <cell r="A87">
            <v>1100000361</v>
          </cell>
          <cell r="B87" t="str">
            <v>Christopher</v>
          </cell>
          <cell r="C87" t="str">
            <v>Kenny</v>
          </cell>
          <cell r="D87">
            <v>37127</v>
          </cell>
          <cell r="E87">
            <v>85374</v>
          </cell>
          <cell r="F87" t="str">
            <v>UCP of Central Arizona</v>
          </cell>
          <cell r="G87" t="str">
            <v>Occupational</v>
          </cell>
          <cell r="H87">
            <v>38169</v>
          </cell>
          <cell r="I87">
            <v>1</v>
          </cell>
          <cell r="J87">
            <v>71.400000000000006</v>
          </cell>
          <cell r="K87">
            <v>71.400000000000006</v>
          </cell>
        </row>
        <row r="88">
          <cell r="A88">
            <v>1100000361</v>
          </cell>
          <cell r="B88" t="str">
            <v>Christopher</v>
          </cell>
          <cell r="C88" t="str">
            <v>Kenny</v>
          </cell>
          <cell r="D88">
            <v>37127</v>
          </cell>
          <cell r="E88">
            <v>85374</v>
          </cell>
          <cell r="F88" t="str">
            <v>UCP of Central Arizona</v>
          </cell>
          <cell r="G88" t="str">
            <v>Occupational</v>
          </cell>
          <cell r="H88">
            <v>38169</v>
          </cell>
          <cell r="I88">
            <v>0</v>
          </cell>
          <cell r="J88">
            <v>71.400000000000006</v>
          </cell>
          <cell r="K88">
            <v>0</v>
          </cell>
        </row>
        <row r="89">
          <cell r="A89">
            <v>1100000361</v>
          </cell>
          <cell r="B89" t="str">
            <v>Christopher</v>
          </cell>
          <cell r="C89" t="str">
            <v>Kenny</v>
          </cell>
          <cell r="D89">
            <v>37127</v>
          </cell>
          <cell r="E89">
            <v>85374</v>
          </cell>
          <cell r="F89" t="str">
            <v>UCP of Central Arizona</v>
          </cell>
          <cell r="G89" t="str">
            <v>Occupational</v>
          </cell>
          <cell r="H89">
            <v>38169</v>
          </cell>
          <cell r="I89">
            <v>0</v>
          </cell>
          <cell r="J89">
            <v>71.400000000000006</v>
          </cell>
          <cell r="K89">
            <v>0</v>
          </cell>
        </row>
        <row r="90">
          <cell r="A90">
            <v>1100000377</v>
          </cell>
          <cell r="B90" t="str">
            <v>Bailey</v>
          </cell>
          <cell r="C90" t="str">
            <v>Valenti</v>
          </cell>
          <cell r="D90">
            <v>37558</v>
          </cell>
          <cell r="E90">
            <v>85202</v>
          </cell>
          <cell r="F90" t="str">
            <v>UCP of Central Arizona</v>
          </cell>
          <cell r="G90" t="str">
            <v>Occupational</v>
          </cell>
          <cell r="H90">
            <v>38169</v>
          </cell>
          <cell r="I90">
            <v>1</v>
          </cell>
          <cell r="J90">
            <v>71.400000000000006</v>
          </cell>
          <cell r="K90">
            <v>71.400000000000006</v>
          </cell>
        </row>
        <row r="91">
          <cell r="A91">
            <v>1100000377</v>
          </cell>
          <cell r="B91" t="str">
            <v>Bailey</v>
          </cell>
          <cell r="C91" t="str">
            <v>Valenti</v>
          </cell>
          <cell r="D91">
            <v>37558</v>
          </cell>
          <cell r="E91">
            <v>85202</v>
          </cell>
          <cell r="F91" t="str">
            <v>UCP of Central Arizona</v>
          </cell>
          <cell r="G91" t="str">
            <v>Occupational</v>
          </cell>
          <cell r="H91">
            <v>38169</v>
          </cell>
          <cell r="I91">
            <v>1</v>
          </cell>
          <cell r="J91">
            <v>71.400000000000006</v>
          </cell>
          <cell r="K91">
            <v>71.400000000000006</v>
          </cell>
        </row>
        <row r="92">
          <cell r="A92">
            <v>1100000377</v>
          </cell>
          <cell r="B92" t="str">
            <v>Bailey</v>
          </cell>
          <cell r="C92" t="str">
            <v>Valenti</v>
          </cell>
          <cell r="D92">
            <v>37558</v>
          </cell>
          <cell r="E92">
            <v>85202</v>
          </cell>
          <cell r="F92" t="str">
            <v>UCP of Central Arizona</v>
          </cell>
          <cell r="G92" t="str">
            <v>Occupational</v>
          </cell>
          <cell r="H92">
            <v>38169</v>
          </cell>
          <cell r="I92">
            <v>1</v>
          </cell>
          <cell r="J92">
            <v>71.400000000000006</v>
          </cell>
          <cell r="K92">
            <v>71.400000000000006</v>
          </cell>
        </row>
        <row r="93">
          <cell r="A93">
            <v>1100000377</v>
          </cell>
          <cell r="B93" t="str">
            <v>Bailey</v>
          </cell>
          <cell r="C93" t="str">
            <v>Valenti</v>
          </cell>
          <cell r="D93">
            <v>37558</v>
          </cell>
          <cell r="E93">
            <v>85202</v>
          </cell>
          <cell r="F93" t="str">
            <v>UCP of Central Arizona</v>
          </cell>
          <cell r="G93" t="str">
            <v>Occupational</v>
          </cell>
          <cell r="H93">
            <v>38169</v>
          </cell>
          <cell r="I93">
            <v>1</v>
          </cell>
          <cell r="J93">
            <v>71.400000000000006</v>
          </cell>
          <cell r="K93">
            <v>71.400000000000006</v>
          </cell>
        </row>
        <row r="94">
          <cell r="A94">
            <v>1100000408</v>
          </cell>
          <cell r="B94" t="str">
            <v>Mackenzie</v>
          </cell>
          <cell r="C94" t="str">
            <v>Metcalf</v>
          </cell>
          <cell r="D94">
            <v>37857</v>
          </cell>
          <cell r="E94">
            <v>85226</v>
          </cell>
          <cell r="F94" t="str">
            <v>UCP of Central Arizona</v>
          </cell>
          <cell r="G94" t="str">
            <v>Occupational</v>
          </cell>
          <cell r="H94">
            <v>38169</v>
          </cell>
          <cell r="I94">
            <v>1</v>
          </cell>
          <cell r="J94">
            <v>71.400000000000006</v>
          </cell>
          <cell r="K94">
            <v>71.400000000000006</v>
          </cell>
        </row>
        <row r="95">
          <cell r="A95">
            <v>1100000423</v>
          </cell>
          <cell r="B95" t="str">
            <v>Kyle</v>
          </cell>
          <cell r="C95" t="str">
            <v>Plattenberger (aka-Gallag</v>
          </cell>
          <cell r="D95">
            <v>37554</v>
          </cell>
          <cell r="E95">
            <v>85297</v>
          </cell>
          <cell r="F95" t="str">
            <v>UCP of Central Arizona</v>
          </cell>
          <cell r="G95" t="str">
            <v>Occupational</v>
          </cell>
          <cell r="H95">
            <v>38169</v>
          </cell>
          <cell r="I95">
            <v>1</v>
          </cell>
          <cell r="J95">
            <v>71.400000000000006</v>
          </cell>
          <cell r="K95">
            <v>71.400000000000006</v>
          </cell>
        </row>
        <row r="96">
          <cell r="A96">
            <v>1100000423</v>
          </cell>
          <cell r="B96" t="str">
            <v>Kyle</v>
          </cell>
          <cell r="C96" t="str">
            <v>Plattenberger (aka-Gallag</v>
          </cell>
          <cell r="D96">
            <v>37554</v>
          </cell>
          <cell r="E96">
            <v>85297</v>
          </cell>
          <cell r="F96" t="str">
            <v>UCP of Central Arizona</v>
          </cell>
          <cell r="G96" t="str">
            <v>Occupational</v>
          </cell>
          <cell r="H96">
            <v>38169</v>
          </cell>
          <cell r="I96">
            <v>1</v>
          </cell>
          <cell r="J96">
            <v>71.400000000000006</v>
          </cell>
          <cell r="K96">
            <v>71.400000000000006</v>
          </cell>
        </row>
        <row r="97">
          <cell r="A97">
            <v>1100000423</v>
          </cell>
          <cell r="B97" t="str">
            <v>Kyle</v>
          </cell>
          <cell r="C97" t="str">
            <v>Plattenberger (aka-Gallag</v>
          </cell>
          <cell r="D97">
            <v>37554</v>
          </cell>
          <cell r="E97">
            <v>85297</v>
          </cell>
          <cell r="F97" t="str">
            <v>UCP of Central Arizona</v>
          </cell>
          <cell r="G97" t="str">
            <v>Occupational</v>
          </cell>
          <cell r="H97">
            <v>38169</v>
          </cell>
          <cell r="I97">
            <v>1</v>
          </cell>
          <cell r="J97">
            <v>71.400000000000006</v>
          </cell>
          <cell r="K97">
            <v>71.400000000000006</v>
          </cell>
        </row>
        <row r="98">
          <cell r="A98">
            <v>1100000430</v>
          </cell>
          <cell r="B98" t="str">
            <v>Jordyn</v>
          </cell>
          <cell r="C98" t="str">
            <v>Eccles</v>
          </cell>
          <cell r="D98">
            <v>37179</v>
          </cell>
          <cell r="E98">
            <v>85387</v>
          </cell>
          <cell r="F98" t="str">
            <v>UCP of Central Arizona</v>
          </cell>
          <cell r="G98" t="str">
            <v>Occupational</v>
          </cell>
          <cell r="H98">
            <v>38169</v>
          </cell>
          <cell r="I98">
            <v>3</v>
          </cell>
          <cell r="J98">
            <v>71.400000000000006</v>
          </cell>
          <cell r="K98">
            <v>214.20000000000002</v>
          </cell>
        </row>
        <row r="99">
          <cell r="A99">
            <v>1100000430</v>
          </cell>
          <cell r="B99" t="str">
            <v>Jordyn</v>
          </cell>
          <cell r="C99" t="str">
            <v>Eccles</v>
          </cell>
          <cell r="D99">
            <v>37179</v>
          </cell>
          <cell r="E99">
            <v>85387</v>
          </cell>
          <cell r="F99" t="str">
            <v>UCP of Central Arizona</v>
          </cell>
          <cell r="G99" t="str">
            <v>Occupational</v>
          </cell>
          <cell r="H99">
            <v>38169</v>
          </cell>
          <cell r="I99">
            <v>1</v>
          </cell>
          <cell r="J99">
            <v>71.400000000000006</v>
          </cell>
          <cell r="K99">
            <v>71.400000000000006</v>
          </cell>
        </row>
        <row r="100">
          <cell r="A100">
            <v>1100000480</v>
          </cell>
          <cell r="B100" t="str">
            <v>Conrad</v>
          </cell>
          <cell r="C100" t="str">
            <v>Rundhaug</v>
          </cell>
          <cell r="D100">
            <v>37141</v>
          </cell>
          <cell r="E100">
            <v>85224</v>
          </cell>
          <cell r="F100" t="str">
            <v>UCP of Central Arizona</v>
          </cell>
          <cell r="G100" t="str">
            <v>Occupational</v>
          </cell>
          <cell r="H100">
            <v>38169</v>
          </cell>
          <cell r="I100">
            <v>3</v>
          </cell>
          <cell r="J100">
            <v>71.400000000000006</v>
          </cell>
          <cell r="K100">
            <v>214.20000000000002</v>
          </cell>
        </row>
        <row r="101">
          <cell r="A101">
            <v>1100000943</v>
          </cell>
          <cell r="B101" t="str">
            <v>Chelsea</v>
          </cell>
          <cell r="C101" t="str">
            <v>Gannon</v>
          </cell>
          <cell r="D101">
            <v>37079</v>
          </cell>
          <cell r="E101">
            <v>85086</v>
          </cell>
          <cell r="F101" t="str">
            <v>UCP of Central Arizona</v>
          </cell>
          <cell r="G101" t="str">
            <v>Occupational</v>
          </cell>
          <cell r="H101">
            <v>38169</v>
          </cell>
          <cell r="I101">
            <v>1</v>
          </cell>
          <cell r="J101">
            <v>71.400000000000006</v>
          </cell>
          <cell r="K101">
            <v>71.400000000000006</v>
          </cell>
        </row>
        <row r="102">
          <cell r="A102">
            <v>1100000943</v>
          </cell>
          <cell r="B102" t="str">
            <v>Chelsea</v>
          </cell>
          <cell r="C102" t="str">
            <v>Gannon</v>
          </cell>
          <cell r="D102">
            <v>37079</v>
          </cell>
          <cell r="E102">
            <v>85086</v>
          </cell>
          <cell r="F102" t="str">
            <v>UCP of Central Arizona</v>
          </cell>
          <cell r="G102" t="str">
            <v>Occupational</v>
          </cell>
          <cell r="H102">
            <v>38169</v>
          </cell>
          <cell r="I102">
            <v>0</v>
          </cell>
          <cell r="J102">
            <v>71.400000000000006</v>
          </cell>
          <cell r="K102">
            <v>0</v>
          </cell>
        </row>
        <row r="103">
          <cell r="A103">
            <v>1100000947</v>
          </cell>
          <cell r="B103" t="str">
            <v>Alyssa</v>
          </cell>
          <cell r="C103" t="str">
            <v>Gomez</v>
          </cell>
          <cell r="D103">
            <v>37452</v>
          </cell>
          <cell r="E103">
            <v>85340</v>
          </cell>
          <cell r="F103" t="str">
            <v>UCP of Central Arizona</v>
          </cell>
          <cell r="G103" t="str">
            <v>Occupational</v>
          </cell>
          <cell r="H103">
            <v>38169</v>
          </cell>
          <cell r="I103">
            <v>3</v>
          </cell>
          <cell r="J103">
            <v>71.400000000000006</v>
          </cell>
          <cell r="K103">
            <v>214.20000000000002</v>
          </cell>
        </row>
        <row r="104">
          <cell r="A104">
            <v>1100000951</v>
          </cell>
          <cell r="B104" t="str">
            <v>Kelsi</v>
          </cell>
          <cell r="C104" t="str">
            <v>Hobbs</v>
          </cell>
          <cell r="D104">
            <v>37503</v>
          </cell>
          <cell r="E104">
            <v>85204</v>
          </cell>
          <cell r="F104" t="str">
            <v>UCP of Central Arizona</v>
          </cell>
          <cell r="G104" t="str">
            <v>Occupational</v>
          </cell>
          <cell r="H104">
            <v>38169</v>
          </cell>
          <cell r="I104">
            <v>3</v>
          </cell>
          <cell r="J104">
            <v>71.400000000000006</v>
          </cell>
          <cell r="K104">
            <v>214.20000000000002</v>
          </cell>
        </row>
        <row r="105">
          <cell r="A105">
            <v>2</v>
          </cell>
          <cell r="B105" t="str">
            <v>Jonathan</v>
          </cell>
          <cell r="C105" t="str">
            <v>Leih</v>
          </cell>
          <cell r="D105" t="str">
            <v>8/10/2002</v>
          </cell>
          <cell r="E105" t="str">
            <v>85249</v>
          </cell>
          <cell r="F105" t="str">
            <v>Southwest Human Development</v>
          </cell>
          <cell r="G105" t="str">
            <v>Occupational</v>
          </cell>
          <cell r="H105">
            <v>38169</v>
          </cell>
          <cell r="I105">
            <v>1.25</v>
          </cell>
          <cell r="J105">
            <v>77.5</v>
          </cell>
          <cell r="K105">
            <v>96.875</v>
          </cell>
        </row>
        <row r="106">
          <cell r="A106">
            <v>15</v>
          </cell>
          <cell r="B106" t="str">
            <v>Janelle</v>
          </cell>
          <cell r="C106" t="str">
            <v>Riley</v>
          </cell>
          <cell r="D106" t="str">
            <v>12/17/2002</v>
          </cell>
          <cell r="E106" t="str">
            <v>-85212</v>
          </cell>
          <cell r="F106" t="str">
            <v>Southwest Human Development</v>
          </cell>
          <cell r="G106" t="str">
            <v>Occupational</v>
          </cell>
          <cell r="H106">
            <v>38169</v>
          </cell>
          <cell r="I106">
            <v>4.25</v>
          </cell>
          <cell r="J106">
            <v>77.5</v>
          </cell>
          <cell r="K106">
            <v>329.375</v>
          </cell>
        </row>
        <row r="107">
          <cell r="A107">
            <v>18</v>
          </cell>
          <cell r="B107" t="str">
            <v>David</v>
          </cell>
          <cell r="C107" t="str">
            <v>Alcazar</v>
          </cell>
          <cell r="D107" t="str">
            <v>7/6/2002</v>
          </cell>
          <cell r="E107" t="str">
            <v>85018</v>
          </cell>
          <cell r="F107" t="str">
            <v>Southwest Human Development</v>
          </cell>
          <cell r="G107" t="str">
            <v>Occupational</v>
          </cell>
          <cell r="H107">
            <v>38169</v>
          </cell>
          <cell r="I107">
            <v>1.25</v>
          </cell>
          <cell r="J107">
            <v>77.5</v>
          </cell>
          <cell r="K107">
            <v>96.875</v>
          </cell>
        </row>
        <row r="108">
          <cell r="A108">
            <v>300633</v>
          </cell>
          <cell r="B108" t="str">
            <v>Mark</v>
          </cell>
          <cell r="C108" t="str">
            <v>Sauve</v>
          </cell>
          <cell r="D108" t="str">
            <v>8/15/2001</v>
          </cell>
          <cell r="E108" t="str">
            <v>85323</v>
          </cell>
          <cell r="F108" t="str">
            <v>Southwest Human Development</v>
          </cell>
          <cell r="G108" t="str">
            <v>Occupational</v>
          </cell>
          <cell r="H108">
            <v>38169</v>
          </cell>
          <cell r="I108">
            <v>2</v>
          </cell>
          <cell r="J108">
            <v>77.5</v>
          </cell>
          <cell r="K108">
            <v>155</v>
          </cell>
        </row>
        <row r="109">
          <cell r="A109">
            <v>300647</v>
          </cell>
          <cell r="B109" t="str">
            <v>Sara</v>
          </cell>
          <cell r="C109" t="str">
            <v>Cling</v>
          </cell>
          <cell r="D109" t="str">
            <v>12/31/2001</v>
          </cell>
          <cell r="E109" t="str">
            <v>85304</v>
          </cell>
          <cell r="F109" t="str">
            <v>Southwest Human Development</v>
          </cell>
          <cell r="G109" t="str">
            <v>Occupational</v>
          </cell>
          <cell r="H109">
            <v>38169</v>
          </cell>
          <cell r="I109">
            <v>4</v>
          </cell>
          <cell r="J109">
            <v>77.5</v>
          </cell>
          <cell r="K109">
            <v>310</v>
          </cell>
        </row>
        <row r="110">
          <cell r="A110">
            <v>300666</v>
          </cell>
          <cell r="B110" t="str">
            <v>Elizabeth</v>
          </cell>
          <cell r="C110" t="str">
            <v>Tullo</v>
          </cell>
          <cell r="D110" t="str">
            <v>7/22/2001</v>
          </cell>
          <cell r="E110" t="str">
            <v>85248</v>
          </cell>
          <cell r="F110" t="str">
            <v>Southwest Human Development</v>
          </cell>
          <cell r="G110" t="str">
            <v>Occupational</v>
          </cell>
          <cell r="H110">
            <v>38169</v>
          </cell>
          <cell r="I110">
            <v>6.5</v>
          </cell>
          <cell r="J110">
            <v>77.5</v>
          </cell>
          <cell r="K110">
            <v>503.75</v>
          </cell>
        </row>
        <row r="111">
          <cell r="A111">
            <v>300681</v>
          </cell>
          <cell r="B111" t="str">
            <v>Cody</v>
          </cell>
          <cell r="C111" t="str">
            <v>Hendrickson</v>
          </cell>
          <cell r="D111" t="str">
            <v>12/6/2001</v>
          </cell>
          <cell r="E111" t="str">
            <v>85208</v>
          </cell>
          <cell r="F111" t="str">
            <v>Southwest Human Development</v>
          </cell>
          <cell r="G111" t="str">
            <v>Occupational</v>
          </cell>
          <cell r="H111">
            <v>38169</v>
          </cell>
          <cell r="I111">
            <v>3.75</v>
          </cell>
          <cell r="J111">
            <v>77.5</v>
          </cell>
          <cell r="K111">
            <v>290.625</v>
          </cell>
        </row>
        <row r="112">
          <cell r="A112">
            <v>300696</v>
          </cell>
          <cell r="B112" t="str">
            <v>Jessica</v>
          </cell>
          <cell r="C112" t="str">
            <v>Taggle</v>
          </cell>
          <cell r="D112" t="str">
            <v>10/24/2001</v>
          </cell>
          <cell r="E112" t="str">
            <v>85043</v>
          </cell>
          <cell r="F112" t="str">
            <v>Southwest Human Development</v>
          </cell>
          <cell r="G112" t="str">
            <v>Occupational</v>
          </cell>
          <cell r="H112">
            <v>38169</v>
          </cell>
          <cell r="I112">
            <v>2</v>
          </cell>
          <cell r="J112">
            <v>77.5</v>
          </cell>
          <cell r="K112">
            <v>155</v>
          </cell>
        </row>
        <row r="113">
          <cell r="A113">
            <v>300716</v>
          </cell>
          <cell r="B113" t="str">
            <v>Skylar</v>
          </cell>
          <cell r="C113" t="str">
            <v>Sabia</v>
          </cell>
          <cell r="D113" t="str">
            <v>4/27/2001</v>
          </cell>
          <cell r="E113" t="str">
            <v>85249</v>
          </cell>
          <cell r="F113" t="str">
            <v>Southwest Human Development</v>
          </cell>
          <cell r="G113" t="str">
            <v>Occupational</v>
          </cell>
          <cell r="H113">
            <v>38169</v>
          </cell>
          <cell r="I113">
            <v>1.25</v>
          </cell>
          <cell r="J113">
            <v>77.5</v>
          </cell>
          <cell r="K113">
            <v>96.875</v>
          </cell>
        </row>
        <row r="114">
          <cell r="A114">
            <v>509313097</v>
          </cell>
          <cell r="B114" t="str">
            <v>Ethan</v>
          </cell>
          <cell r="C114" t="str">
            <v>Landers</v>
          </cell>
          <cell r="D114" t="str">
            <v>1/19/2002</v>
          </cell>
          <cell r="E114" t="str">
            <v>85255</v>
          </cell>
          <cell r="F114" t="str">
            <v>Southwest Human Development</v>
          </cell>
          <cell r="G114" t="str">
            <v>Occupational</v>
          </cell>
          <cell r="H114">
            <v>38169</v>
          </cell>
          <cell r="I114">
            <v>4</v>
          </cell>
          <cell r="J114">
            <v>77.5</v>
          </cell>
          <cell r="K114">
            <v>310</v>
          </cell>
        </row>
        <row r="115">
          <cell r="A115">
            <v>618255285</v>
          </cell>
          <cell r="B115" t="str">
            <v>Kyle</v>
          </cell>
          <cell r="C115" t="str">
            <v>Lundgren</v>
          </cell>
          <cell r="D115" t="str">
            <v>5/4/2001</v>
          </cell>
          <cell r="E115" t="str">
            <v>85254</v>
          </cell>
          <cell r="F115" t="str">
            <v>Southwest Human Development</v>
          </cell>
          <cell r="G115" t="str">
            <v>Occupational</v>
          </cell>
          <cell r="H115">
            <v>38169</v>
          </cell>
          <cell r="I115">
            <v>2.5</v>
          </cell>
          <cell r="J115">
            <v>77.5</v>
          </cell>
          <cell r="K115">
            <v>193.75</v>
          </cell>
        </row>
        <row r="116">
          <cell r="A116">
            <v>764161550</v>
          </cell>
          <cell r="B116" t="str">
            <v>Clark</v>
          </cell>
          <cell r="C116" t="str">
            <v>Klemens</v>
          </cell>
          <cell r="D116" t="str">
            <v>12/23/2001</v>
          </cell>
          <cell r="E116" t="str">
            <v>85032</v>
          </cell>
          <cell r="F116" t="str">
            <v>Southwest Human Development</v>
          </cell>
          <cell r="G116" t="str">
            <v>Occupational</v>
          </cell>
          <cell r="H116">
            <v>38169</v>
          </cell>
          <cell r="I116">
            <v>3.5</v>
          </cell>
          <cell r="J116">
            <v>77.5</v>
          </cell>
          <cell r="K116">
            <v>271.25</v>
          </cell>
        </row>
        <row r="117">
          <cell r="A117">
            <v>764167936</v>
          </cell>
          <cell r="B117" t="str">
            <v>Elijah</v>
          </cell>
          <cell r="C117" t="str">
            <v>Worden</v>
          </cell>
          <cell r="D117" t="str">
            <v>1/5/2002</v>
          </cell>
          <cell r="E117" t="str">
            <v>85213</v>
          </cell>
          <cell r="F117" t="str">
            <v>Southwest Human Development</v>
          </cell>
          <cell r="G117" t="str">
            <v>Occupational</v>
          </cell>
          <cell r="H117">
            <v>38169</v>
          </cell>
          <cell r="I117">
            <v>2</v>
          </cell>
          <cell r="J117">
            <v>77.5</v>
          </cell>
          <cell r="K117">
            <v>155</v>
          </cell>
        </row>
        <row r="118">
          <cell r="A118">
            <v>764229047</v>
          </cell>
          <cell r="B118" t="str">
            <v>Kai</v>
          </cell>
          <cell r="C118" t="str">
            <v>Euchner</v>
          </cell>
          <cell r="D118" t="str">
            <v>9/2/2001</v>
          </cell>
          <cell r="E118" t="str">
            <v>85257</v>
          </cell>
          <cell r="F118" t="str">
            <v>Southwest Human Development</v>
          </cell>
          <cell r="G118" t="str">
            <v>Occupational</v>
          </cell>
          <cell r="H118">
            <v>38169</v>
          </cell>
          <cell r="I118">
            <v>6</v>
          </cell>
          <cell r="J118">
            <v>77.5</v>
          </cell>
          <cell r="K118">
            <v>465</v>
          </cell>
        </row>
        <row r="119">
          <cell r="A119">
            <v>764342878</v>
          </cell>
          <cell r="B119" t="str">
            <v>Sabina</v>
          </cell>
          <cell r="C119" t="str">
            <v>Agovic</v>
          </cell>
          <cell r="D119" t="str">
            <v>9/10/2001</v>
          </cell>
          <cell r="E119" t="str">
            <v>85254</v>
          </cell>
          <cell r="F119" t="str">
            <v>Southwest Human Development</v>
          </cell>
          <cell r="G119" t="str">
            <v>Occupational</v>
          </cell>
          <cell r="H119">
            <v>38169</v>
          </cell>
          <cell r="I119">
            <v>8.5</v>
          </cell>
          <cell r="J119">
            <v>77.5</v>
          </cell>
          <cell r="K119">
            <v>658.75</v>
          </cell>
        </row>
        <row r="120">
          <cell r="A120">
            <v>765096876</v>
          </cell>
          <cell r="B120" t="str">
            <v>Tanner</v>
          </cell>
          <cell r="C120" t="str">
            <v>Goodland-Brown</v>
          </cell>
          <cell r="D120" t="str">
            <v>5/19/2001</v>
          </cell>
          <cell r="E120" t="str">
            <v>85306</v>
          </cell>
          <cell r="F120" t="str">
            <v>Southwest Human Development</v>
          </cell>
          <cell r="G120" t="str">
            <v>Occupational</v>
          </cell>
          <cell r="H120">
            <v>38169</v>
          </cell>
          <cell r="I120">
            <v>2</v>
          </cell>
          <cell r="J120">
            <v>77.5</v>
          </cell>
          <cell r="K120">
            <v>155</v>
          </cell>
        </row>
        <row r="121">
          <cell r="A121">
            <v>765104184</v>
          </cell>
          <cell r="B121" t="str">
            <v>Zachary</v>
          </cell>
          <cell r="C121" t="str">
            <v>Waldrep</v>
          </cell>
          <cell r="D121" t="str">
            <v>7/11/2001</v>
          </cell>
          <cell r="E121" t="str">
            <v>85008-</v>
          </cell>
          <cell r="F121" t="str">
            <v>Southwest Human Development</v>
          </cell>
          <cell r="G121" t="str">
            <v>Occupational</v>
          </cell>
          <cell r="H121">
            <v>38169</v>
          </cell>
          <cell r="I121">
            <v>5</v>
          </cell>
          <cell r="J121">
            <v>77.5</v>
          </cell>
          <cell r="K121">
            <v>387.5</v>
          </cell>
        </row>
        <row r="122">
          <cell r="A122">
            <v>765123068</v>
          </cell>
          <cell r="B122" t="str">
            <v>Nikolos</v>
          </cell>
          <cell r="C122" t="str">
            <v>Badalamenti</v>
          </cell>
          <cell r="D122" t="str">
            <v>9/10/2001</v>
          </cell>
          <cell r="E122" t="str">
            <v>85213</v>
          </cell>
          <cell r="F122" t="str">
            <v>Southwest Human Development</v>
          </cell>
          <cell r="G122" t="str">
            <v>Occupational</v>
          </cell>
          <cell r="H122">
            <v>38169</v>
          </cell>
          <cell r="I122">
            <v>1.25</v>
          </cell>
          <cell r="J122">
            <v>77.5</v>
          </cell>
          <cell r="K122">
            <v>96.875</v>
          </cell>
        </row>
        <row r="123">
          <cell r="A123">
            <v>765124192</v>
          </cell>
          <cell r="B123" t="str">
            <v>Zachary</v>
          </cell>
          <cell r="C123" t="str">
            <v>Winther</v>
          </cell>
          <cell r="D123" t="str">
            <v>9/18/2001</v>
          </cell>
          <cell r="E123" t="str">
            <v>85296</v>
          </cell>
          <cell r="F123" t="str">
            <v>Southwest Human Development</v>
          </cell>
          <cell r="G123" t="str">
            <v>Occupational</v>
          </cell>
          <cell r="H123">
            <v>38169</v>
          </cell>
          <cell r="I123">
            <v>2</v>
          </cell>
          <cell r="J123">
            <v>77.5</v>
          </cell>
          <cell r="K123">
            <v>155</v>
          </cell>
        </row>
        <row r="124">
          <cell r="A124">
            <v>765141887</v>
          </cell>
          <cell r="B124" t="str">
            <v>Derek</v>
          </cell>
          <cell r="C124" t="str">
            <v>Kalin</v>
          </cell>
          <cell r="D124" t="str">
            <v>11/21/2001</v>
          </cell>
          <cell r="E124" t="str">
            <v>85304</v>
          </cell>
          <cell r="F124" t="str">
            <v>Southwest Human Development</v>
          </cell>
          <cell r="G124" t="str">
            <v>Occupational</v>
          </cell>
          <cell r="H124">
            <v>38169</v>
          </cell>
          <cell r="I124">
            <v>1</v>
          </cell>
          <cell r="J124">
            <v>77.5</v>
          </cell>
          <cell r="K124">
            <v>77.5</v>
          </cell>
        </row>
        <row r="125">
          <cell r="A125">
            <v>765144215</v>
          </cell>
          <cell r="B125" t="str">
            <v>Armando</v>
          </cell>
          <cell r="C125" t="str">
            <v>Lopez-Moreno</v>
          </cell>
          <cell r="D125" t="str">
            <v>11/5/2001</v>
          </cell>
          <cell r="E125" t="str">
            <v>85032</v>
          </cell>
          <cell r="F125" t="str">
            <v>Southwest Human Development</v>
          </cell>
          <cell r="G125" t="str">
            <v>Occupational</v>
          </cell>
          <cell r="H125">
            <v>38169</v>
          </cell>
          <cell r="I125">
            <v>1.25</v>
          </cell>
          <cell r="J125">
            <v>77.5</v>
          </cell>
          <cell r="K125">
            <v>96.875</v>
          </cell>
        </row>
        <row r="126">
          <cell r="A126">
            <v>765145081</v>
          </cell>
          <cell r="B126" t="str">
            <v>Garnett</v>
          </cell>
          <cell r="C126" t="str">
            <v>Donnell</v>
          </cell>
          <cell r="D126" t="str">
            <v>11/23/2001</v>
          </cell>
          <cell r="E126" t="str">
            <v>85226</v>
          </cell>
          <cell r="F126" t="str">
            <v>Southwest Human Development</v>
          </cell>
          <cell r="G126" t="str">
            <v>Occupational</v>
          </cell>
          <cell r="H126">
            <v>38169</v>
          </cell>
          <cell r="I126">
            <v>3.25</v>
          </cell>
          <cell r="J126">
            <v>77.5</v>
          </cell>
          <cell r="K126">
            <v>251.875</v>
          </cell>
        </row>
        <row r="127">
          <cell r="A127">
            <v>765147547</v>
          </cell>
          <cell r="B127" t="str">
            <v>Jessica</v>
          </cell>
          <cell r="C127" t="str">
            <v>Funk</v>
          </cell>
          <cell r="D127" t="str">
            <v>8/8/2001</v>
          </cell>
          <cell r="E127" t="str">
            <v>85338</v>
          </cell>
          <cell r="F127" t="str">
            <v>Southwest Human Development</v>
          </cell>
          <cell r="G127" t="str">
            <v>Occupational</v>
          </cell>
          <cell r="H127">
            <v>38169</v>
          </cell>
          <cell r="I127">
            <v>2</v>
          </cell>
          <cell r="J127">
            <v>77.5</v>
          </cell>
          <cell r="K127">
            <v>155</v>
          </cell>
        </row>
        <row r="128">
          <cell r="A128">
            <v>765148061</v>
          </cell>
          <cell r="B128" t="str">
            <v>charlie</v>
          </cell>
          <cell r="C128" t="str">
            <v>Wilson</v>
          </cell>
          <cell r="D128" t="str">
            <v>10/28/2001</v>
          </cell>
          <cell r="E128" t="str">
            <v>85304</v>
          </cell>
          <cell r="F128" t="str">
            <v>Southwest Human Development</v>
          </cell>
          <cell r="G128" t="str">
            <v>Occupational</v>
          </cell>
          <cell r="H128">
            <v>38169</v>
          </cell>
          <cell r="I128">
            <v>2</v>
          </cell>
          <cell r="J128">
            <v>77.5</v>
          </cell>
          <cell r="K128">
            <v>155</v>
          </cell>
        </row>
        <row r="129">
          <cell r="A129">
            <v>765149421</v>
          </cell>
          <cell r="B129" t="str">
            <v>Eric</v>
          </cell>
          <cell r="C129" t="str">
            <v>McGuire</v>
          </cell>
          <cell r="D129" t="str">
            <v>12/14/2001</v>
          </cell>
          <cell r="E129" t="str">
            <v>85255</v>
          </cell>
          <cell r="F129" t="str">
            <v>Southwest Human Development</v>
          </cell>
          <cell r="G129" t="str">
            <v>Occupational</v>
          </cell>
          <cell r="H129">
            <v>38169</v>
          </cell>
          <cell r="I129">
            <v>2.5</v>
          </cell>
          <cell r="J129">
            <v>77.5</v>
          </cell>
          <cell r="K129">
            <v>193.75</v>
          </cell>
        </row>
        <row r="130">
          <cell r="A130">
            <v>765149704</v>
          </cell>
          <cell r="B130" t="str">
            <v>William</v>
          </cell>
          <cell r="C130" t="str">
            <v>McGuire</v>
          </cell>
          <cell r="D130" t="str">
            <v>12/14/2001</v>
          </cell>
          <cell r="E130" t="str">
            <v>85255</v>
          </cell>
          <cell r="F130" t="str">
            <v>Southwest Human Development</v>
          </cell>
          <cell r="G130" t="str">
            <v>Occupational</v>
          </cell>
          <cell r="H130">
            <v>38169</v>
          </cell>
          <cell r="I130">
            <v>3.5</v>
          </cell>
          <cell r="J130">
            <v>77.5</v>
          </cell>
          <cell r="K130">
            <v>271.25</v>
          </cell>
        </row>
        <row r="131">
          <cell r="A131">
            <v>765261544</v>
          </cell>
          <cell r="B131" t="str">
            <v>Stephen</v>
          </cell>
          <cell r="C131" t="str">
            <v>Kahn</v>
          </cell>
          <cell r="D131" t="str">
            <v>9/19/2001</v>
          </cell>
          <cell r="E131" t="str">
            <v>85032</v>
          </cell>
          <cell r="F131" t="str">
            <v>Southwest Human Development</v>
          </cell>
          <cell r="G131" t="str">
            <v>Occupational</v>
          </cell>
          <cell r="H131">
            <v>38169</v>
          </cell>
          <cell r="I131">
            <v>5.5</v>
          </cell>
          <cell r="J131">
            <v>77.5</v>
          </cell>
          <cell r="K131">
            <v>426.25</v>
          </cell>
        </row>
        <row r="132">
          <cell r="A132">
            <v>1100000977</v>
          </cell>
          <cell r="B132" t="str">
            <v>Victoria</v>
          </cell>
          <cell r="C132" t="str">
            <v>Lugo-Cota</v>
          </cell>
          <cell r="D132">
            <v>37148</v>
          </cell>
          <cell r="E132">
            <v>68105</v>
          </cell>
          <cell r="F132" t="str">
            <v>UCP of Central Arizona</v>
          </cell>
          <cell r="G132" t="str">
            <v>Other Services</v>
          </cell>
          <cell r="H132">
            <v>38169</v>
          </cell>
          <cell r="I132">
            <v>0</v>
          </cell>
          <cell r="J132">
            <v>36.6</v>
          </cell>
          <cell r="K132">
            <v>0</v>
          </cell>
        </row>
        <row r="133">
          <cell r="A133">
            <v>1100000977</v>
          </cell>
          <cell r="B133" t="str">
            <v>Victoria</v>
          </cell>
          <cell r="C133" t="str">
            <v>Lugo-Cota</v>
          </cell>
          <cell r="D133">
            <v>37148</v>
          </cell>
          <cell r="E133">
            <v>68105</v>
          </cell>
          <cell r="F133" t="str">
            <v>UCP of Central Arizona</v>
          </cell>
          <cell r="G133" t="str">
            <v>Other Services</v>
          </cell>
          <cell r="H133">
            <v>38169</v>
          </cell>
          <cell r="I133">
            <v>0</v>
          </cell>
          <cell r="J133">
            <v>36.6</v>
          </cell>
          <cell r="K133">
            <v>0</v>
          </cell>
        </row>
        <row r="134">
          <cell r="A134">
            <v>1100000041</v>
          </cell>
          <cell r="B134" t="str">
            <v>Anna</v>
          </cell>
          <cell r="C134" t="str">
            <v>Reese</v>
          </cell>
          <cell r="D134">
            <v>37161</v>
          </cell>
          <cell r="E134">
            <v>85345</v>
          </cell>
          <cell r="F134" t="str">
            <v>UCP of Central Arizona</v>
          </cell>
          <cell r="G134" t="str">
            <v>Other Services</v>
          </cell>
          <cell r="H134">
            <v>38169</v>
          </cell>
          <cell r="I134">
            <v>0</v>
          </cell>
          <cell r="J134">
            <v>36.6</v>
          </cell>
          <cell r="K134">
            <v>0</v>
          </cell>
        </row>
        <row r="135">
          <cell r="A135">
            <v>1100000086</v>
          </cell>
          <cell r="B135" t="str">
            <v>Chad</v>
          </cell>
          <cell r="C135" t="str">
            <v>Allen</v>
          </cell>
          <cell r="D135">
            <v>37047</v>
          </cell>
          <cell r="E135">
            <v>85379</v>
          </cell>
          <cell r="F135" t="str">
            <v>UCP of Central Arizona</v>
          </cell>
          <cell r="G135" t="str">
            <v>Other Services</v>
          </cell>
          <cell r="H135">
            <v>38169</v>
          </cell>
          <cell r="I135">
            <v>0</v>
          </cell>
          <cell r="J135">
            <v>36.6</v>
          </cell>
          <cell r="K135">
            <v>0</v>
          </cell>
        </row>
        <row r="136">
          <cell r="A136">
            <v>1100000089</v>
          </cell>
          <cell r="B136" t="str">
            <v>Giovanni</v>
          </cell>
          <cell r="C136" t="str">
            <v>Gonzalez</v>
          </cell>
          <cell r="D136">
            <v>37540</v>
          </cell>
          <cell r="E136">
            <v>85257</v>
          </cell>
          <cell r="F136" t="str">
            <v>UCP of Central Arizona</v>
          </cell>
          <cell r="G136" t="str">
            <v>Other Services</v>
          </cell>
          <cell r="H136">
            <v>38169</v>
          </cell>
          <cell r="I136">
            <v>0</v>
          </cell>
          <cell r="J136">
            <v>36.6</v>
          </cell>
          <cell r="K136">
            <v>0</v>
          </cell>
        </row>
        <row r="137">
          <cell r="A137">
            <v>1100000121</v>
          </cell>
          <cell r="B137" t="str">
            <v>Colton</v>
          </cell>
          <cell r="C137" t="str">
            <v>Flint</v>
          </cell>
          <cell r="D137">
            <v>37085</v>
          </cell>
          <cell r="E137">
            <v>85382</v>
          </cell>
          <cell r="F137" t="str">
            <v>UCP of Central Arizona</v>
          </cell>
          <cell r="G137" t="str">
            <v>Other Services</v>
          </cell>
          <cell r="H137">
            <v>38169</v>
          </cell>
          <cell r="I137">
            <v>0</v>
          </cell>
          <cell r="J137">
            <v>36.6</v>
          </cell>
          <cell r="K137">
            <v>0</v>
          </cell>
        </row>
        <row r="138">
          <cell r="A138">
            <v>1100000162</v>
          </cell>
          <cell r="B138" t="str">
            <v>Antonio</v>
          </cell>
          <cell r="C138" t="str">
            <v>Shehorn</v>
          </cell>
          <cell r="D138">
            <v>37111</v>
          </cell>
          <cell r="E138">
            <v>85225</v>
          </cell>
          <cell r="F138" t="str">
            <v>UCP of Central Arizona</v>
          </cell>
          <cell r="G138" t="str">
            <v>Other Services</v>
          </cell>
          <cell r="H138">
            <v>38169</v>
          </cell>
          <cell r="I138">
            <v>1</v>
          </cell>
          <cell r="J138">
            <v>36.6</v>
          </cell>
          <cell r="K138">
            <v>36.6</v>
          </cell>
        </row>
        <row r="139">
          <cell r="A139">
            <v>1100000149</v>
          </cell>
          <cell r="B139" t="str">
            <v>Elizabeth</v>
          </cell>
          <cell r="C139" t="str">
            <v>Guyer-Kring</v>
          </cell>
          <cell r="D139">
            <v>37483</v>
          </cell>
          <cell r="E139">
            <v>85043</v>
          </cell>
          <cell r="F139" t="str">
            <v>UCP of Central Arizona</v>
          </cell>
          <cell r="G139" t="str">
            <v>Other Services</v>
          </cell>
          <cell r="H139">
            <v>38169</v>
          </cell>
          <cell r="I139">
            <v>2</v>
          </cell>
          <cell r="J139">
            <v>36.6</v>
          </cell>
          <cell r="K139">
            <v>73.2</v>
          </cell>
        </row>
        <row r="140">
          <cell r="A140">
            <v>1100000153</v>
          </cell>
          <cell r="B140" t="str">
            <v>Morgan</v>
          </cell>
          <cell r="C140" t="str">
            <v>Janssen</v>
          </cell>
          <cell r="D140">
            <v>37148</v>
          </cell>
          <cell r="E140">
            <v>85086</v>
          </cell>
          <cell r="F140" t="str">
            <v>UCP of Central Arizona</v>
          </cell>
          <cell r="G140" t="str">
            <v>Other Services</v>
          </cell>
          <cell r="H140">
            <v>38169</v>
          </cell>
          <cell r="I140">
            <v>0</v>
          </cell>
          <cell r="J140">
            <v>36.6</v>
          </cell>
          <cell r="K140">
            <v>0</v>
          </cell>
        </row>
        <row r="141">
          <cell r="A141">
            <v>1100000174</v>
          </cell>
          <cell r="B141" t="str">
            <v>Chloe</v>
          </cell>
          <cell r="C141" t="str">
            <v>Hale</v>
          </cell>
          <cell r="D141">
            <v>37307</v>
          </cell>
          <cell r="E141">
            <v>85331</v>
          </cell>
          <cell r="F141" t="str">
            <v>UCP of Central Arizona</v>
          </cell>
          <cell r="G141" t="str">
            <v>Other Services</v>
          </cell>
          <cell r="H141">
            <v>38169</v>
          </cell>
          <cell r="I141">
            <v>1</v>
          </cell>
          <cell r="J141">
            <v>36.6</v>
          </cell>
          <cell r="K141">
            <v>36.6</v>
          </cell>
        </row>
        <row r="142">
          <cell r="A142">
            <v>1100000200</v>
          </cell>
          <cell r="B142" t="str">
            <v>Jake</v>
          </cell>
          <cell r="C142" t="str">
            <v>Woods</v>
          </cell>
          <cell r="D142">
            <v>37193</v>
          </cell>
          <cell r="E142">
            <v>85387</v>
          </cell>
          <cell r="F142" t="str">
            <v>UCP of Central Arizona</v>
          </cell>
          <cell r="G142" t="str">
            <v>Other Services</v>
          </cell>
          <cell r="H142">
            <v>38169</v>
          </cell>
          <cell r="I142">
            <v>2</v>
          </cell>
          <cell r="J142">
            <v>36.6</v>
          </cell>
          <cell r="K142">
            <v>73.2</v>
          </cell>
        </row>
        <row r="143">
          <cell r="A143">
            <v>1100000201</v>
          </cell>
          <cell r="B143" t="str">
            <v>Paulo</v>
          </cell>
          <cell r="C143" t="str">
            <v>Gonzalez</v>
          </cell>
          <cell r="D143">
            <v>37064</v>
          </cell>
          <cell r="E143">
            <v>85035</v>
          </cell>
          <cell r="F143" t="str">
            <v>UCP of Central Arizona</v>
          </cell>
          <cell r="G143" t="str">
            <v>Other Services</v>
          </cell>
          <cell r="H143">
            <v>38169</v>
          </cell>
          <cell r="I143">
            <v>0</v>
          </cell>
          <cell r="J143">
            <v>36.6</v>
          </cell>
          <cell r="K143">
            <v>0</v>
          </cell>
        </row>
        <row r="144">
          <cell r="A144">
            <v>1100000231</v>
          </cell>
          <cell r="B144" t="str">
            <v>Aidan</v>
          </cell>
          <cell r="C144" t="str">
            <v>Jones</v>
          </cell>
          <cell r="D144">
            <v>37004</v>
          </cell>
          <cell r="E144">
            <v>85259</v>
          </cell>
          <cell r="F144" t="str">
            <v>UCP of Central Arizona</v>
          </cell>
          <cell r="G144" t="str">
            <v>Other Services</v>
          </cell>
          <cell r="H144">
            <v>38169</v>
          </cell>
          <cell r="I144">
            <v>0</v>
          </cell>
          <cell r="J144">
            <v>36.6</v>
          </cell>
          <cell r="K144">
            <v>0</v>
          </cell>
        </row>
        <row r="145">
          <cell r="A145">
            <v>1100000234</v>
          </cell>
          <cell r="B145" t="str">
            <v>Garrett</v>
          </cell>
          <cell r="C145" t="str">
            <v>Monette</v>
          </cell>
          <cell r="D145">
            <v>37055</v>
          </cell>
          <cell r="E145">
            <v>85208</v>
          </cell>
          <cell r="F145" t="str">
            <v>UCP of Central Arizona</v>
          </cell>
          <cell r="G145" t="str">
            <v>Other Services</v>
          </cell>
          <cell r="H145">
            <v>38169</v>
          </cell>
          <cell r="I145">
            <v>0</v>
          </cell>
          <cell r="J145">
            <v>36.6</v>
          </cell>
          <cell r="K145">
            <v>0</v>
          </cell>
        </row>
        <row r="146">
          <cell r="A146">
            <v>1100000247</v>
          </cell>
          <cell r="B146" t="str">
            <v>Erika</v>
          </cell>
          <cell r="C146" t="str">
            <v>Gutierrez</v>
          </cell>
          <cell r="D146">
            <v>37017</v>
          </cell>
          <cell r="E146">
            <v>85008</v>
          </cell>
          <cell r="F146" t="str">
            <v>UCP of Central Arizona</v>
          </cell>
          <cell r="G146" t="str">
            <v>Other Services</v>
          </cell>
          <cell r="H146">
            <v>38169</v>
          </cell>
          <cell r="I146">
            <v>1</v>
          </cell>
          <cell r="J146">
            <v>36.6</v>
          </cell>
          <cell r="K146">
            <v>36.6</v>
          </cell>
        </row>
        <row r="147">
          <cell r="A147">
            <v>1100000249</v>
          </cell>
          <cell r="B147" t="str">
            <v>Caleb</v>
          </cell>
          <cell r="C147" t="str">
            <v>Jones</v>
          </cell>
          <cell r="D147">
            <v>37215</v>
          </cell>
          <cell r="E147">
            <v>85323</v>
          </cell>
          <cell r="F147" t="str">
            <v>UCP of Central Arizona</v>
          </cell>
          <cell r="G147" t="str">
            <v>Other Services</v>
          </cell>
          <cell r="H147">
            <v>38169</v>
          </cell>
          <cell r="I147">
            <v>0</v>
          </cell>
          <cell r="J147">
            <v>36.6</v>
          </cell>
          <cell r="K147">
            <v>0</v>
          </cell>
        </row>
        <row r="148">
          <cell r="A148">
            <v>1100000253</v>
          </cell>
          <cell r="B148" t="str">
            <v>Brendan</v>
          </cell>
          <cell r="C148" t="str">
            <v>Huth</v>
          </cell>
          <cell r="D148">
            <v>37046</v>
          </cell>
          <cell r="E148">
            <v>85297</v>
          </cell>
          <cell r="F148" t="str">
            <v>UCP of Central Arizona</v>
          </cell>
          <cell r="G148" t="str">
            <v>Other Services</v>
          </cell>
          <cell r="H148">
            <v>38169</v>
          </cell>
          <cell r="I148">
            <v>1</v>
          </cell>
          <cell r="J148">
            <v>36.6</v>
          </cell>
          <cell r="K148">
            <v>36.6</v>
          </cell>
        </row>
        <row r="149">
          <cell r="A149">
            <v>1100000267</v>
          </cell>
          <cell r="B149" t="str">
            <v>Noah</v>
          </cell>
          <cell r="C149" t="str">
            <v>Young</v>
          </cell>
          <cell r="D149">
            <v>37096</v>
          </cell>
          <cell r="E149">
            <v>85048</v>
          </cell>
          <cell r="F149" t="str">
            <v>UCP of Central Arizona</v>
          </cell>
          <cell r="G149" t="str">
            <v>Other Services</v>
          </cell>
          <cell r="H149">
            <v>38169</v>
          </cell>
          <cell r="I149">
            <v>0</v>
          </cell>
          <cell r="J149">
            <v>36.6</v>
          </cell>
          <cell r="K149">
            <v>0</v>
          </cell>
        </row>
        <row r="150">
          <cell r="A150">
            <v>1100000273</v>
          </cell>
          <cell r="B150" t="str">
            <v>Nicholas</v>
          </cell>
          <cell r="C150" t="str">
            <v>Bartz</v>
          </cell>
          <cell r="D150">
            <v>37012</v>
          </cell>
          <cell r="E150">
            <v>85208</v>
          </cell>
          <cell r="F150" t="str">
            <v>UCP of Central Arizona</v>
          </cell>
          <cell r="G150" t="str">
            <v>Other Services</v>
          </cell>
          <cell r="H150">
            <v>38169</v>
          </cell>
          <cell r="I150">
            <v>1</v>
          </cell>
          <cell r="J150">
            <v>36.6</v>
          </cell>
          <cell r="K150">
            <v>36.6</v>
          </cell>
        </row>
        <row r="151">
          <cell r="A151">
            <v>1100000275</v>
          </cell>
          <cell r="B151" t="str">
            <v>Megan</v>
          </cell>
          <cell r="C151" t="str">
            <v>Kelley</v>
          </cell>
          <cell r="D151">
            <v>37259</v>
          </cell>
          <cell r="E151">
            <v>85212</v>
          </cell>
          <cell r="F151" t="str">
            <v>UCP of Central Arizona</v>
          </cell>
          <cell r="G151" t="str">
            <v>Other Services</v>
          </cell>
          <cell r="H151">
            <v>38169</v>
          </cell>
          <cell r="I151">
            <v>1</v>
          </cell>
          <cell r="J151">
            <v>36.6</v>
          </cell>
          <cell r="K151">
            <v>36.6</v>
          </cell>
        </row>
        <row r="152">
          <cell r="A152">
            <v>1100000276</v>
          </cell>
          <cell r="B152" t="str">
            <v>Joe</v>
          </cell>
          <cell r="C152" t="str">
            <v>Briones</v>
          </cell>
          <cell r="D152">
            <v>37337</v>
          </cell>
          <cell r="E152">
            <v>85249</v>
          </cell>
          <cell r="F152" t="str">
            <v>UCP of Central Arizona</v>
          </cell>
          <cell r="G152" t="str">
            <v>Other Services</v>
          </cell>
          <cell r="H152">
            <v>38169</v>
          </cell>
          <cell r="I152">
            <v>1</v>
          </cell>
          <cell r="J152">
            <v>36.6</v>
          </cell>
          <cell r="K152">
            <v>36.6</v>
          </cell>
        </row>
        <row r="153">
          <cell r="A153">
            <v>1100000277</v>
          </cell>
          <cell r="B153" t="str">
            <v>Irelynn</v>
          </cell>
          <cell r="C153" t="str">
            <v>Klein</v>
          </cell>
          <cell r="D153">
            <v>37598</v>
          </cell>
          <cell r="E153">
            <v>85208</v>
          </cell>
          <cell r="F153" t="str">
            <v>UCP of Central Arizona</v>
          </cell>
          <cell r="G153" t="str">
            <v>Other Services</v>
          </cell>
          <cell r="H153">
            <v>38169</v>
          </cell>
          <cell r="I153">
            <v>1</v>
          </cell>
          <cell r="J153">
            <v>36.6</v>
          </cell>
          <cell r="K153">
            <v>36.6</v>
          </cell>
        </row>
        <row r="154">
          <cell r="A154">
            <v>1100000280</v>
          </cell>
          <cell r="B154" t="str">
            <v>Kyle</v>
          </cell>
          <cell r="C154" t="str">
            <v>Albrecht</v>
          </cell>
          <cell r="D154">
            <v>37227</v>
          </cell>
          <cell r="E154">
            <v>85207</v>
          </cell>
          <cell r="F154" t="str">
            <v>UCP of Central Arizona</v>
          </cell>
          <cell r="G154" t="str">
            <v>Other Services</v>
          </cell>
          <cell r="H154">
            <v>38169</v>
          </cell>
          <cell r="I154">
            <v>0</v>
          </cell>
          <cell r="J154">
            <v>36.6</v>
          </cell>
          <cell r="K154">
            <v>0</v>
          </cell>
        </row>
        <row r="155">
          <cell r="A155">
            <v>1100000283</v>
          </cell>
          <cell r="B155" t="str">
            <v>David</v>
          </cell>
          <cell r="C155" t="str">
            <v>Urban</v>
          </cell>
          <cell r="D155">
            <v>37078</v>
          </cell>
          <cell r="E155">
            <v>85255</v>
          </cell>
          <cell r="F155" t="str">
            <v>UCP of Central Arizona</v>
          </cell>
          <cell r="G155" t="str">
            <v>Other Services</v>
          </cell>
          <cell r="H155">
            <v>38169</v>
          </cell>
          <cell r="I155">
            <v>0</v>
          </cell>
          <cell r="J155">
            <v>36.6</v>
          </cell>
          <cell r="K155">
            <v>0</v>
          </cell>
        </row>
        <row r="156">
          <cell r="A156">
            <v>1100000284</v>
          </cell>
          <cell r="B156" t="str">
            <v>Santos</v>
          </cell>
          <cell r="C156" t="str">
            <v>Carrillo</v>
          </cell>
          <cell r="D156">
            <v>37240</v>
          </cell>
          <cell r="E156">
            <v>85248</v>
          </cell>
          <cell r="F156" t="str">
            <v>UCP of Central Arizona</v>
          </cell>
          <cell r="G156" t="str">
            <v>Other Services</v>
          </cell>
          <cell r="H156">
            <v>38169</v>
          </cell>
          <cell r="I156">
            <v>0</v>
          </cell>
          <cell r="J156">
            <v>36.6</v>
          </cell>
          <cell r="K156">
            <v>0</v>
          </cell>
        </row>
        <row r="157">
          <cell r="A157">
            <v>1100000289</v>
          </cell>
          <cell r="B157" t="str">
            <v>Jacob</v>
          </cell>
          <cell r="C157" t="str">
            <v>Fakeri</v>
          </cell>
          <cell r="D157">
            <v>37016</v>
          </cell>
          <cell r="E157">
            <v>85248</v>
          </cell>
          <cell r="F157" t="str">
            <v>UCP of Central Arizona</v>
          </cell>
          <cell r="G157" t="str">
            <v>Other Services</v>
          </cell>
          <cell r="H157">
            <v>38169</v>
          </cell>
          <cell r="I157">
            <v>0</v>
          </cell>
          <cell r="J157">
            <v>36.6</v>
          </cell>
          <cell r="K157">
            <v>0</v>
          </cell>
        </row>
        <row r="158">
          <cell r="A158">
            <v>1100000293</v>
          </cell>
          <cell r="B158" t="str">
            <v>Connor</v>
          </cell>
          <cell r="C158" t="str">
            <v>Henzi</v>
          </cell>
          <cell r="D158">
            <v>37305</v>
          </cell>
          <cell r="E158">
            <v>85382</v>
          </cell>
          <cell r="F158" t="str">
            <v>UCP of Central Arizona</v>
          </cell>
          <cell r="G158" t="str">
            <v>Other Services</v>
          </cell>
          <cell r="H158">
            <v>38169</v>
          </cell>
          <cell r="I158">
            <v>0</v>
          </cell>
          <cell r="J158">
            <v>36.6</v>
          </cell>
          <cell r="K158">
            <v>0</v>
          </cell>
        </row>
        <row r="159">
          <cell r="A159">
            <v>1100000296</v>
          </cell>
          <cell r="B159" t="str">
            <v>Nicholas</v>
          </cell>
          <cell r="C159" t="str">
            <v>Peterson</v>
          </cell>
          <cell r="D159">
            <v>37255</v>
          </cell>
          <cell r="E159">
            <v>85308</v>
          </cell>
          <cell r="F159" t="str">
            <v>UCP of Central Arizona</v>
          </cell>
          <cell r="G159" t="str">
            <v>Other Services</v>
          </cell>
          <cell r="H159">
            <v>38169</v>
          </cell>
          <cell r="I159">
            <v>1</v>
          </cell>
          <cell r="J159">
            <v>36.6</v>
          </cell>
          <cell r="K159">
            <v>36.6</v>
          </cell>
        </row>
        <row r="160">
          <cell r="A160">
            <v>1100000299</v>
          </cell>
          <cell r="B160" t="str">
            <v>Gage</v>
          </cell>
          <cell r="C160" t="str">
            <v>Uptain</v>
          </cell>
          <cell r="D160">
            <v>37139</v>
          </cell>
          <cell r="E160">
            <v>85234</v>
          </cell>
          <cell r="F160" t="str">
            <v>UCP of Central Arizona</v>
          </cell>
          <cell r="G160" t="str">
            <v>Other Services</v>
          </cell>
          <cell r="H160">
            <v>38169</v>
          </cell>
          <cell r="I160">
            <v>2</v>
          </cell>
          <cell r="J160">
            <v>36.6</v>
          </cell>
          <cell r="K160">
            <v>73.2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s"/>
      <sheetName val="Drop Downs (2)"/>
      <sheetName val="Cover"/>
      <sheetName val="Contact Info &amp; Revenues"/>
      <sheetName val="Operating Staff"/>
      <sheetName val="Operating Other"/>
      <sheetName val="Direct Care Wages"/>
      <sheetName val="Direct Care Time"/>
      <sheetName val="Direct Care Benefits"/>
      <sheetName val="Sec13.CaseMgmt"/>
      <sheetName val="Sec17.Comm.Integration"/>
      <sheetName val="Sec17.Comm.Rehab.Svcs"/>
      <sheetName val="Sec17.DailyLivingSupp."/>
      <sheetName val="Sec17.SkillsDevelop"/>
      <sheetName val="Sec17.DaySupport"/>
      <sheetName val="Sec17.DaySupport Locations"/>
      <sheetName val="Sec17.AssertiveCommTreat"/>
      <sheetName val="Sec17.SpecGroupSvcs"/>
      <sheetName val="Sec28.TreatmentSvcs"/>
      <sheetName val="Sec28.SpecializedSvcs"/>
      <sheetName val="Sec28.Locations"/>
      <sheetName val="Sec65.Outpatient"/>
      <sheetName val="Sec65.Outpatient_Subst.Abuse"/>
      <sheetName val="Sec65.IntensiveOP"/>
      <sheetName val="Sec65.MedsMgmt"/>
      <sheetName val="Sec65.HCT"/>
      <sheetName val="Sec65.MST"/>
      <sheetName val="Sec65.ChildDayTreat"/>
      <sheetName val="Sec65.ChildDayTreat Locations"/>
    </sheetNames>
    <sheetDataSet>
      <sheetData sheetId="0">
        <row r="1">
          <cell r="A1" t="str">
            <v>Yes</v>
          </cell>
          <cell r="I1" t="str">
            <v>Hourly</v>
          </cell>
          <cell r="O1" t="str">
            <v>Public School</v>
          </cell>
        </row>
        <row r="2">
          <cell r="I2" t="str">
            <v>Salary</v>
          </cell>
          <cell r="O2" t="str">
            <v>Spec. Purpose</v>
          </cell>
        </row>
        <row r="3">
          <cell r="O3" t="str">
            <v>Preschool/Other</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istive"/>
      <sheetName val="Audio"/>
      <sheetName val="Coord"/>
      <sheetName val="Training"/>
      <sheetName val="Health"/>
      <sheetName val="MedEval"/>
      <sheetName val="Nutr"/>
      <sheetName val="OT"/>
      <sheetName val="PT"/>
      <sheetName val="PSY"/>
      <sheetName val="Respite"/>
      <sheetName val="Social"/>
      <sheetName val="Instruct"/>
      <sheetName val="ST"/>
      <sheetName val="Transport"/>
      <sheetName val="All Other"/>
      <sheetName val="formulas"/>
      <sheetName val="Data"/>
      <sheetName val="PHF Total 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2">
          <cell r="A2" t="str">
            <v>ServiceID</v>
          </cell>
          <cell r="B2" t="str">
            <v>ServiceName</v>
          </cell>
          <cell r="C2" t="str">
            <v>AzEipCaseId</v>
          </cell>
          <cell r="D2" t="str">
            <v>FirstName</v>
          </cell>
          <cell r="E2" t="str">
            <v>LastName</v>
          </cell>
          <cell r="F2" t="str">
            <v>DOB</v>
          </cell>
          <cell r="G2" t="str">
            <v>AgencyNo</v>
          </cell>
          <cell r="H2" t="str">
            <v>AgencyName</v>
          </cell>
          <cell r="I2" t="str">
            <v>SettingID</v>
          </cell>
          <cell r="J2" t="str">
            <v>Setting</v>
          </cell>
          <cell r="K2" t="str">
            <v>Rate</v>
          </cell>
          <cell r="L2">
            <v>37438</v>
          </cell>
          <cell r="M2">
            <v>37469</v>
          </cell>
          <cell r="N2">
            <v>37500</v>
          </cell>
          <cell r="O2">
            <v>37530</v>
          </cell>
          <cell r="P2">
            <v>37561</v>
          </cell>
          <cell r="Q2">
            <v>37591</v>
          </cell>
          <cell r="R2">
            <v>37622</v>
          </cell>
          <cell r="S2">
            <v>37653</v>
          </cell>
          <cell r="T2">
            <v>37681</v>
          </cell>
          <cell r="U2">
            <v>37712</v>
          </cell>
          <cell r="V2">
            <v>37742</v>
          </cell>
          <cell r="W2">
            <v>37773</v>
          </cell>
          <cell r="X2">
            <v>37803</v>
          </cell>
          <cell r="Y2">
            <v>37834</v>
          </cell>
          <cell r="Z2">
            <v>37865</v>
          </cell>
          <cell r="AA2">
            <v>37895</v>
          </cell>
          <cell r="AB2">
            <v>37926</v>
          </cell>
          <cell r="AC2">
            <v>37956</v>
          </cell>
          <cell r="AD2">
            <v>37987</v>
          </cell>
          <cell r="AE2">
            <v>38018</v>
          </cell>
          <cell r="AF2">
            <v>38047</v>
          </cell>
          <cell r="AG2">
            <v>38078</v>
          </cell>
          <cell r="AH2">
            <v>38108</v>
          </cell>
          <cell r="AI2">
            <v>38139</v>
          </cell>
        </row>
        <row r="3">
          <cell r="A3">
            <v>1</v>
          </cell>
          <cell r="B3" t="str">
            <v>Assistive</v>
          </cell>
          <cell r="C3" t="str">
            <v>0800000084</v>
          </cell>
          <cell r="D3" t="str">
            <v>Servana</v>
          </cell>
          <cell r="E3" t="str">
            <v>Aranda</v>
          </cell>
          <cell r="F3">
            <v>36414</v>
          </cell>
          <cell r="G3">
            <v>8</v>
          </cell>
          <cell r="H3" t="str">
            <v>The Center for Families</v>
          </cell>
          <cell r="I3">
            <v>3</v>
          </cell>
          <cell r="J3" t="str">
            <v>Home</v>
          </cell>
          <cell r="K3">
            <v>65</v>
          </cell>
        </row>
        <row r="4">
          <cell r="A4">
            <v>1</v>
          </cell>
          <cell r="B4" t="str">
            <v>Assistive</v>
          </cell>
          <cell r="C4" t="str">
            <v>1100000772</v>
          </cell>
          <cell r="D4" t="str">
            <v>Sara</v>
          </cell>
          <cell r="E4" t="str">
            <v>Lewis</v>
          </cell>
          <cell r="F4">
            <v>36822</v>
          </cell>
          <cell r="G4">
            <v>11</v>
          </cell>
          <cell r="H4" t="str">
            <v>UCP of Central Arizona</v>
          </cell>
          <cell r="I4">
            <v>3</v>
          </cell>
          <cell r="J4" t="str">
            <v>Home</v>
          </cell>
          <cell r="K4">
            <v>74.459999999999994</v>
          </cell>
          <cell r="L4">
            <v>1</v>
          </cell>
          <cell r="M4">
            <v>3.5</v>
          </cell>
          <cell r="N4">
            <v>2</v>
          </cell>
          <cell r="O4">
            <v>1</v>
          </cell>
          <cell r="P4">
            <v>1</v>
          </cell>
          <cell r="Q4">
            <v>1</v>
          </cell>
          <cell r="R4">
            <v>1</v>
          </cell>
          <cell r="S4">
            <v>1</v>
          </cell>
          <cell r="T4">
            <v>1</v>
          </cell>
          <cell r="V4">
            <v>1</v>
          </cell>
          <cell r="Y4">
            <v>1</v>
          </cell>
          <cell r="Z4">
            <v>1</v>
          </cell>
          <cell r="AA4">
            <v>1</v>
          </cell>
        </row>
        <row r="5">
          <cell r="A5">
            <v>1</v>
          </cell>
          <cell r="B5" t="str">
            <v>Assistive</v>
          </cell>
          <cell r="C5" t="str">
            <v>1100000805</v>
          </cell>
          <cell r="D5" t="str">
            <v>Braden</v>
          </cell>
          <cell r="E5" t="str">
            <v>Griggs</v>
          </cell>
          <cell r="F5">
            <v>37230</v>
          </cell>
          <cell r="G5">
            <v>11</v>
          </cell>
          <cell r="H5" t="str">
            <v>UCP of Central Arizona</v>
          </cell>
          <cell r="I5">
            <v>3</v>
          </cell>
          <cell r="J5" t="str">
            <v>Home</v>
          </cell>
          <cell r="K5">
            <v>74.459999999999994</v>
          </cell>
          <cell r="T5">
            <v>3</v>
          </cell>
        </row>
        <row r="6">
          <cell r="A6">
            <v>1</v>
          </cell>
          <cell r="B6" t="str">
            <v>Assistive</v>
          </cell>
          <cell r="C6" t="str">
            <v>1100000872</v>
          </cell>
          <cell r="D6" t="str">
            <v>Hunter</v>
          </cell>
          <cell r="E6" t="str">
            <v>Olson</v>
          </cell>
          <cell r="F6">
            <v>36951</v>
          </cell>
          <cell r="G6">
            <v>11</v>
          </cell>
          <cell r="H6" t="str">
            <v>UCP of Central Arizona</v>
          </cell>
          <cell r="I6">
            <v>3</v>
          </cell>
          <cell r="J6" t="str">
            <v>Home</v>
          </cell>
          <cell r="K6">
            <v>74.459999999999994</v>
          </cell>
          <cell r="L6">
            <v>2</v>
          </cell>
          <cell r="M6">
            <v>2.5</v>
          </cell>
          <cell r="N6">
            <v>0.25</v>
          </cell>
        </row>
        <row r="7">
          <cell r="A7">
            <v>2</v>
          </cell>
          <cell r="B7" t="str">
            <v>Audiology</v>
          </cell>
          <cell r="C7" t="str">
            <v>0600000283</v>
          </cell>
          <cell r="D7" t="str">
            <v>Raphael</v>
          </cell>
          <cell r="E7" t="str">
            <v>Morse</v>
          </cell>
          <cell r="F7">
            <v>37362</v>
          </cell>
          <cell r="G7">
            <v>6</v>
          </cell>
          <cell r="H7" t="str">
            <v>High Country Early Intervention Rural</v>
          </cell>
          <cell r="I7">
            <v>6</v>
          </cell>
          <cell r="J7" t="str">
            <v>Provider</v>
          </cell>
          <cell r="K7">
            <v>154.1</v>
          </cell>
          <cell r="AC7">
            <v>5</v>
          </cell>
        </row>
        <row r="8">
          <cell r="A8">
            <v>2</v>
          </cell>
          <cell r="B8" t="str">
            <v>Audiology</v>
          </cell>
          <cell r="C8" t="str">
            <v>1300000863</v>
          </cell>
          <cell r="D8" t="str">
            <v>Tyler</v>
          </cell>
          <cell r="E8" t="str">
            <v>Wilson</v>
          </cell>
          <cell r="F8">
            <v>37042</v>
          </cell>
          <cell r="G8">
            <v>13</v>
          </cell>
          <cell r="H8" t="str">
            <v>NAU Institute for Human Development-A</v>
          </cell>
          <cell r="I8">
            <v>6</v>
          </cell>
          <cell r="J8" t="str">
            <v>Provider</v>
          </cell>
          <cell r="K8">
            <v>37.86</v>
          </cell>
          <cell r="Y8">
            <v>3</v>
          </cell>
        </row>
        <row r="9">
          <cell r="A9">
            <v>3</v>
          </cell>
          <cell r="B9" t="str">
            <v>Training</v>
          </cell>
          <cell r="C9" t="str">
            <v>0500000041</v>
          </cell>
          <cell r="D9" t="str">
            <v>Jacob</v>
          </cell>
          <cell r="E9" t="str">
            <v>Bianco</v>
          </cell>
          <cell r="F9">
            <v>36257</v>
          </cell>
          <cell r="G9">
            <v>5</v>
          </cell>
          <cell r="H9" t="str">
            <v>The Blake Foundation-{Tucson}</v>
          </cell>
          <cell r="I9">
            <v>3</v>
          </cell>
          <cell r="J9" t="str">
            <v>Home</v>
          </cell>
          <cell r="K9">
            <v>80.36</v>
          </cell>
          <cell r="M9">
            <v>1</v>
          </cell>
        </row>
        <row r="10">
          <cell r="A10">
            <v>3</v>
          </cell>
          <cell r="B10" t="str">
            <v>Training</v>
          </cell>
          <cell r="C10" t="str">
            <v>0500000076</v>
          </cell>
          <cell r="D10" t="str">
            <v>Jocelyn</v>
          </cell>
          <cell r="E10" t="str">
            <v>Burr</v>
          </cell>
          <cell r="F10">
            <v>36659</v>
          </cell>
          <cell r="G10">
            <v>5</v>
          </cell>
          <cell r="H10" t="str">
            <v>The Blake Foundation-{Tucson}</v>
          </cell>
          <cell r="I10">
            <v>3</v>
          </cell>
          <cell r="J10" t="str">
            <v>Home</v>
          </cell>
          <cell r="K10">
            <v>80.36</v>
          </cell>
          <cell r="T10">
            <v>2</v>
          </cell>
          <cell r="U10">
            <v>3</v>
          </cell>
        </row>
        <row r="11">
          <cell r="A11">
            <v>3</v>
          </cell>
          <cell r="B11" t="str">
            <v>Training</v>
          </cell>
          <cell r="C11" t="str">
            <v>0500000082</v>
          </cell>
          <cell r="D11" t="str">
            <v>Brittany</v>
          </cell>
          <cell r="E11" t="str">
            <v>Carrizoza</v>
          </cell>
          <cell r="F11">
            <v>36560</v>
          </cell>
          <cell r="G11">
            <v>5</v>
          </cell>
          <cell r="H11" t="str">
            <v>The Blake Foundation-{Tucson}</v>
          </cell>
          <cell r="I11">
            <v>3</v>
          </cell>
          <cell r="J11" t="str">
            <v>Home</v>
          </cell>
          <cell r="K11">
            <v>80.36</v>
          </cell>
          <cell r="N11">
            <v>5</v>
          </cell>
        </row>
        <row r="12">
          <cell r="A12">
            <v>3</v>
          </cell>
          <cell r="B12" t="str">
            <v>Training</v>
          </cell>
          <cell r="C12" t="str">
            <v>0800000042</v>
          </cell>
          <cell r="D12" t="str">
            <v>Riley</v>
          </cell>
          <cell r="E12" t="str">
            <v>Kennedy</v>
          </cell>
          <cell r="F12">
            <v>37061</v>
          </cell>
          <cell r="G12">
            <v>8</v>
          </cell>
          <cell r="H12" t="str">
            <v>The Center for Families</v>
          </cell>
          <cell r="I12">
            <v>3</v>
          </cell>
          <cell r="J12" t="str">
            <v>Home</v>
          </cell>
          <cell r="K12">
            <v>52.5</v>
          </cell>
          <cell r="N12">
            <v>1</v>
          </cell>
        </row>
        <row r="13">
          <cell r="A13">
            <v>3</v>
          </cell>
          <cell r="B13" t="str">
            <v>Training</v>
          </cell>
          <cell r="C13" t="str">
            <v>0800000058</v>
          </cell>
          <cell r="D13" t="str">
            <v>Caleb</v>
          </cell>
          <cell r="E13" t="str">
            <v>Clyde</v>
          </cell>
          <cell r="F13">
            <v>36560</v>
          </cell>
          <cell r="G13">
            <v>8</v>
          </cell>
          <cell r="H13" t="str">
            <v>The Center for Families</v>
          </cell>
          <cell r="I13">
            <v>3</v>
          </cell>
          <cell r="J13" t="str">
            <v>Home</v>
          </cell>
          <cell r="K13">
            <v>52.5</v>
          </cell>
          <cell r="N13">
            <v>1</v>
          </cell>
        </row>
        <row r="14">
          <cell r="A14">
            <v>3</v>
          </cell>
          <cell r="B14" t="str">
            <v>Training</v>
          </cell>
          <cell r="C14" t="str">
            <v>0800000062</v>
          </cell>
          <cell r="D14" t="str">
            <v>Casey</v>
          </cell>
          <cell r="E14" t="str">
            <v>Hohbein</v>
          </cell>
          <cell r="F14">
            <v>36317</v>
          </cell>
          <cell r="G14">
            <v>8</v>
          </cell>
          <cell r="H14" t="str">
            <v>The Center for Families</v>
          </cell>
          <cell r="I14">
            <v>3</v>
          </cell>
          <cell r="J14" t="str">
            <v>Home</v>
          </cell>
          <cell r="K14">
            <v>52.5</v>
          </cell>
          <cell r="L14">
            <v>1.5</v>
          </cell>
          <cell r="M14">
            <v>3</v>
          </cell>
          <cell r="N14">
            <v>2</v>
          </cell>
        </row>
        <row r="15">
          <cell r="A15">
            <v>3</v>
          </cell>
          <cell r="B15" t="str">
            <v>Training</v>
          </cell>
          <cell r="C15" t="str">
            <v>0800000063</v>
          </cell>
          <cell r="D15" t="str">
            <v>Melissa</v>
          </cell>
          <cell r="E15" t="str">
            <v>Porter</v>
          </cell>
          <cell r="F15">
            <v>36121</v>
          </cell>
          <cell r="G15">
            <v>8</v>
          </cell>
          <cell r="H15" t="str">
            <v>The Center for Families</v>
          </cell>
          <cell r="I15">
            <v>3</v>
          </cell>
          <cell r="J15" t="str">
            <v>Home</v>
          </cell>
          <cell r="K15">
            <v>52.5</v>
          </cell>
        </row>
        <row r="16">
          <cell r="A16">
            <v>3</v>
          </cell>
          <cell r="B16" t="str">
            <v>Training</v>
          </cell>
          <cell r="C16" t="str">
            <v>0800000082</v>
          </cell>
          <cell r="D16" t="str">
            <v>Addison</v>
          </cell>
          <cell r="E16" t="str">
            <v>Rerecich</v>
          </cell>
          <cell r="F16">
            <v>36434</v>
          </cell>
          <cell r="G16">
            <v>8</v>
          </cell>
          <cell r="H16" t="str">
            <v>The Center for Families</v>
          </cell>
          <cell r="I16">
            <v>3</v>
          </cell>
          <cell r="J16" t="str">
            <v>Home</v>
          </cell>
          <cell r="K16">
            <v>52.5</v>
          </cell>
          <cell r="Q16">
            <v>2.5</v>
          </cell>
        </row>
        <row r="17">
          <cell r="A17">
            <v>3</v>
          </cell>
          <cell r="B17" t="str">
            <v>Training</v>
          </cell>
          <cell r="C17" t="str">
            <v>0800000087</v>
          </cell>
          <cell r="D17" t="str">
            <v>Chloe</v>
          </cell>
          <cell r="E17" t="str">
            <v>Fidel</v>
          </cell>
          <cell r="F17">
            <v>37025</v>
          </cell>
          <cell r="G17">
            <v>8</v>
          </cell>
          <cell r="H17" t="str">
            <v>The Center for Families</v>
          </cell>
          <cell r="I17">
            <v>3</v>
          </cell>
          <cell r="J17" t="str">
            <v>Home</v>
          </cell>
          <cell r="K17">
            <v>52.5</v>
          </cell>
          <cell r="S17">
            <v>2</v>
          </cell>
        </row>
        <row r="18">
          <cell r="A18">
            <v>3</v>
          </cell>
          <cell r="B18" t="str">
            <v>Training</v>
          </cell>
          <cell r="C18" t="str">
            <v>0800000088</v>
          </cell>
          <cell r="D18" t="str">
            <v>Anthony</v>
          </cell>
          <cell r="E18" t="str">
            <v>Bevilacqua</v>
          </cell>
          <cell r="F18">
            <v>36304</v>
          </cell>
          <cell r="G18">
            <v>8</v>
          </cell>
          <cell r="H18" t="str">
            <v>The Center for Families</v>
          </cell>
          <cell r="I18">
            <v>3</v>
          </cell>
          <cell r="J18" t="str">
            <v>Home</v>
          </cell>
          <cell r="K18">
            <v>52.5</v>
          </cell>
          <cell r="O18">
            <v>2</v>
          </cell>
        </row>
        <row r="19">
          <cell r="A19">
            <v>3</v>
          </cell>
          <cell r="B19" t="str">
            <v>Training</v>
          </cell>
          <cell r="C19" t="str">
            <v>0800000097</v>
          </cell>
          <cell r="D19" t="str">
            <v>Lily</v>
          </cell>
          <cell r="E19" t="str">
            <v>Hogan</v>
          </cell>
          <cell r="F19">
            <v>36845</v>
          </cell>
          <cell r="G19">
            <v>8</v>
          </cell>
          <cell r="H19" t="str">
            <v>The Center for Families</v>
          </cell>
          <cell r="I19">
            <v>3</v>
          </cell>
          <cell r="J19" t="str">
            <v>Home</v>
          </cell>
          <cell r="K19">
            <v>52.5</v>
          </cell>
          <cell r="Z19">
            <v>1.5</v>
          </cell>
        </row>
        <row r="20">
          <cell r="A20">
            <v>3</v>
          </cell>
          <cell r="B20" t="str">
            <v>Training</v>
          </cell>
          <cell r="C20" t="str">
            <v>0800000099</v>
          </cell>
          <cell r="D20" t="str">
            <v>David</v>
          </cell>
          <cell r="E20" t="str">
            <v>Arrand</v>
          </cell>
          <cell r="F20">
            <v>37001</v>
          </cell>
          <cell r="G20">
            <v>8</v>
          </cell>
          <cell r="H20" t="str">
            <v>The Center for Families</v>
          </cell>
          <cell r="I20">
            <v>3</v>
          </cell>
          <cell r="J20" t="str">
            <v>Home</v>
          </cell>
          <cell r="K20">
            <v>52.5</v>
          </cell>
          <cell r="P20">
            <v>1</v>
          </cell>
          <cell r="S20">
            <v>2</v>
          </cell>
        </row>
        <row r="21">
          <cell r="A21">
            <v>3</v>
          </cell>
          <cell r="B21" t="str">
            <v>Training</v>
          </cell>
          <cell r="C21" t="str">
            <v>0800000100</v>
          </cell>
          <cell r="D21" t="str">
            <v>Justin</v>
          </cell>
          <cell r="E21" t="str">
            <v>Scott</v>
          </cell>
          <cell r="F21">
            <v>36719</v>
          </cell>
          <cell r="G21">
            <v>8</v>
          </cell>
          <cell r="H21" t="str">
            <v>The Center for Families</v>
          </cell>
          <cell r="I21">
            <v>2</v>
          </cell>
          <cell r="J21" t="str">
            <v>Typical</v>
          </cell>
          <cell r="K21">
            <v>52.5</v>
          </cell>
          <cell r="Z21">
            <v>2</v>
          </cell>
        </row>
        <row r="22">
          <cell r="A22">
            <v>3</v>
          </cell>
          <cell r="B22" t="str">
            <v>Training</v>
          </cell>
          <cell r="C22" t="str">
            <v>0800000102</v>
          </cell>
          <cell r="D22" t="str">
            <v>Shane</v>
          </cell>
          <cell r="E22" t="str">
            <v>Swinson</v>
          </cell>
          <cell r="F22">
            <v>36776</v>
          </cell>
          <cell r="G22">
            <v>8</v>
          </cell>
          <cell r="H22" t="str">
            <v>The Center for Families</v>
          </cell>
          <cell r="I22">
            <v>2</v>
          </cell>
          <cell r="J22" t="str">
            <v>Typical</v>
          </cell>
          <cell r="K22">
            <v>52.5</v>
          </cell>
          <cell r="Z22">
            <v>2</v>
          </cell>
        </row>
        <row r="23">
          <cell r="A23">
            <v>3</v>
          </cell>
          <cell r="B23" t="str">
            <v>Training</v>
          </cell>
          <cell r="C23" t="str">
            <v>1000000015</v>
          </cell>
          <cell r="D23" t="str">
            <v>Michael</v>
          </cell>
          <cell r="E23" t="str">
            <v>Mucklow</v>
          </cell>
          <cell r="F23">
            <v>36589</v>
          </cell>
          <cell r="G23">
            <v>10</v>
          </cell>
          <cell r="H23" t="str">
            <v>Babysteps</v>
          </cell>
          <cell r="I23">
            <v>3</v>
          </cell>
          <cell r="J23" t="str">
            <v>Home</v>
          </cell>
          <cell r="K23">
            <v>60</v>
          </cell>
          <cell r="M23">
            <v>1</v>
          </cell>
        </row>
        <row r="24">
          <cell r="A24">
            <v>3</v>
          </cell>
          <cell r="B24" t="str">
            <v>Training</v>
          </cell>
          <cell r="C24" t="str">
            <v>1000000015</v>
          </cell>
          <cell r="D24" t="str">
            <v>Michael</v>
          </cell>
          <cell r="E24" t="str">
            <v>Mucklow</v>
          </cell>
          <cell r="F24">
            <v>36589</v>
          </cell>
          <cell r="G24">
            <v>10</v>
          </cell>
          <cell r="H24" t="str">
            <v>Babysteps</v>
          </cell>
          <cell r="I24">
            <v>6</v>
          </cell>
          <cell r="J24" t="str">
            <v>Provider</v>
          </cell>
          <cell r="K24">
            <v>60</v>
          </cell>
          <cell r="P24">
            <v>1</v>
          </cell>
        </row>
        <row r="25">
          <cell r="A25">
            <v>3</v>
          </cell>
          <cell r="B25" t="str">
            <v>Training</v>
          </cell>
          <cell r="C25" t="str">
            <v>1000000048</v>
          </cell>
          <cell r="D25" t="str">
            <v>Michael</v>
          </cell>
          <cell r="E25" t="str">
            <v>Wilson</v>
          </cell>
          <cell r="F25">
            <v>36932</v>
          </cell>
          <cell r="G25">
            <v>10</v>
          </cell>
          <cell r="H25" t="str">
            <v>Babysteps</v>
          </cell>
          <cell r="I25">
            <v>0</v>
          </cell>
          <cell r="J25" t="str">
            <v>Not Listed</v>
          </cell>
          <cell r="K25">
            <v>60</v>
          </cell>
          <cell r="O25">
            <v>3</v>
          </cell>
        </row>
        <row r="26">
          <cell r="A26">
            <v>3</v>
          </cell>
          <cell r="B26" t="str">
            <v>Training</v>
          </cell>
          <cell r="C26" t="str">
            <v>1000000048</v>
          </cell>
          <cell r="D26" t="str">
            <v>Michael</v>
          </cell>
          <cell r="E26" t="str">
            <v>Wilson</v>
          </cell>
          <cell r="F26">
            <v>36932</v>
          </cell>
          <cell r="G26">
            <v>10</v>
          </cell>
          <cell r="H26" t="str">
            <v>Babysteps</v>
          </cell>
          <cell r="I26">
            <v>7</v>
          </cell>
          <cell r="J26" t="str">
            <v>Other</v>
          </cell>
          <cell r="K26">
            <v>60</v>
          </cell>
          <cell r="O26">
            <v>2</v>
          </cell>
        </row>
        <row r="27">
          <cell r="A27">
            <v>3</v>
          </cell>
          <cell r="B27" t="str">
            <v>Training</v>
          </cell>
          <cell r="C27" t="str">
            <v>1000000064</v>
          </cell>
          <cell r="D27" t="str">
            <v>Katilyn</v>
          </cell>
          <cell r="E27" t="str">
            <v>Peeler</v>
          </cell>
          <cell r="F27">
            <v>36541</v>
          </cell>
          <cell r="G27">
            <v>10</v>
          </cell>
          <cell r="H27" t="str">
            <v>Babysteps</v>
          </cell>
          <cell r="I27">
            <v>3</v>
          </cell>
          <cell r="J27" t="str">
            <v>Home</v>
          </cell>
          <cell r="K27">
            <v>60</v>
          </cell>
          <cell r="Q27">
            <v>1</v>
          </cell>
        </row>
        <row r="28">
          <cell r="A28">
            <v>3</v>
          </cell>
          <cell r="B28" t="str">
            <v>Training</v>
          </cell>
          <cell r="C28" t="str">
            <v>1000000064</v>
          </cell>
          <cell r="D28" t="str">
            <v>Katilyn</v>
          </cell>
          <cell r="E28" t="str">
            <v>Peeler</v>
          </cell>
          <cell r="F28">
            <v>36541</v>
          </cell>
          <cell r="G28">
            <v>10</v>
          </cell>
          <cell r="H28" t="str">
            <v>Babysteps</v>
          </cell>
          <cell r="I28">
            <v>6</v>
          </cell>
          <cell r="J28" t="str">
            <v>Provider</v>
          </cell>
          <cell r="K28">
            <v>60</v>
          </cell>
          <cell r="Q28">
            <v>2</v>
          </cell>
        </row>
        <row r="29">
          <cell r="A29">
            <v>3</v>
          </cell>
          <cell r="B29" t="str">
            <v>Training</v>
          </cell>
          <cell r="C29" t="str">
            <v>1000000064</v>
          </cell>
          <cell r="D29" t="str">
            <v>Katilyn</v>
          </cell>
          <cell r="E29" t="str">
            <v>Peeler</v>
          </cell>
          <cell r="F29">
            <v>36541</v>
          </cell>
          <cell r="G29">
            <v>10</v>
          </cell>
          <cell r="H29" t="str">
            <v>Babysteps</v>
          </cell>
          <cell r="I29">
            <v>7</v>
          </cell>
          <cell r="J29" t="str">
            <v>Other</v>
          </cell>
          <cell r="K29">
            <v>60</v>
          </cell>
          <cell r="Q29">
            <v>1</v>
          </cell>
        </row>
        <row r="30">
          <cell r="A30">
            <v>3</v>
          </cell>
          <cell r="B30" t="str">
            <v>Training</v>
          </cell>
          <cell r="C30" t="str">
            <v>1000000072</v>
          </cell>
          <cell r="D30" t="str">
            <v>Chester</v>
          </cell>
          <cell r="E30" t="str">
            <v>Williams</v>
          </cell>
          <cell r="F30">
            <v>37324</v>
          </cell>
          <cell r="G30">
            <v>10</v>
          </cell>
          <cell r="H30" t="str">
            <v>Babysteps</v>
          </cell>
          <cell r="I30">
            <v>3</v>
          </cell>
          <cell r="J30" t="str">
            <v>Home</v>
          </cell>
          <cell r="K30">
            <v>60</v>
          </cell>
          <cell r="U30">
            <v>1</v>
          </cell>
        </row>
        <row r="31">
          <cell r="A31">
            <v>3</v>
          </cell>
          <cell r="B31" t="str">
            <v>Training</v>
          </cell>
          <cell r="C31" t="str">
            <v>1000000074</v>
          </cell>
          <cell r="D31" t="str">
            <v>Bryson</v>
          </cell>
          <cell r="E31" t="str">
            <v>Salazar</v>
          </cell>
          <cell r="F31">
            <v>36831</v>
          </cell>
          <cell r="G31">
            <v>10</v>
          </cell>
          <cell r="H31" t="str">
            <v>Babysteps</v>
          </cell>
          <cell r="I31">
            <v>3</v>
          </cell>
          <cell r="J31" t="str">
            <v>Home</v>
          </cell>
          <cell r="K31">
            <v>60</v>
          </cell>
          <cell r="T31">
            <v>1</v>
          </cell>
        </row>
        <row r="32">
          <cell r="A32">
            <v>3</v>
          </cell>
          <cell r="B32" t="str">
            <v>Training</v>
          </cell>
          <cell r="C32" t="str">
            <v>1000000090</v>
          </cell>
          <cell r="D32" t="str">
            <v>Jasmine</v>
          </cell>
          <cell r="E32" t="str">
            <v>Kibble-Gomez</v>
          </cell>
          <cell r="F32">
            <v>37354</v>
          </cell>
          <cell r="G32">
            <v>10</v>
          </cell>
          <cell r="H32" t="str">
            <v>Babysteps</v>
          </cell>
          <cell r="I32">
            <v>0</v>
          </cell>
          <cell r="J32" t="str">
            <v>Not Listed</v>
          </cell>
          <cell r="K32">
            <v>60</v>
          </cell>
          <cell r="X32">
            <v>1</v>
          </cell>
        </row>
        <row r="33">
          <cell r="A33">
            <v>3</v>
          </cell>
          <cell r="B33" t="str">
            <v>Training</v>
          </cell>
          <cell r="C33" t="str">
            <v>1000000094</v>
          </cell>
          <cell r="D33" t="str">
            <v>Mykah</v>
          </cell>
          <cell r="E33" t="str">
            <v>AspaDeysie</v>
          </cell>
          <cell r="F33">
            <v>37063</v>
          </cell>
          <cell r="G33">
            <v>10</v>
          </cell>
          <cell r="H33" t="str">
            <v>Babysteps</v>
          </cell>
          <cell r="I33">
            <v>3</v>
          </cell>
          <cell r="J33" t="str">
            <v>Home</v>
          </cell>
          <cell r="K33">
            <v>60</v>
          </cell>
          <cell r="W33">
            <v>1</v>
          </cell>
        </row>
        <row r="34">
          <cell r="A34">
            <v>3</v>
          </cell>
          <cell r="B34" t="str">
            <v>Training</v>
          </cell>
          <cell r="C34" t="str">
            <v>1000000385</v>
          </cell>
          <cell r="D34" t="str">
            <v>Luna</v>
          </cell>
          <cell r="E34" t="str">
            <v>Ruiz</v>
          </cell>
          <cell r="F34">
            <v>37168</v>
          </cell>
          <cell r="G34">
            <v>10</v>
          </cell>
          <cell r="H34" t="str">
            <v>Babysteps</v>
          </cell>
          <cell r="I34">
            <v>3</v>
          </cell>
          <cell r="J34" t="str">
            <v>Home</v>
          </cell>
          <cell r="K34">
            <v>60</v>
          </cell>
          <cell r="AI34">
            <v>2</v>
          </cell>
        </row>
        <row r="35">
          <cell r="A35">
            <v>3</v>
          </cell>
          <cell r="B35" t="str">
            <v>Training</v>
          </cell>
          <cell r="C35" t="str">
            <v>5800000126</v>
          </cell>
          <cell r="D35" t="str">
            <v>Derek</v>
          </cell>
          <cell r="E35" t="str">
            <v>Edouard</v>
          </cell>
          <cell r="F35">
            <v>36918</v>
          </cell>
          <cell r="G35">
            <v>5.8</v>
          </cell>
          <cell r="H35" t="str">
            <v>The Blake Foundation-{Casa Grande}</v>
          </cell>
          <cell r="I35">
            <v>3</v>
          </cell>
          <cell r="J35" t="str">
            <v>Home</v>
          </cell>
          <cell r="K35">
            <v>80.36</v>
          </cell>
          <cell r="O35">
            <v>2.5</v>
          </cell>
        </row>
        <row r="36">
          <cell r="A36">
            <v>4</v>
          </cell>
          <cell r="B36" t="str">
            <v>Health</v>
          </cell>
          <cell r="C36" t="str">
            <v>1000000026</v>
          </cell>
          <cell r="D36" t="str">
            <v>Amber</v>
          </cell>
          <cell r="E36" t="str">
            <v>Silvers</v>
          </cell>
          <cell r="F36">
            <v>36525</v>
          </cell>
          <cell r="G36">
            <v>10</v>
          </cell>
          <cell r="H36" t="str">
            <v>Babysteps</v>
          </cell>
          <cell r="I36">
            <v>0</v>
          </cell>
          <cell r="J36" t="str">
            <v>Not Listed</v>
          </cell>
          <cell r="K36">
            <v>60</v>
          </cell>
          <cell r="R36">
            <v>1</v>
          </cell>
        </row>
        <row r="37">
          <cell r="A37">
            <v>4</v>
          </cell>
          <cell r="B37" t="str">
            <v>Health</v>
          </cell>
          <cell r="C37" t="str">
            <v>1000000040</v>
          </cell>
          <cell r="D37" t="str">
            <v>Samantha</v>
          </cell>
          <cell r="E37" t="str">
            <v>Peterson</v>
          </cell>
          <cell r="F37">
            <v>36878</v>
          </cell>
          <cell r="G37">
            <v>10</v>
          </cell>
          <cell r="H37" t="str">
            <v>Babysteps</v>
          </cell>
          <cell r="I37">
            <v>3</v>
          </cell>
          <cell r="J37" t="str">
            <v>Home</v>
          </cell>
          <cell r="K37">
            <v>60</v>
          </cell>
          <cell r="U37">
            <v>1</v>
          </cell>
        </row>
        <row r="38">
          <cell r="A38">
            <v>4</v>
          </cell>
          <cell r="B38" t="str">
            <v>Health</v>
          </cell>
          <cell r="C38" t="str">
            <v>1000000040</v>
          </cell>
          <cell r="D38" t="str">
            <v>Samantha</v>
          </cell>
          <cell r="E38" t="str">
            <v>Peterson</v>
          </cell>
          <cell r="F38">
            <v>36878</v>
          </cell>
          <cell r="G38">
            <v>10</v>
          </cell>
          <cell r="H38" t="str">
            <v>Babysteps</v>
          </cell>
          <cell r="I38">
            <v>7</v>
          </cell>
          <cell r="J38" t="str">
            <v>Other</v>
          </cell>
          <cell r="K38">
            <v>60</v>
          </cell>
          <cell r="U38">
            <v>1</v>
          </cell>
        </row>
        <row r="39">
          <cell r="A39">
            <v>4</v>
          </cell>
          <cell r="B39" t="str">
            <v>Health</v>
          </cell>
          <cell r="C39" t="str">
            <v>1000000116</v>
          </cell>
          <cell r="D39" t="str">
            <v>Jeremy</v>
          </cell>
          <cell r="E39" t="str">
            <v>Dangerfield</v>
          </cell>
          <cell r="F39">
            <v>37131</v>
          </cell>
          <cell r="G39">
            <v>10</v>
          </cell>
          <cell r="H39" t="str">
            <v>Babysteps</v>
          </cell>
          <cell r="I39">
            <v>3</v>
          </cell>
          <cell r="J39" t="str">
            <v>Home</v>
          </cell>
          <cell r="K39">
            <v>60</v>
          </cell>
          <cell r="AD39">
            <v>4</v>
          </cell>
        </row>
        <row r="40">
          <cell r="A40">
            <v>5</v>
          </cell>
          <cell r="B40" t="str">
            <v>MedEval</v>
          </cell>
          <cell r="C40" t="str">
            <v>1000000012</v>
          </cell>
          <cell r="D40" t="str">
            <v>Nicholas</v>
          </cell>
          <cell r="E40" t="str">
            <v>Oestman</v>
          </cell>
          <cell r="F40">
            <v>36818</v>
          </cell>
          <cell r="G40">
            <v>10</v>
          </cell>
          <cell r="H40" t="str">
            <v>Babysteps</v>
          </cell>
          <cell r="I40">
            <v>1</v>
          </cell>
          <cell r="J40" t="str">
            <v>DD_Program</v>
          </cell>
          <cell r="K40">
            <v>132</v>
          </cell>
          <cell r="Y40">
            <v>1</v>
          </cell>
        </row>
        <row r="41">
          <cell r="A41">
            <v>5</v>
          </cell>
          <cell r="B41" t="str">
            <v>MedEval</v>
          </cell>
          <cell r="C41" t="str">
            <v>1000000012</v>
          </cell>
          <cell r="D41" t="str">
            <v>Nicholas</v>
          </cell>
          <cell r="E41" t="str">
            <v>Oestman</v>
          </cell>
          <cell r="F41">
            <v>36818</v>
          </cell>
          <cell r="G41">
            <v>10</v>
          </cell>
          <cell r="H41" t="str">
            <v>Babysteps</v>
          </cell>
          <cell r="I41">
            <v>6</v>
          </cell>
          <cell r="J41" t="str">
            <v>Provider</v>
          </cell>
          <cell r="K41">
            <v>132</v>
          </cell>
          <cell r="O41">
            <v>3</v>
          </cell>
        </row>
        <row r="42">
          <cell r="A42">
            <v>5</v>
          </cell>
          <cell r="B42" t="str">
            <v>MedEval</v>
          </cell>
          <cell r="C42" t="str">
            <v>1000000030</v>
          </cell>
          <cell r="D42" t="str">
            <v>Angie</v>
          </cell>
          <cell r="E42" t="str">
            <v>Amador</v>
          </cell>
          <cell r="F42">
            <v>37002</v>
          </cell>
          <cell r="G42">
            <v>10</v>
          </cell>
          <cell r="H42" t="str">
            <v>Babysteps</v>
          </cell>
          <cell r="I42">
            <v>6</v>
          </cell>
          <cell r="J42" t="str">
            <v>Provider</v>
          </cell>
          <cell r="K42">
            <v>132</v>
          </cell>
          <cell r="S42">
            <v>2</v>
          </cell>
        </row>
        <row r="43">
          <cell r="A43">
            <v>5</v>
          </cell>
          <cell r="B43" t="str">
            <v>MedEval</v>
          </cell>
          <cell r="C43" t="str">
            <v>1000000040</v>
          </cell>
          <cell r="D43" t="str">
            <v>Samantha</v>
          </cell>
          <cell r="E43" t="str">
            <v>Peterson</v>
          </cell>
          <cell r="F43">
            <v>36878</v>
          </cell>
          <cell r="G43">
            <v>10</v>
          </cell>
          <cell r="H43" t="str">
            <v>Babysteps</v>
          </cell>
          <cell r="I43">
            <v>7</v>
          </cell>
          <cell r="J43" t="str">
            <v>Other</v>
          </cell>
          <cell r="K43">
            <v>132</v>
          </cell>
          <cell r="O43">
            <v>3</v>
          </cell>
        </row>
        <row r="44">
          <cell r="A44">
            <v>5</v>
          </cell>
          <cell r="B44" t="str">
            <v>MedEval</v>
          </cell>
          <cell r="C44" t="str">
            <v>1000000094</v>
          </cell>
          <cell r="D44" t="str">
            <v>Mykah</v>
          </cell>
          <cell r="E44" t="str">
            <v>AspaDeysie</v>
          </cell>
          <cell r="F44">
            <v>37063</v>
          </cell>
          <cell r="G44">
            <v>10</v>
          </cell>
          <cell r="H44" t="str">
            <v>Babysteps</v>
          </cell>
          <cell r="I44">
            <v>3</v>
          </cell>
          <cell r="J44" t="str">
            <v>Home</v>
          </cell>
          <cell r="K44">
            <v>132</v>
          </cell>
          <cell r="Z44">
            <v>4</v>
          </cell>
        </row>
        <row r="45">
          <cell r="A45">
            <v>7</v>
          </cell>
          <cell r="B45" t="str">
            <v>Nutrition</v>
          </cell>
          <cell r="C45" t="str">
            <v>0500000032</v>
          </cell>
          <cell r="D45" t="str">
            <v>Jace</v>
          </cell>
          <cell r="E45" t="str">
            <v>McManus</v>
          </cell>
          <cell r="F45">
            <v>37029</v>
          </cell>
          <cell r="G45">
            <v>5</v>
          </cell>
          <cell r="H45" t="str">
            <v>The Blake Foundation-{Tucson}</v>
          </cell>
          <cell r="I45">
            <v>3</v>
          </cell>
          <cell r="J45" t="str">
            <v>Home</v>
          </cell>
          <cell r="K45">
            <v>91.46</v>
          </cell>
          <cell r="L45">
            <v>3</v>
          </cell>
        </row>
        <row r="46">
          <cell r="A46">
            <v>7</v>
          </cell>
          <cell r="B46" t="str">
            <v>Nutrition</v>
          </cell>
          <cell r="C46" t="str">
            <v>0500000053</v>
          </cell>
          <cell r="D46" t="str">
            <v>Dylan</v>
          </cell>
          <cell r="E46" t="str">
            <v>Reeves</v>
          </cell>
          <cell r="F46">
            <v>37013</v>
          </cell>
          <cell r="G46">
            <v>5</v>
          </cell>
          <cell r="H46" t="str">
            <v>The Blake Foundation-{Tucson}</v>
          </cell>
          <cell r="I46">
            <v>3</v>
          </cell>
          <cell r="J46" t="str">
            <v>Home</v>
          </cell>
          <cell r="K46">
            <v>91.46</v>
          </cell>
          <cell r="T46">
            <v>3</v>
          </cell>
          <cell r="U46">
            <v>1</v>
          </cell>
        </row>
        <row r="47">
          <cell r="A47">
            <v>7</v>
          </cell>
          <cell r="B47" t="str">
            <v>Nutrition</v>
          </cell>
          <cell r="C47" t="str">
            <v>0500000073</v>
          </cell>
          <cell r="D47" t="str">
            <v>Jewelia</v>
          </cell>
          <cell r="E47" t="str">
            <v>Hoeffner</v>
          </cell>
          <cell r="F47">
            <v>36513</v>
          </cell>
          <cell r="G47">
            <v>5</v>
          </cell>
          <cell r="H47" t="str">
            <v>The Blake Foundation-{Tucson}</v>
          </cell>
          <cell r="I47">
            <v>3</v>
          </cell>
          <cell r="J47" t="str">
            <v>Home</v>
          </cell>
          <cell r="K47">
            <v>91.46</v>
          </cell>
          <cell r="L47">
            <v>2</v>
          </cell>
        </row>
        <row r="48">
          <cell r="A48">
            <v>7</v>
          </cell>
          <cell r="B48" t="str">
            <v>Nutrition</v>
          </cell>
          <cell r="C48" t="str">
            <v>0500000085</v>
          </cell>
          <cell r="D48" t="str">
            <v>Adrianna</v>
          </cell>
          <cell r="E48" t="str">
            <v>Ruiz</v>
          </cell>
          <cell r="F48">
            <v>36937</v>
          </cell>
          <cell r="G48">
            <v>5</v>
          </cell>
          <cell r="H48" t="str">
            <v>The Blake Foundation-{Tucson}</v>
          </cell>
          <cell r="I48">
            <v>3</v>
          </cell>
          <cell r="J48" t="str">
            <v>Home</v>
          </cell>
          <cell r="K48">
            <v>91.46</v>
          </cell>
          <cell r="M48">
            <v>2</v>
          </cell>
        </row>
        <row r="49">
          <cell r="A49">
            <v>7</v>
          </cell>
          <cell r="B49" t="str">
            <v>Nutrition</v>
          </cell>
          <cell r="C49" t="str">
            <v>0500002072</v>
          </cell>
          <cell r="D49" t="str">
            <v>Adam</v>
          </cell>
          <cell r="E49" t="str">
            <v>Boren</v>
          </cell>
          <cell r="F49">
            <v>36919</v>
          </cell>
          <cell r="G49">
            <v>5</v>
          </cell>
          <cell r="H49" t="str">
            <v>The Blake Foundation-{Tucson}</v>
          </cell>
          <cell r="I49">
            <v>3</v>
          </cell>
          <cell r="J49" t="str">
            <v>Home</v>
          </cell>
          <cell r="K49">
            <v>91.46</v>
          </cell>
          <cell r="L49">
            <v>2</v>
          </cell>
        </row>
        <row r="50">
          <cell r="A50">
            <v>7</v>
          </cell>
          <cell r="B50" t="str">
            <v>Nutrition</v>
          </cell>
          <cell r="C50" t="str">
            <v>0500002231</v>
          </cell>
          <cell r="D50" t="str">
            <v>Jazmin</v>
          </cell>
          <cell r="E50" t="str">
            <v>Lopez-Figuroa</v>
          </cell>
          <cell r="F50">
            <v>37640</v>
          </cell>
          <cell r="G50">
            <v>5</v>
          </cell>
          <cell r="H50" t="str">
            <v>The Blake Foundation-{Tucson}</v>
          </cell>
          <cell r="I50">
            <v>3</v>
          </cell>
          <cell r="J50" t="str">
            <v>Home</v>
          </cell>
          <cell r="K50">
            <v>91.46</v>
          </cell>
          <cell r="Z50">
            <v>2</v>
          </cell>
        </row>
        <row r="51">
          <cell r="A51">
            <v>7</v>
          </cell>
          <cell r="B51" t="str">
            <v>Nutrition</v>
          </cell>
          <cell r="C51" t="str">
            <v>0500002232</v>
          </cell>
          <cell r="D51" t="str">
            <v>Mehwish</v>
          </cell>
          <cell r="E51" t="str">
            <v>Memon</v>
          </cell>
          <cell r="F51">
            <v>37614</v>
          </cell>
          <cell r="G51">
            <v>5</v>
          </cell>
          <cell r="H51" t="str">
            <v>The Blake Foundation-{Tucson}</v>
          </cell>
          <cell r="I51">
            <v>3</v>
          </cell>
          <cell r="J51" t="str">
            <v>Home</v>
          </cell>
          <cell r="K51">
            <v>91.46</v>
          </cell>
          <cell r="Z51">
            <v>2</v>
          </cell>
        </row>
        <row r="52">
          <cell r="A52">
            <v>7</v>
          </cell>
          <cell r="B52" t="str">
            <v>Nutrition</v>
          </cell>
          <cell r="C52" t="str">
            <v>0500002237</v>
          </cell>
          <cell r="D52" t="str">
            <v>Tony</v>
          </cell>
          <cell r="E52" t="str">
            <v>Fox</v>
          </cell>
          <cell r="F52">
            <v>37337</v>
          </cell>
          <cell r="G52">
            <v>5</v>
          </cell>
          <cell r="H52" t="str">
            <v>The Blake Foundation-{Tucson}</v>
          </cell>
          <cell r="I52">
            <v>3</v>
          </cell>
          <cell r="J52" t="str">
            <v>Home</v>
          </cell>
          <cell r="K52">
            <v>91.46</v>
          </cell>
          <cell r="Z52">
            <v>2</v>
          </cell>
          <cell r="AB52">
            <v>1</v>
          </cell>
        </row>
        <row r="53">
          <cell r="A53">
            <v>7</v>
          </cell>
          <cell r="B53" t="str">
            <v>Nutrition</v>
          </cell>
          <cell r="C53" t="str">
            <v>0800000016</v>
          </cell>
          <cell r="D53" t="str">
            <v>Steven</v>
          </cell>
          <cell r="E53" t="str">
            <v>Gibes</v>
          </cell>
          <cell r="F53">
            <v>36271</v>
          </cell>
          <cell r="G53">
            <v>8</v>
          </cell>
          <cell r="H53" t="str">
            <v>The Center for Families</v>
          </cell>
          <cell r="I53">
            <v>3</v>
          </cell>
          <cell r="J53" t="str">
            <v>Home</v>
          </cell>
          <cell r="K53">
            <v>52.5</v>
          </cell>
        </row>
        <row r="54">
          <cell r="A54">
            <v>7</v>
          </cell>
          <cell r="B54" t="str">
            <v>Nutrition</v>
          </cell>
          <cell r="C54" t="str">
            <v>0800000042</v>
          </cell>
          <cell r="D54" t="str">
            <v>Riley</v>
          </cell>
          <cell r="E54" t="str">
            <v>Kennedy</v>
          </cell>
          <cell r="F54">
            <v>37061</v>
          </cell>
          <cell r="G54">
            <v>8</v>
          </cell>
          <cell r="H54" t="str">
            <v>The Center for Families</v>
          </cell>
          <cell r="I54">
            <v>3</v>
          </cell>
          <cell r="J54" t="str">
            <v>Home</v>
          </cell>
          <cell r="K54">
            <v>52.5</v>
          </cell>
          <cell r="M54">
            <v>2.5</v>
          </cell>
        </row>
        <row r="55">
          <cell r="A55">
            <v>7</v>
          </cell>
          <cell r="B55" t="str">
            <v>Nutrition</v>
          </cell>
          <cell r="C55" t="str">
            <v>0800000063</v>
          </cell>
          <cell r="D55" t="str">
            <v>Melissa</v>
          </cell>
          <cell r="E55" t="str">
            <v>Porter</v>
          </cell>
          <cell r="F55">
            <v>36121</v>
          </cell>
          <cell r="G55">
            <v>8</v>
          </cell>
          <cell r="H55" t="str">
            <v>The Center for Families</v>
          </cell>
          <cell r="I55">
            <v>3</v>
          </cell>
          <cell r="J55" t="str">
            <v>Home</v>
          </cell>
          <cell r="K55">
            <v>52.5</v>
          </cell>
        </row>
        <row r="56">
          <cell r="A56">
            <v>7</v>
          </cell>
          <cell r="B56" t="str">
            <v>Nutrition</v>
          </cell>
          <cell r="C56" t="str">
            <v>0800000076</v>
          </cell>
          <cell r="D56" t="str">
            <v>Joshua</v>
          </cell>
          <cell r="E56" t="str">
            <v>Peterson</v>
          </cell>
          <cell r="F56">
            <v>36196</v>
          </cell>
          <cell r="G56">
            <v>8</v>
          </cell>
          <cell r="H56" t="str">
            <v>The Center for Families</v>
          </cell>
          <cell r="I56">
            <v>3</v>
          </cell>
          <cell r="J56" t="str">
            <v>Home</v>
          </cell>
          <cell r="K56">
            <v>52.5</v>
          </cell>
        </row>
        <row r="57">
          <cell r="A57">
            <v>8</v>
          </cell>
          <cell r="B57" t="str">
            <v>Occupational</v>
          </cell>
          <cell r="C57" t="str">
            <v>0500000025</v>
          </cell>
          <cell r="D57" t="str">
            <v>Kristopher</v>
          </cell>
          <cell r="E57" t="str">
            <v>Machado</v>
          </cell>
          <cell r="F57">
            <v>36505</v>
          </cell>
          <cell r="G57">
            <v>5</v>
          </cell>
          <cell r="H57" t="str">
            <v>The Blake Foundation-{Tucson}</v>
          </cell>
          <cell r="I57">
            <v>3</v>
          </cell>
          <cell r="J57" t="str">
            <v>Home</v>
          </cell>
          <cell r="K57">
            <v>135.46</v>
          </cell>
          <cell r="M57">
            <v>2</v>
          </cell>
          <cell r="O57">
            <v>2</v>
          </cell>
        </row>
        <row r="58">
          <cell r="A58">
            <v>8</v>
          </cell>
          <cell r="B58" t="str">
            <v>Occupational</v>
          </cell>
          <cell r="C58" t="str">
            <v>0500000031</v>
          </cell>
          <cell r="D58" t="str">
            <v>Jonathan</v>
          </cell>
          <cell r="E58" t="str">
            <v>Caldwell</v>
          </cell>
          <cell r="F58">
            <v>37215</v>
          </cell>
          <cell r="G58">
            <v>5</v>
          </cell>
          <cell r="H58" t="str">
            <v>The Blake Foundation-{Tucson}</v>
          </cell>
          <cell r="I58">
            <v>3</v>
          </cell>
          <cell r="J58" t="str">
            <v>Home</v>
          </cell>
          <cell r="K58">
            <v>135.46</v>
          </cell>
        </row>
        <row r="59">
          <cell r="A59">
            <v>8</v>
          </cell>
          <cell r="B59" t="str">
            <v>Occupational</v>
          </cell>
          <cell r="C59" t="str">
            <v>0500000034</v>
          </cell>
          <cell r="D59" t="str">
            <v>Nichole</v>
          </cell>
          <cell r="E59" t="str">
            <v>Courtney</v>
          </cell>
          <cell r="F59">
            <v>36286</v>
          </cell>
          <cell r="G59">
            <v>5</v>
          </cell>
          <cell r="H59" t="str">
            <v>The Blake Foundation-{Tucson}</v>
          </cell>
          <cell r="I59">
            <v>3</v>
          </cell>
          <cell r="J59" t="str">
            <v>Home</v>
          </cell>
          <cell r="K59">
            <v>135.46</v>
          </cell>
          <cell r="M59">
            <v>3</v>
          </cell>
        </row>
        <row r="60">
          <cell r="A60">
            <v>8</v>
          </cell>
          <cell r="B60" t="str">
            <v>Occupational</v>
          </cell>
          <cell r="C60" t="str">
            <v>0500000037</v>
          </cell>
          <cell r="D60" t="str">
            <v>Vincent</v>
          </cell>
          <cell r="E60" t="str">
            <v>Potter</v>
          </cell>
          <cell r="F60">
            <v>36392</v>
          </cell>
          <cell r="G60">
            <v>5</v>
          </cell>
          <cell r="H60" t="str">
            <v>The Blake Foundation-{Tucson}</v>
          </cell>
          <cell r="I60">
            <v>3</v>
          </cell>
          <cell r="J60" t="str">
            <v>Home</v>
          </cell>
          <cell r="K60">
            <v>135.46</v>
          </cell>
          <cell r="L60">
            <v>4</v>
          </cell>
          <cell r="M60">
            <v>3</v>
          </cell>
        </row>
        <row r="61">
          <cell r="A61">
            <v>8</v>
          </cell>
          <cell r="B61" t="str">
            <v>Occupational</v>
          </cell>
          <cell r="C61" t="str">
            <v>0500000040</v>
          </cell>
          <cell r="D61" t="str">
            <v>Georgie</v>
          </cell>
          <cell r="E61" t="str">
            <v>Haynes</v>
          </cell>
          <cell r="F61">
            <v>37018</v>
          </cell>
          <cell r="G61">
            <v>5</v>
          </cell>
          <cell r="H61" t="str">
            <v>The Blake Foundation-{Tucson}</v>
          </cell>
          <cell r="I61">
            <v>3</v>
          </cell>
          <cell r="J61" t="str">
            <v>Home</v>
          </cell>
          <cell r="K61">
            <v>135.46</v>
          </cell>
          <cell r="L61">
            <v>6</v>
          </cell>
          <cell r="O61">
            <v>1</v>
          </cell>
        </row>
        <row r="62">
          <cell r="A62">
            <v>8</v>
          </cell>
          <cell r="B62" t="str">
            <v>Occupational</v>
          </cell>
          <cell r="C62" t="str">
            <v>0500000051</v>
          </cell>
          <cell r="D62" t="str">
            <v>James</v>
          </cell>
          <cell r="E62" t="str">
            <v>Young</v>
          </cell>
          <cell r="F62">
            <v>36208</v>
          </cell>
          <cell r="G62">
            <v>5</v>
          </cell>
          <cell r="H62" t="str">
            <v>The Blake Foundation-{Tucson}</v>
          </cell>
          <cell r="I62">
            <v>3</v>
          </cell>
          <cell r="J62" t="str">
            <v>Home</v>
          </cell>
          <cell r="K62">
            <v>135.46</v>
          </cell>
          <cell r="L62">
            <v>2</v>
          </cell>
          <cell r="N62">
            <v>1</v>
          </cell>
        </row>
        <row r="63">
          <cell r="A63">
            <v>8</v>
          </cell>
          <cell r="B63" t="str">
            <v>Occupational</v>
          </cell>
          <cell r="C63" t="str">
            <v>0500000072</v>
          </cell>
          <cell r="D63" t="str">
            <v>Kassandra</v>
          </cell>
          <cell r="E63" t="str">
            <v>Ansley</v>
          </cell>
          <cell r="F63">
            <v>36799</v>
          </cell>
          <cell r="G63">
            <v>5</v>
          </cell>
          <cell r="H63" t="str">
            <v>The Blake Foundation-{Tucson}</v>
          </cell>
          <cell r="I63">
            <v>3</v>
          </cell>
          <cell r="J63" t="str">
            <v>Home</v>
          </cell>
          <cell r="K63">
            <v>135.46</v>
          </cell>
          <cell r="L63">
            <v>1</v>
          </cell>
        </row>
        <row r="64">
          <cell r="A64">
            <v>8</v>
          </cell>
          <cell r="B64" t="str">
            <v>Occupational</v>
          </cell>
          <cell r="C64" t="str">
            <v>0500000076</v>
          </cell>
          <cell r="D64" t="str">
            <v>Jocelyn</v>
          </cell>
          <cell r="E64" t="str">
            <v>Burr</v>
          </cell>
          <cell r="F64">
            <v>36659</v>
          </cell>
          <cell r="G64">
            <v>5</v>
          </cell>
          <cell r="H64" t="str">
            <v>The Blake Foundation-{Tucson}</v>
          </cell>
          <cell r="I64">
            <v>3</v>
          </cell>
          <cell r="J64" t="str">
            <v>Home</v>
          </cell>
          <cell r="K64">
            <v>135.46</v>
          </cell>
          <cell r="M64">
            <v>1</v>
          </cell>
          <cell r="N64">
            <v>1</v>
          </cell>
          <cell r="P64">
            <v>1</v>
          </cell>
          <cell r="S64">
            <v>1</v>
          </cell>
        </row>
        <row r="65">
          <cell r="A65">
            <v>8</v>
          </cell>
          <cell r="B65" t="str">
            <v>Occupational</v>
          </cell>
          <cell r="C65" t="str">
            <v>0500000086</v>
          </cell>
          <cell r="D65" t="str">
            <v>Vanessa</v>
          </cell>
          <cell r="E65" t="str">
            <v>Moreno</v>
          </cell>
          <cell r="F65">
            <v>37197</v>
          </cell>
          <cell r="G65">
            <v>5</v>
          </cell>
          <cell r="H65" t="str">
            <v>The Blake Foundation-{Tucson}</v>
          </cell>
          <cell r="I65">
            <v>3</v>
          </cell>
          <cell r="J65" t="str">
            <v>Home</v>
          </cell>
          <cell r="K65">
            <v>135.46</v>
          </cell>
          <cell r="M65">
            <v>1</v>
          </cell>
        </row>
        <row r="66">
          <cell r="A66">
            <v>8</v>
          </cell>
          <cell r="B66" t="str">
            <v>Occupational</v>
          </cell>
          <cell r="C66" t="str">
            <v>0500000088</v>
          </cell>
          <cell r="D66" t="str">
            <v>Christian</v>
          </cell>
          <cell r="E66" t="str">
            <v>Ibarra</v>
          </cell>
          <cell r="F66">
            <v>37044</v>
          </cell>
          <cell r="G66">
            <v>5</v>
          </cell>
          <cell r="H66" t="str">
            <v>The Blake Foundation-{Tucson}</v>
          </cell>
          <cell r="I66">
            <v>3</v>
          </cell>
          <cell r="J66" t="str">
            <v>Home</v>
          </cell>
          <cell r="K66">
            <v>135.46</v>
          </cell>
          <cell r="P66">
            <v>1</v>
          </cell>
          <cell r="Q66">
            <v>1</v>
          </cell>
          <cell r="R66">
            <v>1</v>
          </cell>
          <cell r="S66">
            <v>1</v>
          </cell>
          <cell r="T66">
            <v>1</v>
          </cell>
          <cell r="U66">
            <v>1</v>
          </cell>
        </row>
        <row r="67">
          <cell r="A67">
            <v>8</v>
          </cell>
          <cell r="B67" t="str">
            <v>Occupational</v>
          </cell>
          <cell r="C67" t="str">
            <v>0500000092</v>
          </cell>
          <cell r="D67" t="str">
            <v>Thomas</v>
          </cell>
          <cell r="E67" t="str">
            <v>Cridebring</v>
          </cell>
          <cell r="F67">
            <v>37096</v>
          </cell>
          <cell r="G67">
            <v>5</v>
          </cell>
          <cell r="H67" t="str">
            <v>The Blake Foundation-{Tucson}</v>
          </cell>
          <cell r="I67">
            <v>3</v>
          </cell>
          <cell r="J67" t="str">
            <v>Home</v>
          </cell>
          <cell r="K67">
            <v>135.46</v>
          </cell>
          <cell r="N67">
            <v>2</v>
          </cell>
          <cell r="P67">
            <v>2</v>
          </cell>
          <cell r="Q67">
            <v>2</v>
          </cell>
          <cell r="R67">
            <v>3.5</v>
          </cell>
          <cell r="S67">
            <v>2</v>
          </cell>
          <cell r="T67">
            <v>2</v>
          </cell>
          <cell r="U67">
            <v>2</v>
          </cell>
          <cell r="V67">
            <v>1</v>
          </cell>
          <cell r="W67">
            <v>2</v>
          </cell>
          <cell r="X67">
            <v>1</v>
          </cell>
          <cell r="Y67">
            <v>2</v>
          </cell>
        </row>
        <row r="68">
          <cell r="A68">
            <v>8</v>
          </cell>
          <cell r="B68" t="str">
            <v>Occupational</v>
          </cell>
          <cell r="C68" t="str">
            <v>0500000095</v>
          </cell>
          <cell r="D68" t="str">
            <v>John</v>
          </cell>
          <cell r="E68" t="str">
            <v>Jarrett</v>
          </cell>
          <cell r="F68">
            <v>36812</v>
          </cell>
          <cell r="G68">
            <v>5</v>
          </cell>
          <cell r="H68" t="str">
            <v>The Blake Foundation-{Tucson}</v>
          </cell>
          <cell r="I68">
            <v>3</v>
          </cell>
          <cell r="J68" t="str">
            <v>Home</v>
          </cell>
          <cell r="K68">
            <v>135.46</v>
          </cell>
          <cell r="Z68">
            <v>1</v>
          </cell>
          <cell r="AA68">
            <v>3</v>
          </cell>
          <cell r="AE68">
            <v>6</v>
          </cell>
          <cell r="AF68">
            <v>1.5</v>
          </cell>
        </row>
        <row r="69">
          <cell r="A69">
            <v>8</v>
          </cell>
          <cell r="B69" t="str">
            <v>Occupational</v>
          </cell>
          <cell r="C69" t="str">
            <v>0500000137</v>
          </cell>
          <cell r="D69" t="str">
            <v>Julian</v>
          </cell>
          <cell r="E69" t="str">
            <v>Molina</v>
          </cell>
          <cell r="F69">
            <v>37035</v>
          </cell>
          <cell r="G69">
            <v>5</v>
          </cell>
          <cell r="H69" t="str">
            <v>The Blake Foundation-{Tucson}</v>
          </cell>
          <cell r="I69">
            <v>3</v>
          </cell>
          <cell r="J69" t="str">
            <v>Home</v>
          </cell>
          <cell r="K69">
            <v>135.46</v>
          </cell>
          <cell r="P69">
            <v>4</v>
          </cell>
          <cell r="Q69">
            <v>2</v>
          </cell>
          <cell r="R69">
            <v>1</v>
          </cell>
          <cell r="V69">
            <v>1.5</v>
          </cell>
        </row>
        <row r="70">
          <cell r="A70">
            <v>8</v>
          </cell>
          <cell r="B70" t="str">
            <v>Occupational</v>
          </cell>
          <cell r="C70" t="str">
            <v>0500000138</v>
          </cell>
          <cell r="D70" t="str">
            <v>Vanessa</v>
          </cell>
          <cell r="E70" t="str">
            <v>Noriega</v>
          </cell>
          <cell r="F70">
            <v>37504</v>
          </cell>
          <cell r="G70">
            <v>5</v>
          </cell>
          <cell r="H70" t="str">
            <v>The Blake Foundation-{Tucson}</v>
          </cell>
          <cell r="I70">
            <v>3</v>
          </cell>
          <cell r="J70" t="str">
            <v>Home</v>
          </cell>
          <cell r="K70">
            <v>135.46</v>
          </cell>
          <cell r="P70">
            <v>4</v>
          </cell>
          <cell r="Q70">
            <v>3</v>
          </cell>
          <cell r="R70">
            <v>3</v>
          </cell>
          <cell r="S70">
            <v>2</v>
          </cell>
          <cell r="T70">
            <v>3</v>
          </cell>
          <cell r="U70">
            <v>4</v>
          </cell>
          <cell r="V70">
            <v>4.5</v>
          </cell>
          <cell r="W70">
            <v>3.5</v>
          </cell>
          <cell r="X70">
            <v>3</v>
          </cell>
          <cell r="Y70">
            <v>2</v>
          </cell>
        </row>
        <row r="71">
          <cell r="A71">
            <v>8</v>
          </cell>
          <cell r="B71" t="str">
            <v>Occupational</v>
          </cell>
          <cell r="C71" t="str">
            <v>0500000140</v>
          </cell>
          <cell r="D71" t="str">
            <v>Lilliana</v>
          </cell>
          <cell r="E71" t="str">
            <v>Hunt</v>
          </cell>
          <cell r="F71">
            <v>37232</v>
          </cell>
          <cell r="G71">
            <v>5</v>
          </cell>
          <cell r="H71" t="str">
            <v>The Blake Foundation-{Tucson}</v>
          </cell>
          <cell r="I71">
            <v>3</v>
          </cell>
          <cell r="J71" t="str">
            <v>Home</v>
          </cell>
          <cell r="K71">
            <v>135.46</v>
          </cell>
          <cell r="P71">
            <v>1</v>
          </cell>
          <cell r="U71">
            <v>1</v>
          </cell>
        </row>
        <row r="72">
          <cell r="A72">
            <v>8</v>
          </cell>
          <cell r="B72" t="str">
            <v>Occupational</v>
          </cell>
          <cell r="C72" t="str">
            <v>0500002092</v>
          </cell>
          <cell r="D72" t="str">
            <v>Garrett</v>
          </cell>
          <cell r="E72" t="str">
            <v>Bryant</v>
          </cell>
          <cell r="F72">
            <v>36979</v>
          </cell>
          <cell r="G72">
            <v>5</v>
          </cell>
          <cell r="H72" t="str">
            <v>The Blake Foundation-{Tucson}</v>
          </cell>
          <cell r="I72">
            <v>3</v>
          </cell>
          <cell r="J72" t="str">
            <v>Home</v>
          </cell>
          <cell r="K72">
            <v>135.46</v>
          </cell>
          <cell r="AA72">
            <v>4</v>
          </cell>
          <cell r="AE72">
            <v>1</v>
          </cell>
          <cell r="AF72">
            <v>1</v>
          </cell>
          <cell r="AH72">
            <v>3</v>
          </cell>
        </row>
        <row r="73">
          <cell r="A73">
            <v>8</v>
          </cell>
          <cell r="B73" t="str">
            <v>Occupational</v>
          </cell>
          <cell r="C73" t="str">
            <v>0500002111</v>
          </cell>
          <cell r="D73" t="str">
            <v>Matthew</v>
          </cell>
          <cell r="E73" t="str">
            <v>Baack</v>
          </cell>
          <cell r="F73">
            <v>36903</v>
          </cell>
          <cell r="G73">
            <v>5</v>
          </cell>
          <cell r="H73" t="str">
            <v>The Blake Foundation-{Tucson}</v>
          </cell>
          <cell r="I73">
            <v>3</v>
          </cell>
          <cell r="J73" t="str">
            <v>Home</v>
          </cell>
          <cell r="K73">
            <v>135.46</v>
          </cell>
          <cell r="AE73">
            <v>9</v>
          </cell>
          <cell r="AF73">
            <v>8</v>
          </cell>
        </row>
        <row r="74">
          <cell r="A74">
            <v>8</v>
          </cell>
          <cell r="B74" t="str">
            <v>Occupational</v>
          </cell>
          <cell r="C74" t="str">
            <v>0500002129</v>
          </cell>
          <cell r="D74" t="str">
            <v>Raymond</v>
          </cell>
          <cell r="E74" t="str">
            <v>Conner</v>
          </cell>
          <cell r="F74">
            <v>37114</v>
          </cell>
          <cell r="G74">
            <v>5</v>
          </cell>
          <cell r="H74" t="str">
            <v>The Blake Foundation-{Tucson}</v>
          </cell>
          <cell r="I74">
            <v>3</v>
          </cell>
          <cell r="J74" t="str">
            <v>Home</v>
          </cell>
          <cell r="K74">
            <v>135.46</v>
          </cell>
          <cell r="Y74">
            <v>1</v>
          </cell>
        </row>
        <row r="75">
          <cell r="A75">
            <v>8</v>
          </cell>
          <cell r="B75" t="str">
            <v>Occupational</v>
          </cell>
          <cell r="C75" t="str">
            <v>0500002141</v>
          </cell>
          <cell r="D75" t="str">
            <v>Surajinder</v>
          </cell>
          <cell r="E75" t="str">
            <v>Bharaj</v>
          </cell>
          <cell r="F75">
            <v>37621</v>
          </cell>
          <cell r="G75">
            <v>5</v>
          </cell>
          <cell r="H75" t="str">
            <v>The Blake Foundation-{Tucson}</v>
          </cell>
          <cell r="I75">
            <v>3</v>
          </cell>
          <cell r="J75" t="str">
            <v>Home</v>
          </cell>
          <cell r="K75">
            <v>135.46</v>
          </cell>
          <cell r="X75">
            <v>5</v>
          </cell>
          <cell r="Z75">
            <v>4</v>
          </cell>
        </row>
        <row r="76">
          <cell r="A76">
            <v>8</v>
          </cell>
          <cell r="B76" t="str">
            <v>Occupational</v>
          </cell>
          <cell r="C76" t="str">
            <v>0500002149</v>
          </cell>
          <cell r="D76" t="str">
            <v>Sang</v>
          </cell>
          <cell r="E76" t="str">
            <v>Lee</v>
          </cell>
          <cell r="F76">
            <v>37187</v>
          </cell>
          <cell r="G76">
            <v>5</v>
          </cell>
          <cell r="H76" t="str">
            <v>The Blake Foundation-{Tucson}</v>
          </cell>
          <cell r="I76">
            <v>3</v>
          </cell>
          <cell r="J76" t="str">
            <v>Home</v>
          </cell>
          <cell r="K76">
            <v>135.46</v>
          </cell>
          <cell r="X76">
            <v>2</v>
          </cell>
          <cell r="Y76">
            <v>4</v>
          </cell>
          <cell r="Z76">
            <v>2</v>
          </cell>
        </row>
        <row r="77">
          <cell r="A77">
            <v>8</v>
          </cell>
          <cell r="B77" t="str">
            <v>Occupational</v>
          </cell>
          <cell r="C77" t="str">
            <v>0500002156</v>
          </cell>
          <cell r="D77" t="str">
            <v>Gabriella</v>
          </cell>
          <cell r="E77" t="str">
            <v>Osborne</v>
          </cell>
          <cell r="F77">
            <v>37120</v>
          </cell>
          <cell r="G77">
            <v>5</v>
          </cell>
          <cell r="H77" t="str">
            <v>The Blake Foundation-{Tucson}</v>
          </cell>
          <cell r="I77">
            <v>3</v>
          </cell>
          <cell r="J77" t="str">
            <v>Home</v>
          </cell>
          <cell r="K77">
            <v>135.46</v>
          </cell>
          <cell r="AA77">
            <v>1</v>
          </cell>
        </row>
        <row r="78">
          <cell r="A78">
            <v>8</v>
          </cell>
          <cell r="B78" t="str">
            <v>Occupational</v>
          </cell>
          <cell r="C78" t="str">
            <v>0500002163</v>
          </cell>
          <cell r="D78" t="str">
            <v>Fernanda</v>
          </cell>
          <cell r="E78" t="str">
            <v>Solis</v>
          </cell>
          <cell r="F78">
            <v>37441</v>
          </cell>
          <cell r="G78">
            <v>5</v>
          </cell>
          <cell r="H78" t="str">
            <v>The Blake Foundation-{Tucson}</v>
          </cell>
          <cell r="I78">
            <v>3</v>
          </cell>
          <cell r="J78" t="str">
            <v>Home</v>
          </cell>
          <cell r="K78">
            <v>135.46</v>
          </cell>
          <cell r="Y78">
            <v>3</v>
          </cell>
          <cell r="Z78">
            <v>3</v>
          </cell>
        </row>
        <row r="79">
          <cell r="A79">
            <v>8</v>
          </cell>
          <cell r="B79" t="str">
            <v>Occupational</v>
          </cell>
          <cell r="C79" t="str">
            <v>0500002164</v>
          </cell>
          <cell r="D79" t="str">
            <v>Fabian</v>
          </cell>
          <cell r="E79" t="str">
            <v>Grado</v>
          </cell>
          <cell r="F79">
            <v>36984</v>
          </cell>
          <cell r="G79">
            <v>5</v>
          </cell>
          <cell r="H79" t="str">
            <v>The Blake Foundation-{Tucson}</v>
          </cell>
          <cell r="I79">
            <v>3</v>
          </cell>
          <cell r="J79" t="str">
            <v>Home</v>
          </cell>
          <cell r="K79">
            <v>135.46</v>
          </cell>
          <cell r="Y79">
            <v>3</v>
          </cell>
          <cell r="AA79">
            <v>4.5</v>
          </cell>
        </row>
        <row r="80">
          <cell r="A80">
            <v>8</v>
          </cell>
          <cell r="B80" t="str">
            <v>Occupational</v>
          </cell>
          <cell r="C80" t="str">
            <v>0500002226</v>
          </cell>
          <cell r="D80" t="str">
            <v>Isabella</v>
          </cell>
          <cell r="E80" t="str">
            <v>Pantoja</v>
          </cell>
          <cell r="F80">
            <v>36963</v>
          </cell>
          <cell r="G80">
            <v>5</v>
          </cell>
          <cell r="H80" t="str">
            <v>The Blake Foundation-{Tucson}</v>
          </cell>
          <cell r="I80">
            <v>3</v>
          </cell>
          <cell r="J80" t="str">
            <v>Home</v>
          </cell>
          <cell r="K80">
            <v>135.46</v>
          </cell>
        </row>
        <row r="81">
          <cell r="A81">
            <v>8</v>
          </cell>
          <cell r="B81" t="str">
            <v>Occupational</v>
          </cell>
          <cell r="C81" t="str">
            <v>0500002334</v>
          </cell>
          <cell r="D81" t="str">
            <v>Fernando</v>
          </cell>
          <cell r="E81" t="str">
            <v>Murrieta</v>
          </cell>
          <cell r="F81">
            <v>37436</v>
          </cell>
          <cell r="G81">
            <v>5</v>
          </cell>
          <cell r="H81" t="str">
            <v>The Blake Foundation-{Tucson}</v>
          </cell>
          <cell r="I81">
            <v>3</v>
          </cell>
          <cell r="J81" t="str">
            <v>Home</v>
          </cell>
          <cell r="K81">
            <v>135.46</v>
          </cell>
        </row>
        <row r="82">
          <cell r="A82">
            <v>8</v>
          </cell>
          <cell r="B82" t="str">
            <v>Occupational</v>
          </cell>
          <cell r="C82" t="str">
            <v>0500002338</v>
          </cell>
          <cell r="D82" t="str">
            <v>Miguel</v>
          </cell>
          <cell r="E82" t="str">
            <v>Aboyte</v>
          </cell>
          <cell r="F82">
            <v>37265</v>
          </cell>
          <cell r="G82">
            <v>5</v>
          </cell>
          <cell r="H82" t="str">
            <v>The Blake Foundation-{Tucson}</v>
          </cell>
          <cell r="I82">
            <v>3</v>
          </cell>
          <cell r="J82" t="str">
            <v>Home</v>
          </cell>
          <cell r="K82">
            <v>135.46</v>
          </cell>
        </row>
        <row r="83">
          <cell r="A83">
            <v>8</v>
          </cell>
          <cell r="B83" t="str">
            <v>Occupational</v>
          </cell>
          <cell r="C83" t="str">
            <v>0500002417</v>
          </cell>
          <cell r="D83" t="str">
            <v>Julian</v>
          </cell>
          <cell r="E83" t="str">
            <v>Olivares</v>
          </cell>
          <cell r="F83">
            <v>37459</v>
          </cell>
          <cell r="G83">
            <v>5</v>
          </cell>
          <cell r="H83" t="str">
            <v>The Blake Foundation-{Tucson}</v>
          </cell>
          <cell r="I83">
            <v>3</v>
          </cell>
          <cell r="J83" t="str">
            <v>Home</v>
          </cell>
          <cell r="K83">
            <v>135.46</v>
          </cell>
        </row>
        <row r="84">
          <cell r="A84">
            <v>8</v>
          </cell>
          <cell r="B84" t="str">
            <v>Occupational</v>
          </cell>
          <cell r="C84" t="str">
            <v>0500002420</v>
          </cell>
          <cell r="D84" t="str">
            <v>Shelby</v>
          </cell>
          <cell r="E84" t="str">
            <v>Sanders</v>
          </cell>
          <cell r="F84">
            <v>37404</v>
          </cell>
          <cell r="G84">
            <v>5</v>
          </cell>
          <cell r="H84" t="str">
            <v>The Blake Foundation-{Tucson}</v>
          </cell>
          <cell r="I84">
            <v>3</v>
          </cell>
          <cell r="J84" t="str">
            <v>Home</v>
          </cell>
          <cell r="K84">
            <v>135.46</v>
          </cell>
        </row>
        <row r="85">
          <cell r="A85">
            <v>8</v>
          </cell>
          <cell r="B85" t="str">
            <v>Occupational</v>
          </cell>
          <cell r="C85" t="str">
            <v>0500002528</v>
          </cell>
          <cell r="D85" t="str">
            <v>Andrew</v>
          </cell>
          <cell r="E85" t="str">
            <v>Seger</v>
          </cell>
          <cell r="F85">
            <v>37347</v>
          </cell>
          <cell r="G85">
            <v>5</v>
          </cell>
          <cell r="H85" t="str">
            <v>The Blake Foundation-{Tucson}</v>
          </cell>
          <cell r="I85">
            <v>3</v>
          </cell>
          <cell r="J85" t="str">
            <v>Home</v>
          </cell>
          <cell r="K85">
            <v>135.46</v>
          </cell>
        </row>
        <row r="86">
          <cell r="A86">
            <v>8</v>
          </cell>
          <cell r="B86" t="str">
            <v>Occupational</v>
          </cell>
          <cell r="C86" t="str">
            <v>0600000042</v>
          </cell>
          <cell r="D86" t="str">
            <v>Leland</v>
          </cell>
          <cell r="E86" t="str">
            <v>Johnson</v>
          </cell>
          <cell r="F86">
            <v>36775</v>
          </cell>
          <cell r="G86">
            <v>6</v>
          </cell>
          <cell r="H86" t="str">
            <v>High Country Early Intervention Rural</v>
          </cell>
          <cell r="I86">
            <v>3</v>
          </cell>
          <cell r="J86" t="str">
            <v>Home</v>
          </cell>
          <cell r="K86">
            <v>154.1</v>
          </cell>
          <cell r="P86">
            <v>2</v>
          </cell>
          <cell r="Q86">
            <v>0.5</v>
          </cell>
        </row>
        <row r="87">
          <cell r="A87">
            <v>8</v>
          </cell>
          <cell r="B87" t="str">
            <v>Occupational</v>
          </cell>
          <cell r="C87" t="str">
            <v>0600000042</v>
          </cell>
          <cell r="D87" t="str">
            <v>Leland</v>
          </cell>
          <cell r="E87" t="str">
            <v>Johnson</v>
          </cell>
          <cell r="F87">
            <v>36775</v>
          </cell>
          <cell r="G87">
            <v>6</v>
          </cell>
          <cell r="H87" t="str">
            <v>High Country Early Intervention Rural</v>
          </cell>
          <cell r="I87">
            <v>6</v>
          </cell>
          <cell r="J87" t="str">
            <v>Provider</v>
          </cell>
          <cell r="K87">
            <v>154.1</v>
          </cell>
          <cell r="N87">
            <v>1</v>
          </cell>
          <cell r="O87">
            <v>1</v>
          </cell>
          <cell r="Q87">
            <v>3</v>
          </cell>
        </row>
        <row r="88">
          <cell r="A88">
            <v>8</v>
          </cell>
          <cell r="B88" t="str">
            <v>Occupational</v>
          </cell>
          <cell r="C88" t="str">
            <v>0600000051</v>
          </cell>
          <cell r="D88" t="str">
            <v>Aaron</v>
          </cell>
          <cell r="E88" t="str">
            <v>Marlow</v>
          </cell>
          <cell r="F88">
            <v>36688</v>
          </cell>
          <cell r="G88">
            <v>6</v>
          </cell>
          <cell r="H88" t="str">
            <v>High Country Early Intervention Rural</v>
          </cell>
          <cell r="I88">
            <v>3</v>
          </cell>
          <cell r="J88" t="str">
            <v>Home</v>
          </cell>
          <cell r="K88">
            <v>154.1</v>
          </cell>
          <cell r="L88">
            <v>5</v>
          </cell>
          <cell r="M88">
            <v>4</v>
          </cell>
          <cell r="N88">
            <v>5</v>
          </cell>
          <cell r="O88">
            <v>4</v>
          </cell>
          <cell r="P88">
            <v>2.5</v>
          </cell>
          <cell r="Q88">
            <v>5</v>
          </cell>
          <cell r="R88">
            <v>4</v>
          </cell>
          <cell r="S88">
            <v>4.75</v>
          </cell>
          <cell r="T88">
            <v>5</v>
          </cell>
          <cell r="U88">
            <v>3.5</v>
          </cell>
          <cell r="V88">
            <v>2</v>
          </cell>
          <cell r="W88">
            <v>4</v>
          </cell>
          <cell r="X88">
            <v>4</v>
          </cell>
          <cell r="Y88">
            <v>5</v>
          </cell>
        </row>
        <row r="89">
          <cell r="A89">
            <v>8</v>
          </cell>
          <cell r="B89" t="str">
            <v>Occupational</v>
          </cell>
          <cell r="C89" t="str">
            <v>0600000051</v>
          </cell>
          <cell r="D89" t="str">
            <v>Aaron</v>
          </cell>
          <cell r="E89" t="str">
            <v>Marlow</v>
          </cell>
          <cell r="F89">
            <v>36688</v>
          </cell>
          <cell r="G89">
            <v>6</v>
          </cell>
          <cell r="H89" t="str">
            <v>High Country Early Intervention Rural</v>
          </cell>
          <cell r="I89">
            <v>6</v>
          </cell>
          <cell r="J89" t="str">
            <v>Provider</v>
          </cell>
          <cell r="K89">
            <v>154.1</v>
          </cell>
          <cell r="Q89">
            <v>1</v>
          </cell>
          <cell r="T89">
            <v>0.5</v>
          </cell>
          <cell r="W89">
            <v>0.5</v>
          </cell>
        </row>
        <row r="90">
          <cell r="A90">
            <v>8</v>
          </cell>
          <cell r="B90" t="str">
            <v>Occupational</v>
          </cell>
          <cell r="C90" t="str">
            <v>0600000052</v>
          </cell>
          <cell r="D90" t="str">
            <v>Evan</v>
          </cell>
          <cell r="E90" t="str">
            <v>Marlow</v>
          </cell>
          <cell r="F90">
            <v>37011</v>
          </cell>
          <cell r="G90">
            <v>6</v>
          </cell>
          <cell r="H90" t="str">
            <v>High Country Early Intervention Rural</v>
          </cell>
          <cell r="I90">
            <v>3</v>
          </cell>
          <cell r="J90" t="str">
            <v>Home</v>
          </cell>
          <cell r="K90">
            <v>154.1</v>
          </cell>
          <cell r="L90">
            <v>5</v>
          </cell>
          <cell r="M90">
            <v>4</v>
          </cell>
          <cell r="N90">
            <v>5</v>
          </cell>
          <cell r="O90">
            <v>4</v>
          </cell>
          <cell r="P90">
            <v>2.5</v>
          </cell>
          <cell r="Q90">
            <v>5</v>
          </cell>
          <cell r="R90">
            <v>4</v>
          </cell>
          <cell r="S90">
            <v>4.75</v>
          </cell>
          <cell r="T90">
            <v>5</v>
          </cell>
          <cell r="U90">
            <v>3.5</v>
          </cell>
          <cell r="V90">
            <v>2</v>
          </cell>
          <cell r="W90">
            <v>4</v>
          </cell>
          <cell r="X90">
            <v>4</v>
          </cell>
          <cell r="Y90">
            <v>4</v>
          </cell>
        </row>
        <row r="91">
          <cell r="A91">
            <v>8</v>
          </cell>
          <cell r="B91" t="str">
            <v>Occupational</v>
          </cell>
          <cell r="C91" t="str">
            <v>0600000052</v>
          </cell>
          <cell r="D91" t="str">
            <v>Evan</v>
          </cell>
          <cell r="E91" t="str">
            <v>Marlow</v>
          </cell>
          <cell r="F91">
            <v>37011</v>
          </cell>
          <cell r="G91">
            <v>6</v>
          </cell>
          <cell r="H91" t="str">
            <v>High Country Early Intervention Rural</v>
          </cell>
          <cell r="I91">
            <v>6</v>
          </cell>
          <cell r="J91" t="str">
            <v>Provider</v>
          </cell>
          <cell r="K91">
            <v>154.1</v>
          </cell>
          <cell r="Q91">
            <v>1</v>
          </cell>
          <cell r="T91">
            <v>0.5</v>
          </cell>
          <cell r="W91">
            <v>0.5</v>
          </cell>
        </row>
        <row r="92">
          <cell r="A92">
            <v>8</v>
          </cell>
          <cell r="B92" t="str">
            <v>Occupational</v>
          </cell>
          <cell r="C92" t="str">
            <v>0600000058</v>
          </cell>
          <cell r="D92" t="str">
            <v>Darren</v>
          </cell>
          <cell r="E92" t="str">
            <v>Phipps</v>
          </cell>
          <cell r="F92">
            <v>36485</v>
          </cell>
          <cell r="G92">
            <v>6</v>
          </cell>
          <cell r="H92" t="str">
            <v>High Country Early Intervention Rural</v>
          </cell>
          <cell r="I92">
            <v>6</v>
          </cell>
          <cell r="J92" t="str">
            <v>Provider</v>
          </cell>
          <cell r="K92">
            <v>154.1</v>
          </cell>
          <cell r="P92">
            <v>1.5</v>
          </cell>
        </row>
        <row r="93">
          <cell r="A93">
            <v>8</v>
          </cell>
          <cell r="B93" t="str">
            <v>Occupational</v>
          </cell>
          <cell r="C93" t="str">
            <v>0600000059</v>
          </cell>
          <cell r="D93" t="str">
            <v>Kendall</v>
          </cell>
          <cell r="E93" t="str">
            <v>Phipps</v>
          </cell>
          <cell r="F93">
            <v>36485</v>
          </cell>
          <cell r="G93">
            <v>6</v>
          </cell>
          <cell r="H93" t="str">
            <v>High Country Early Intervention Rural</v>
          </cell>
          <cell r="I93">
            <v>6</v>
          </cell>
          <cell r="J93" t="str">
            <v>Provider</v>
          </cell>
          <cell r="K93">
            <v>154.1</v>
          </cell>
          <cell r="P93">
            <v>1.5</v>
          </cell>
        </row>
        <row r="94">
          <cell r="A94">
            <v>8</v>
          </cell>
          <cell r="B94" t="str">
            <v>Occupational</v>
          </cell>
          <cell r="C94" t="str">
            <v>0600000087</v>
          </cell>
          <cell r="D94" t="str">
            <v>Austin</v>
          </cell>
          <cell r="E94" t="str">
            <v>Wilson</v>
          </cell>
          <cell r="F94">
            <v>36221</v>
          </cell>
          <cell r="G94">
            <v>6</v>
          </cell>
          <cell r="H94" t="str">
            <v>High Country Early Intervention Rural</v>
          </cell>
          <cell r="I94">
            <v>3</v>
          </cell>
          <cell r="J94" t="str">
            <v>Home</v>
          </cell>
          <cell r="K94">
            <v>154.1</v>
          </cell>
          <cell r="L94">
            <v>4</v>
          </cell>
          <cell r="M94">
            <v>2</v>
          </cell>
        </row>
        <row r="95">
          <cell r="A95">
            <v>8</v>
          </cell>
          <cell r="B95" t="str">
            <v>Occupational</v>
          </cell>
          <cell r="C95" t="str">
            <v>0600000087</v>
          </cell>
          <cell r="D95" t="str">
            <v>Austin</v>
          </cell>
          <cell r="E95" t="str">
            <v>Wilson</v>
          </cell>
          <cell r="F95">
            <v>36221</v>
          </cell>
          <cell r="G95">
            <v>6</v>
          </cell>
          <cell r="H95" t="str">
            <v>High Country Early Intervention Rural</v>
          </cell>
          <cell r="I95">
            <v>6</v>
          </cell>
          <cell r="J95" t="str">
            <v>Provider</v>
          </cell>
          <cell r="K95">
            <v>154.1</v>
          </cell>
          <cell r="M95">
            <v>2</v>
          </cell>
        </row>
        <row r="96">
          <cell r="A96">
            <v>8</v>
          </cell>
          <cell r="B96" t="str">
            <v>Occupational</v>
          </cell>
          <cell r="C96" t="str">
            <v>0600000100</v>
          </cell>
          <cell r="D96" t="str">
            <v>Travis</v>
          </cell>
          <cell r="E96" t="str">
            <v>Hudspeth-Walton</v>
          </cell>
          <cell r="F96">
            <v>37104</v>
          </cell>
          <cell r="G96">
            <v>6</v>
          </cell>
          <cell r="H96" t="str">
            <v>High Country Early Intervention Rural</v>
          </cell>
          <cell r="I96">
            <v>3</v>
          </cell>
          <cell r="J96" t="str">
            <v>Home</v>
          </cell>
          <cell r="K96">
            <v>154.1</v>
          </cell>
          <cell r="AA96">
            <v>3</v>
          </cell>
          <cell r="AB96">
            <v>4</v>
          </cell>
          <cell r="AC96">
            <v>5</v>
          </cell>
          <cell r="AD96">
            <v>1</v>
          </cell>
        </row>
        <row r="97">
          <cell r="A97">
            <v>8</v>
          </cell>
          <cell r="B97" t="str">
            <v>Occupational</v>
          </cell>
          <cell r="C97" t="str">
            <v>0600000109</v>
          </cell>
          <cell r="D97" t="str">
            <v>River</v>
          </cell>
          <cell r="E97" t="str">
            <v>Simon</v>
          </cell>
          <cell r="F97">
            <v>37152</v>
          </cell>
          <cell r="G97">
            <v>6</v>
          </cell>
          <cell r="H97" t="str">
            <v>High Country Early Intervention Rural</v>
          </cell>
          <cell r="I97">
            <v>3</v>
          </cell>
          <cell r="J97" t="str">
            <v>Home</v>
          </cell>
          <cell r="K97">
            <v>154.1</v>
          </cell>
          <cell r="M97">
            <v>2</v>
          </cell>
          <cell r="N97">
            <v>2.25</v>
          </cell>
          <cell r="O97">
            <v>3</v>
          </cell>
          <cell r="P97">
            <v>2</v>
          </cell>
          <cell r="Q97">
            <v>2</v>
          </cell>
          <cell r="R97">
            <v>3</v>
          </cell>
          <cell r="S97">
            <v>8</v>
          </cell>
          <cell r="T97">
            <v>5</v>
          </cell>
          <cell r="U97">
            <v>5</v>
          </cell>
          <cell r="V97">
            <v>4</v>
          </cell>
          <cell r="W97">
            <v>4</v>
          </cell>
          <cell r="X97">
            <v>4</v>
          </cell>
          <cell r="Y97">
            <v>5</v>
          </cell>
          <cell r="Z97">
            <v>4</v>
          </cell>
          <cell r="AA97">
            <v>2.5</v>
          </cell>
          <cell r="AB97">
            <v>4</v>
          </cell>
          <cell r="AD97">
            <v>4</v>
          </cell>
          <cell r="AE97">
            <v>3.5</v>
          </cell>
          <cell r="AF97">
            <v>4.5</v>
          </cell>
          <cell r="AG97">
            <v>4</v>
          </cell>
          <cell r="AH97">
            <v>3</v>
          </cell>
          <cell r="AI97">
            <v>3.5</v>
          </cell>
        </row>
        <row r="98">
          <cell r="A98">
            <v>8</v>
          </cell>
          <cell r="B98" t="str">
            <v>Occupational</v>
          </cell>
          <cell r="C98" t="str">
            <v>0600000109</v>
          </cell>
          <cell r="D98" t="str">
            <v>River</v>
          </cell>
          <cell r="E98" t="str">
            <v>Simon</v>
          </cell>
          <cell r="F98">
            <v>37152</v>
          </cell>
          <cell r="G98">
            <v>6</v>
          </cell>
          <cell r="H98" t="str">
            <v>High Country Early Intervention Rural</v>
          </cell>
          <cell r="I98">
            <v>6</v>
          </cell>
          <cell r="J98" t="str">
            <v>Provider</v>
          </cell>
          <cell r="K98">
            <v>154.1</v>
          </cell>
          <cell r="AC98">
            <v>5</v>
          </cell>
          <cell r="AF98">
            <v>0.5</v>
          </cell>
        </row>
        <row r="99">
          <cell r="A99">
            <v>8</v>
          </cell>
          <cell r="B99" t="str">
            <v>Occupational</v>
          </cell>
          <cell r="C99" t="str">
            <v>0600000118</v>
          </cell>
          <cell r="D99" t="str">
            <v>Tyler</v>
          </cell>
          <cell r="E99" t="str">
            <v>Watson</v>
          </cell>
          <cell r="F99">
            <v>37311</v>
          </cell>
          <cell r="G99">
            <v>6</v>
          </cell>
          <cell r="H99" t="str">
            <v>High Country Early Intervention Rural</v>
          </cell>
          <cell r="I99">
            <v>3</v>
          </cell>
          <cell r="J99" t="str">
            <v>Home</v>
          </cell>
          <cell r="K99">
            <v>154.1</v>
          </cell>
          <cell r="X99">
            <v>2</v>
          </cell>
          <cell r="Y99">
            <v>3</v>
          </cell>
          <cell r="Z99">
            <v>3.5</v>
          </cell>
          <cell r="AA99">
            <v>4.5</v>
          </cell>
          <cell r="AB99">
            <v>3.5</v>
          </cell>
          <cell r="AC99">
            <v>2.5</v>
          </cell>
          <cell r="AD99">
            <v>2</v>
          </cell>
          <cell r="AF99">
            <v>2</v>
          </cell>
          <cell r="AG99">
            <v>5</v>
          </cell>
          <cell r="AH99">
            <v>3</v>
          </cell>
          <cell r="AI99">
            <v>4</v>
          </cell>
        </row>
        <row r="100">
          <cell r="A100">
            <v>8</v>
          </cell>
          <cell r="B100" t="str">
            <v>Occupational</v>
          </cell>
          <cell r="C100" t="str">
            <v>0600000118</v>
          </cell>
          <cell r="D100" t="str">
            <v>Tyler</v>
          </cell>
          <cell r="E100" t="str">
            <v>Watson</v>
          </cell>
          <cell r="F100">
            <v>37311</v>
          </cell>
          <cell r="G100">
            <v>6</v>
          </cell>
          <cell r="H100" t="str">
            <v>High Country Early Intervention Rural</v>
          </cell>
          <cell r="I100">
            <v>6</v>
          </cell>
          <cell r="J100" t="str">
            <v>Provider</v>
          </cell>
          <cell r="K100">
            <v>154.1</v>
          </cell>
          <cell r="Z100">
            <v>0.5</v>
          </cell>
          <cell r="AF100">
            <v>1</v>
          </cell>
          <cell r="AI100">
            <v>0.5</v>
          </cell>
        </row>
        <row r="101">
          <cell r="A101">
            <v>8</v>
          </cell>
          <cell r="B101" t="str">
            <v>Occupational</v>
          </cell>
          <cell r="C101" t="str">
            <v>0600000138</v>
          </cell>
          <cell r="D101" t="str">
            <v>Madison</v>
          </cell>
          <cell r="E101" t="str">
            <v>Grossi</v>
          </cell>
          <cell r="F101">
            <v>36526</v>
          </cell>
          <cell r="G101">
            <v>6</v>
          </cell>
          <cell r="H101" t="str">
            <v>High Country Early Intervention Rural</v>
          </cell>
          <cell r="I101">
            <v>3</v>
          </cell>
          <cell r="J101" t="str">
            <v>Home</v>
          </cell>
          <cell r="K101">
            <v>154.1</v>
          </cell>
          <cell r="P101">
            <v>3</v>
          </cell>
          <cell r="Q101">
            <v>3.5</v>
          </cell>
        </row>
        <row r="102">
          <cell r="A102">
            <v>8</v>
          </cell>
          <cell r="B102" t="str">
            <v>Occupational</v>
          </cell>
          <cell r="C102" t="str">
            <v>0600000152</v>
          </cell>
          <cell r="D102" t="str">
            <v>Samuel</v>
          </cell>
          <cell r="E102" t="str">
            <v>O'Sullivan</v>
          </cell>
          <cell r="F102">
            <v>37267</v>
          </cell>
          <cell r="G102">
            <v>6</v>
          </cell>
          <cell r="H102" t="str">
            <v>High Country Early Intervention Rural</v>
          </cell>
          <cell r="I102">
            <v>3</v>
          </cell>
          <cell r="J102" t="str">
            <v>Home</v>
          </cell>
          <cell r="K102">
            <v>154.1</v>
          </cell>
          <cell r="T102">
            <v>2.5</v>
          </cell>
          <cell r="U102">
            <v>3</v>
          </cell>
          <cell r="V102">
            <v>4.5</v>
          </cell>
          <cell r="W102">
            <v>2.5</v>
          </cell>
          <cell r="X102">
            <v>4</v>
          </cell>
          <cell r="Y102">
            <v>3</v>
          </cell>
          <cell r="Z102">
            <v>3</v>
          </cell>
          <cell r="AA102">
            <v>4.5</v>
          </cell>
          <cell r="AB102">
            <v>3.5</v>
          </cell>
        </row>
        <row r="103">
          <cell r="A103">
            <v>8</v>
          </cell>
          <cell r="B103" t="str">
            <v>Occupational</v>
          </cell>
          <cell r="C103" t="str">
            <v>0600000152</v>
          </cell>
          <cell r="D103" t="str">
            <v>Samuel</v>
          </cell>
          <cell r="E103" t="str">
            <v>O'Sullivan</v>
          </cell>
          <cell r="F103">
            <v>37267</v>
          </cell>
          <cell r="G103">
            <v>6</v>
          </cell>
          <cell r="H103" t="str">
            <v>High Country Early Intervention Rural</v>
          </cell>
          <cell r="I103">
            <v>6</v>
          </cell>
          <cell r="J103" t="str">
            <v>Provider</v>
          </cell>
          <cell r="K103">
            <v>154.1</v>
          </cell>
          <cell r="W103">
            <v>0.5</v>
          </cell>
          <cell r="Z103">
            <v>0.5</v>
          </cell>
          <cell r="AA103">
            <v>0.5</v>
          </cell>
        </row>
        <row r="104">
          <cell r="A104">
            <v>8</v>
          </cell>
          <cell r="B104" t="str">
            <v>Occupational</v>
          </cell>
          <cell r="C104" t="str">
            <v>0600000168</v>
          </cell>
          <cell r="D104" t="str">
            <v>Carson</v>
          </cell>
          <cell r="E104" t="str">
            <v>Young</v>
          </cell>
          <cell r="F104">
            <v>37120</v>
          </cell>
          <cell r="G104">
            <v>6</v>
          </cell>
          <cell r="H104" t="str">
            <v>High Country Early Intervention Rural</v>
          </cell>
          <cell r="I104">
            <v>3</v>
          </cell>
          <cell r="J104" t="str">
            <v>Home</v>
          </cell>
          <cell r="K104">
            <v>154.1</v>
          </cell>
          <cell r="U104">
            <v>6</v>
          </cell>
          <cell r="V104">
            <v>3</v>
          </cell>
          <cell r="W104">
            <v>3</v>
          </cell>
          <cell r="X104">
            <v>2</v>
          </cell>
          <cell r="Y104">
            <v>1.25</v>
          </cell>
          <cell r="Z104">
            <v>2.5</v>
          </cell>
        </row>
        <row r="105">
          <cell r="A105">
            <v>8</v>
          </cell>
          <cell r="B105" t="str">
            <v>Occupational</v>
          </cell>
          <cell r="C105" t="str">
            <v>0600000168</v>
          </cell>
          <cell r="D105" t="str">
            <v>Carson</v>
          </cell>
          <cell r="E105" t="str">
            <v>Young</v>
          </cell>
          <cell r="F105">
            <v>37120</v>
          </cell>
          <cell r="G105">
            <v>6</v>
          </cell>
          <cell r="H105" t="str">
            <v>High Country Early Intervention Rural</v>
          </cell>
          <cell r="I105">
            <v>6</v>
          </cell>
          <cell r="J105" t="str">
            <v>Provider</v>
          </cell>
          <cell r="K105">
            <v>154.1</v>
          </cell>
          <cell r="W105">
            <v>0.5</v>
          </cell>
          <cell r="Z105">
            <v>0.5</v>
          </cell>
        </row>
        <row r="106">
          <cell r="A106">
            <v>8</v>
          </cell>
          <cell r="B106" t="str">
            <v>Occupational</v>
          </cell>
          <cell r="C106" t="str">
            <v>0600000182</v>
          </cell>
          <cell r="D106" t="str">
            <v>Kyle</v>
          </cell>
          <cell r="E106" t="str">
            <v>Clark</v>
          </cell>
          <cell r="F106">
            <v>37333</v>
          </cell>
          <cell r="G106">
            <v>6</v>
          </cell>
          <cell r="H106" t="str">
            <v>High Country Early Intervention Rural</v>
          </cell>
          <cell r="I106">
            <v>3</v>
          </cell>
          <cell r="J106" t="str">
            <v>Home</v>
          </cell>
          <cell r="K106">
            <v>154.1</v>
          </cell>
          <cell r="X106">
            <v>3</v>
          </cell>
          <cell r="Y106">
            <v>3.25</v>
          </cell>
          <cell r="Z106">
            <v>3</v>
          </cell>
          <cell r="AA106">
            <v>1.5</v>
          </cell>
          <cell r="AB106">
            <v>1.25</v>
          </cell>
          <cell r="AC106">
            <v>4.5</v>
          </cell>
          <cell r="AD106">
            <v>3</v>
          </cell>
          <cell r="AE106">
            <v>1</v>
          </cell>
          <cell r="AF106">
            <v>3</v>
          </cell>
          <cell r="AG106">
            <v>3.5</v>
          </cell>
          <cell r="AH106">
            <v>3</v>
          </cell>
          <cell r="AI106">
            <v>4</v>
          </cell>
        </row>
        <row r="107">
          <cell r="A107">
            <v>8</v>
          </cell>
          <cell r="B107" t="str">
            <v>Occupational</v>
          </cell>
          <cell r="C107" t="str">
            <v>0600000182</v>
          </cell>
          <cell r="D107" t="str">
            <v>Kyle</v>
          </cell>
          <cell r="E107" t="str">
            <v>Clark</v>
          </cell>
          <cell r="F107">
            <v>37333</v>
          </cell>
          <cell r="G107">
            <v>6</v>
          </cell>
          <cell r="H107" t="str">
            <v>High Country Early Intervention Rural</v>
          </cell>
          <cell r="I107">
            <v>6</v>
          </cell>
          <cell r="J107" t="str">
            <v>Provider</v>
          </cell>
          <cell r="K107">
            <v>154.1</v>
          </cell>
          <cell r="Z107">
            <v>0.5</v>
          </cell>
          <cell r="AD107">
            <v>0.5</v>
          </cell>
          <cell r="AE107">
            <v>0.5</v>
          </cell>
          <cell r="AF107">
            <v>0.5</v>
          </cell>
          <cell r="AI107">
            <v>0.5</v>
          </cell>
        </row>
        <row r="108">
          <cell r="A108">
            <v>8</v>
          </cell>
          <cell r="B108" t="str">
            <v>Occupational</v>
          </cell>
          <cell r="C108" t="str">
            <v>0600000188</v>
          </cell>
          <cell r="D108" t="str">
            <v>Ethan</v>
          </cell>
          <cell r="E108" t="str">
            <v>Whitworth</v>
          </cell>
          <cell r="F108">
            <v>36953</v>
          </cell>
          <cell r="G108">
            <v>6</v>
          </cell>
          <cell r="H108" t="str">
            <v>High Country Early Intervention Rural</v>
          </cell>
          <cell r="I108">
            <v>3</v>
          </cell>
          <cell r="J108" t="str">
            <v>Home</v>
          </cell>
          <cell r="K108">
            <v>154.1</v>
          </cell>
          <cell r="U108">
            <v>3</v>
          </cell>
          <cell r="V108">
            <v>4</v>
          </cell>
          <cell r="W108">
            <v>3</v>
          </cell>
          <cell r="X108">
            <v>3.5</v>
          </cell>
          <cell r="Y108">
            <v>4</v>
          </cell>
          <cell r="Z108">
            <v>2.5</v>
          </cell>
          <cell r="AA108">
            <v>2</v>
          </cell>
          <cell r="AB108">
            <v>2</v>
          </cell>
          <cell r="AC108">
            <v>3.5</v>
          </cell>
          <cell r="AD108">
            <v>2</v>
          </cell>
          <cell r="AE108">
            <v>3.5</v>
          </cell>
        </row>
        <row r="109">
          <cell r="A109">
            <v>8</v>
          </cell>
          <cell r="B109" t="str">
            <v>Occupational</v>
          </cell>
          <cell r="C109" t="str">
            <v>0600000200</v>
          </cell>
          <cell r="D109" t="str">
            <v>Triston</v>
          </cell>
          <cell r="E109" t="str">
            <v>Laubinger</v>
          </cell>
          <cell r="F109">
            <v>37000</v>
          </cell>
          <cell r="G109">
            <v>6</v>
          </cell>
          <cell r="H109" t="str">
            <v>High Country Early Intervention Rural</v>
          </cell>
          <cell r="I109">
            <v>3</v>
          </cell>
          <cell r="J109" t="str">
            <v>Home</v>
          </cell>
          <cell r="K109">
            <v>154.1</v>
          </cell>
          <cell r="T109">
            <v>5</v>
          </cell>
          <cell r="U109">
            <v>3.5</v>
          </cell>
          <cell r="V109">
            <v>4</v>
          </cell>
          <cell r="W109">
            <v>4</v>
          </cell>
          <cell r="X109">
            <v>3</v>
          </cell>
          <cell r="Y109">
            <v>4</v>
          </cell>
          <cell r="Z109">
            <v>4.5</v>
          </cell>
          <cell r="AA109">
            <v>4</v>
          </cell>
          <cell r="AB109">
            <v>3.5</v>
          </cell>
          <cell r="AC109">
            <v>4</v>
          </cell>
          <cell r="AD109">
            <v>3.5</v>
          </cell>
          <cell r="AE109">
            <v>3</v>
          </cell>
          <cell r="AF109">
            <v>4.5</v>
          </cell>
          <cell r="AG109">
            <v>6</v>
          </cell>
          <cell r="AH109">
            <v>4</v>
          </cell>
          <cell r="AI109">
            <v>3.5</v>
          </cell>
        </row>
        <row r="110">
          <cell r="A110">
            <v>8</v>
          </cell>
          <cell r="B110" t="str">
            <v>Occupational</v>
          </cell>
          <cell r="C110" t="str">
            <v>0600000200</v>
          </cell>
          <cell r="D110" t="str">
            <v>Triston</v>
          </cell>
          <cell r="E110" t="str">
            <v>Laubinger</v>
          </cell>
          <cell r="F110">
            <v>37000</v>
          </cell>
          <cell r="G110">
            <v>6</v>
          </cell>
          <cell r="H110" t="str">
            <v>High Country Early Intervention Rural</v>
          </cell>
          <cell r="I110">
            <v>6</v>
          </cell>
          <cell r="J110" t="str">
            <v>Provider</v>
          </cell>
          <cell r="K110">
            <v>154.1</v>
          </cell>
          <cell r="AF110">
            <v>0.5</v>
          </cell>
        </row>
        <row r="111">
          <cell r="A111">
            <v>8</v>
          </cell>
          <cell r="B111" t="str">
            <v>Occupational</v>
          </cell>
          <cell r="C111" t="str">
            <v>0600000222</v>
          </cell>
          <cell r="D111" t="str">
            <v>Emily</v>
          </cell>
          <cell r="E111" t="str">
            <v>Amadei</v>
          </cell>
          <cell r="F111">
            <v>37224</v>
          </cell>
          <cell r="G111">
            <v>6</v>
          </cell>
          <cell r="H111" t="str">
            <v>High Country Early Intervention Rural</v>
          </cell>
          <cell r="I111">
            <v>3</v>
          </cell>
          <cell r="J111" t="str">
            <v>Home</v>
          </cell>
          <cell r="K111">
            <v>154.1</v>
          </cell>
          <cell r="V111">
            <v>6</v>
          </cell>
          <cell r="W111">
            <v>6</v>
          </cell>
          <cell r="X111">
            <v>6</v>
          </cell>
          <cell r="Y111">
            <v>8</v>
          </cell>
          <cell r="Z111">
            <v>8</v>
          </cell>
          <cell r="AA111">
            <v>6</v>
          </cell>
          <cell r="AB111">
            <v>5</v>
          </cell>
          <cell r="AC111">
            <v>7</v>
          </cell>
          <cell r="AD111">
            <v>10</v>
          </cell>
          <cell r="AE111">
            <v>8</v>
          </cell>
          <cell r="AF111">
            <v>8</v>
          </cell>
          <cell r="AG111">
            <v>7</v>
          </cell>
          <cell r="AH111">
            <v>8</v>
          </cell>
          <cell r="AI111">
            <v>5</v>
          </cell>
        </row>
        <row r="112">
          <cell r="A112">
            <v>8</v>
          </cell>
          <cell r="B112" t="str">
            <v>Occupational</v>
          </cell>
          <cell r="C112" t="str">
            <v>0600000222</v>
          </cell>
          <cell r="D112" t="str">
            <v>Emily</v>
          </cell>
          <cell r="E112" t="str">
            <v>Amadei</v>
          </cell>
          <cell r="F112">
            <v>37224</v>
          </cell>
          <cell r="G112">
            <v>6</v>
          </cell>
          <cell r="H112" t="str">
            <v>High Country Early Intervention Rural</v>
          </cell>
          <cell r="I112">
            <v>6</v>
          </cell>
          <cell r="J112" t="str">
            <v>Provider</v>
          </cell>
          <cell r="K112">
            <v>154.1</v>
          </cell>
          <cell r="AF112">
            <v>1</v>
          </cell>
        </row>
        <row r="113">
          <cell r="A113">
            <v>8</v>
          </cell>
          <cell r="B113" t="str">
            <v>Occupational</v>
          </cell>
          <cell r="C113" t="str">
            <v>0600000223</v>
          </cell>
          <cell r="D113" t="str">
            <v>Michael</v>
          </cell>
          <cell r="E113" t="str">
            <v>Amadei</v>
          </cell>
          <cell r="F113">
            <v>37224</v>
          </cell>
          <cell r="G113">
            <v>6</v>
          </cell>
          <cell r="H113" t="str">
            <v>High Country Early Intervention Rural</v>
          </cell>
          <cell r="I113">
            <v>3</v>
          </cell>
          <cell r="J113" t="str">
            <v>Home</v>
          </cell>
          <cell r="K113">
            <v>154.1</v>
          </cell>
          <cell r="V113">
            <v>3</v>
          </cell>
          <cell r="W113">
            <v>3</v>
          </cell>
          <cell r="X113">
            <v>3</v>
          </cell>
          <cell r="Y113">
            <v>4</v>
          </cell>
          <cell r="Z113">
            <v>4</v>
          </cell>
          <cell r="AA113">
            <v>3</v>
          </cell>
          <cell r="AB113">
            <v>2.5</v>
          </cell>
          <cell r="AC113">
            <v>3.5</v>
          </cell>
          <cell r="AD113">
            <v>5</v>
          </cell>
          <cell r="AE113">
            <v>4</v>
          </cell>
          <cell r="AF113">
            <v>4</v>
          </cell>
          <cell r="AG113">
            <v>3.5</v>
          </cell>
          <cell r="AH113">
            <v>4</v>
          </cell>
          <cell r="AI113">
            <v>2.5</v>
          </cell>
        </row>
        <row r="114">
          <cell r="A114">
            <v>8</v>
          </cell>
          <cell r="B114" t="str">
            <v>Occupational</v>
          </cell>
          <cell r="C114" t="str">
            <v>0600000223</v>
          </cell>
          <cell r="D114" t="str">
            <v>Michael</v>
          </cell>
          <cell r="E114" t="str">
            <v>Amadei</v>
          </cell>
          <cell r="F114">
            <v>37224</v>
          </cell>
          <cell r="G114">
            <v>6</v>
          </cell>
          <cell r="H114" t="str">
            <v>High Country Early Intervention Rural</v>
          </cell>
          <cell r="I114">
            <v>6</v>
          </cell>
          <cell r="J114" t="str">
            <v>Provider</v>
          </cell>
          <cell r="K114">
            <v>154.1</v>
          </cell>
          <cell r="AF114">
            <v>0.5</v>
          </cell>
        </row>
        <row r="115">
          <cell r="A115">
            <v>8</v>
          </cell>
          <cell r="B115" t="str">
            <v>Occupational</v>
          </cell>
          <cell r="C115" t="str">
            <v>0600000228</v>
          </cell>
          <cell r="D115" t="str">
            <v>Trenton</v>
          </cell>
          <cell r="E115" t="str">
            <v>Barteau</v>
          </cell>
          <cell r="F115">
            <v>37168</v>
          </cell>
          <cell r="G115">
            <v>6</v>
          </cell>
          <cell r="H115" t="str">
            <v>High Country Early Intervention Rural</v>
          </cell>
          <cell r="I115">
            <v>3</v>
          </cell>
          <cell r="J115" t="str">
            <v>Home</v>
          </cell>
          <cell r="K115">
            <v>154.1</v>
          </cell>
          <cell r="X115">
            <v>6</v>
          </cell>
          <cell r="Y115">
            <v>4</v>
          </cell>
          <cell r="Z115">
            <v>4</v>
          </cell>
          <cell r="AA115">
            <v>3.5</v>
          </cell>
          <cell r="AB115">
            <v>4</v>
          </cell>
          <cell r="AC115">
            <v>5</v>
          </cell>
          <cell r="AD115">
            <v>4</v>
          </cell>
          <cell r="AE115">
            <v>1</v>
          </cell>
          <cell r="AF115">
            <v>3</v>
          </cell>
          <cell r="AG115">
            <v>1.5</v>
          </cell>
          <cell r="AH115">
            <v>2</v>
          </cell>
          <cell r="AI115">
            <v>1.5</v>
          </cell>
        </row>
        <row r="116">
          <cell r="A116">
            <v>8</v>
          </cell>
          <cell r="B116" t="str">
            <v>Occupational</v>
          </cell>
          <cell r="C116" t="str">
            <v>0600000228</v>
          </cell>
          <cell r="D116" t="str">
            <v>Trenton</v>
          </cell>
          <cell r="E116" t="str">
            <v>Barteau</v>
          </cell>
          <cell r="F116">
            <v>37168</v>
          </cell>
          <cell r="G116">
            <v>6</v>
          </cell>
          <cell r="H116" t="str">
            <v>High Country Early Intervention Rural</v>
          </cell>
          <cell r="I116">
            <v>6</v>
          </cell>
          <cell r="J116" t="str">
            <v>Provider</v>
          </cell>
          <cell r="K116">
            <v>154.1</v>
          </cell>
          <cell r="AF116">
            <v>0.5</v>
          </cell>
        </row>
        <row r="117">
          <cell r="A117">
            <v>8</v>
          </cell>
          <cell r="B117" t="str">
            <v>Occupational</v>
          </cell>
          <cell r="C117" t="str">
            <v>0600000232</v>
          </cell>
          <cell r="D117" t="str">
            <v>Luis</v>
          </cell>
          <cell r="E117" t="str">
            <v>Carreno</v>
          </cell>
          <cell r="F117">
            <v>37363</v>
          </cell>
          <cell r="G117">
            <v>6</v>
          </cell>
          <cell r="H117" t="str">
            <v>High Country Early Intervention Rural</v>
          </cell>
          <cell r="I117">
            <v>3</v>
          </cell>
          <cell r="J117" t="str">
            <v>Home</v>
          </cell>
          <cell r="K117">
            <v>154.1</v>
          </cell>
          <cell r="Y117">
            <v>2</v>
          </cell>
        </row>
        <row r="118">
          <cell r="A118">
            <v>8</v>
          </cell>
          <cell r="B118" t="str">
            <v>Occupational</v>
          </cell>
          <cell r="C118" t="str">
            <v>0600000235</v>
          </cell>
          <cell r="D118" t="str">
            <v>Ryan</v>
          </cell>
          <cell r="E118" t="str">
            <v>Vastine</v>
          </cell>
          <cell r="F118">
            <v>37517</v>
          </cell>
          <cell r="G118">
            <v>6</v>
          </cell>
          <cell r="H118" t="str">
            <v>High Country Early Intervention Rural</v>
          </cell>
          <cell r="I118">
            <v>6</v>
          </cell>
          <cell r="J118" t="str">
            <v>Provider</v>
          </cell>
          <cell r="K118">
            <v>154.1</v>
          </cell>
          <cell r="AD118">
            <v>1</v>
          </cell>
        </row>
        <row r="119">
          <cell r="A119">
            <v>8</v>
          </cell>
          <cell r="B119" t="str">
            <v>Occupational</v>
          </cell>
          <cell r="C119" t="str">
            <v>0600000246</v>
          </cell>
          <cell r="D119" t="str">
            <v>Molly</v>
          </cell>
          <cell r="E119" t="str">
            <v>Munion</v>
          </cell>
          <cell r="F119">
            <v>37704</v>
          </cell>
          <cell r="G119">
            <v>6</v>
          </cell>
          <cell r="H119" t="str">
            <v>High Country Early Intervention Rural</v>
          </cell>
          <cell r="I119">
            <v>3</v>
          </cell>
          <cell r="J119" t="str">
            <v>Home</v>
          </cell>
          <cell r="K119">
            <v>154.1</v>
          </cell>
          <cell r="AE119">
            <v>6</v>
          </cell>
        </row>
        <row r="120">
          <cell r="A120">
            <v>8</v>
          </cell>
          <cell r="B120" t="str">
            <v>Occupational</v>
          </cell>
          <cell r="C120" t="str">
            <v>0600000261</v>
          </cell>
          <cell r="D120" t="str">
            <v>Caitlyn</v>
          </cell>
          <cell r="E120" t="str">
            <v>Coffey</v>
          </cell>
          <cell r="F120">
            <v>36864</v>
          </cell>
          <cell r="G120">
            <v>6</v>
          </cell>
          <cell r="H120" t="str">
            <v>High Country Early Intervention Rural</v>
          </cell>
          <cell r="I120">
            <v>3</v>
          </cell>
          <cell r="J120" t="str">
            <v>Home</v>
          </cell>
          <cell r="K120">
            <v>154.1</v>
          </cell>
          <cell r="AA120">
            <v>2</v>
          </cell>
        </row>
        <row r="121">
          <cell r="A121">
            <v>8</v>
          </cell>
          <cell r="B121" t="str">
            <v>Occupational</v>
          </cell>
          <cell r="C121" t="str">
            <v>0600000265</v>
          </cell>
          <cell r="D121" t="str">
            <v>Coke</v>
          </cell>
          <cell r="E121" t="str">
            <v>Bast</v>
          </cell>
          <cell r="F121">
            <v>37266</v>
          </cell>
          <cell r="G121">
            <v>6</v>
          </cell>
          <cell r="H121" t="str">
            <v>High Country Early Intervention Rural</v>
          </cell>
          <cell r="I121">
            <v>3</v>
          </cell>
          <cell r="J121" t="str">
            <v>Home</v>
          </cell>
          <cell r="K121">
            <v>154.1</v>
          </cell>
          <cell r="AA121">
            <v>2</v>
          </cell>
        </row>
        <row r="122">
          <cell r="A122">
            <v>8</v>
          </cell>
          <cell r="B122" t="str">
            <v>Occupational</v>
          </cell>
          <cell r="C122" t="str">
            <v>0600000266</v>
          </cell>
          <cell r="D122" t="str">
            <v>Joseph</v>
          </cell>
          <cell r="E122" t="str">
            <v>Walton</v>
          </cell>
          <cell r="F122">
            <v>37264</v>
          </cell>
          <cell r="G122">
            <v>6</v>
          </cell>
          <cell r="H122" t="str">
            <v>High Country Early Intervention Rural</v>
          </cell>
          <cell r="I122">
            <v>3</v>
          </cell>
          <cell r="J122" t="str">
            <v>Home</v>
          </cell>
          <cell r="K122">
            <v>154.1</v>
          </cell>
          <cell r="AA122">
            <v>4</v>
          </cell>
          <cell r="AB122">
            <v>4</v>
          </cell>
          <cell r="AC122">
            <v>3.5</v>
          </cell>
          <cell r="AD122">
            <v>3</v>
          </cell>
          <cell r="AE122">
            <v>4</v>
          </cell>
          <cell r="AF122">
            <v>3</v>
          </cell>
        </row>
        <row r="123">
          <cell r="A123">
            <v>8</v>
          </cell>
          <cell r="B123" t="str">
            <v>Occupational</v>
          </cell>
          <cell r="C123" t="str">
            <v>0600000266</v>
          </cell>
          <cell r="D123" t="str">
            <v>Joseph</v>
          </cell>
          <cell r="E123" t="str">
            <v>Walton</v>
          </cell>
          <cell r="F123">
            <v>37264</v>
          </cell>
          <cell r="G123">
            <v>6</v>
          </cell>
          <cell r="H123" t="str">
            <v>High Country Early Intervention Rural</v>
          </cell>
          <cell r="I123">
            <v>6</v>
          </cell>
          <cell r="J123" t="str">
            <v>Provider</v>
          </cell>
          <cell r="K123">
            <v>154.1</v>
          </cell>
          <cell r="AD123">
            <v>1</v>
          </cell>
        </row>
        <row r="124">
          <cell r="A124">
            <v>8</v>
          </cell>
          <cell r="B124" t="str">
            <v>Occupational</v>
          </cell>
          <cell r="C124" t="str">
            <v>0600000267</v>
          </cell>
          <cell r="D124" t="str">
            <v>Cristofer</v>
          </cell>
          <cell r="E124" t="str">
            <v>Zeno</v>
          </cell>
          <cell r="F124">
            <v>37132</v>
          </cell>
          <cell r="G124">
            <v>6</v>
          </cell>
          <cell r="H124" t="str">
            <v>High Country Early Intervention Rural</v>
          </cell>
          <cell r="I124">
            <v>3</v>
          </cell>
          <cell r="J124" t="str">
            <v>Home</v>
          </cell>
          <cell r="K124">
            <v>154.1</v>
          </cell>
          <cell r="AA124">
            <v>4</v>
          </cell>
          <cell r="AB124">
            <v>4</v>
          </cell>
          <cell r="AC124">
            <v>3.5</v>
          </cell>
          <cell r="AD124">
            <v>5</v>
          </cell>
          <cell r="AE124">
            <v>4</v>
          </cell>
          <cell r="AF124">
            <v>3</v>
          </cell>
        </row>
        <row r="125">
          <cell r="A125">
            <v>8</v>
          </cell>
          <cell r="B125" t="str">
            <v>Occupational</v>
          </cell>
          <cell r="C125" t="str">
            <v>0600000290</v>
          </cell>
          <cell r="D125" t="str">
            <v>Rylan</v>
          </cell>
          <cell r="E125" t="str">
            <v>Brekke</v>
          </cell>
          <cell r="F125">
            <v>37562</v>
          </cell>
          <cell r="G125">
            <v>6</v>
          </cell>
          <cell r="H125" t="str">
            <v>High Country Early Intervention Rural</v>
          </cell>
          <cell r="I125">
            <v>3</v>
          </cell>
          <cell r="J125" t="str">
            <v>Home</v>
          </cell>
          <cell r="K125">
            <v>154.1</v>
          </cell>
          <cell r="AE125">
            <v>5.5</v>
          </cell>
          <cell r="AF125">
            <v>4</v>
          </cell>
          <cell r="AG125">
            <v>5</v>
          </cell>
          <cell r="AH125">
            <v>4</v>
          </cell>
          <cell r="AI125">
            <v>3.5</v>
          </cell>
        </row>
        <row r="126">
          <cell r="A126">
            <v>8</v>
          </cell>
          <cell r="B126" t="str">
            <v>Occupational</v>
          </cell>
          <cell r="C126" t="str">
            <v>0600000290</v>
          </cell>
          <cell r="D126" t="str">
            <v>Rylan</v>
          </cell>
          <cell r="E126" t="str">
            <v>Brekke</v>
          </cell>
          <cell r="F126">
            <v>37562</v>
          </cell>
          <cell r="G126">
            <v>6</v>
          </cell>
          <cell r="H126" t="str">
            <v>High Country Early Intervention Rural</v>
          </cell>
          <cell r="I126">
            <v>6</v>
          </cell>
          <cell r="J126" t="str">
            <v>Provider</v>
          </cell>
          <cell r="K126">
            <v>154.1</v>
          </cell>
          <cell r="AF126">
            <v>0.5</v>
          </cell>
        </row>
        <row r="127">
          <cell r="A127">
            <v>8</v>
          </cell>
          <cell r="B127" t="str">
            <v>Occupational</v>
          </cell>
          <cell r="C127" t="str">
            <v>0600000300</v>
          </cell>
          <cell r="D127" t="str">
            <v>Nathaniel</v>
          </cell>
          <cell r="E127" t="str">
            <v>Craig</v>
          </cell>
          <cell r="F127">
            <v>37470</v>
          </cell>
          <cell r="G127">
            <v>6</v>
          </cell>
          <cell r="H127" t="str">
            <v>High Country Early Intervention Rural</v>
          </cell>
          <cell r="I127">
            <v>3</v>
          </cell>
          <cell r="J127" t="str">
            <v>Home</v>
          </cell>
          <cell r="K127">
            <v>154.1</v>
          </cell>
          <cell r="AE127">
            <v>2</v>
          </cell>
          <cell r="AF127">
            <v>3.5</v>
          </cell>
          <cell r="AG127">
            <v>3</v>
          </cell>
          <cell r="AI127">
            <v>2.5</v>
          </cell>
        </row>
        <row r="128">
          <cell r="A128">
            <v>8</v>
          </cell>
          <cell r="B128" t="str">
            <v>Occupational</v>
          </cell>
          <cell r="C128" t="str">
            <v>0600000300</v>
          </cell>
          <cell r="D128" t="str">
            <v>Nathaniel</v>
          </cell>
          <cell r="E128" t="str">
            <v>Craig</v>
          </cell>
          <cell r="F128">
            <v>37470</v>
          </cell>
          <cell r="G128">
            <v>6</v>
          </cell>
          <cell r="H128" t="str">
            <v>High Country Early Intervention Rural</v>
          </cell>
          <cell r="I128">
            <v>6</v>
          </cell>
          <cell r="J128" t="str">
            <v>Provider</v>
          </cell>
          <cell r="K128">
            <v>154.1</v>
          </cell>
          <cell r="AF128">
            <v>0.5</v>
          </cell>
          <cell r="AI128">
            <v>0.5</v>
          </cell>
        </row>
        <row r="129">
          <cell r="A129">
            <v>8</v>
          </cell>
          <cell r="B129" t="str">
            <v>Occupational</v>
          </cell>
          <cell r="C129" t="str">
            <v>0600000307</v>
          </cell>
          <cell r="D129" t="str">
            <v>John</v>
          </cell>
          <cell r="E129" t="str">
            <v>Valentine</v>
          </cell>
          <cell r="F129">
            <v>37503</v>
          </cell>
          <cell r="G129">
            <v>6</v>
          </cell>
          <cell r="H129" t="str">
            <v>High Country Early Intervention Rural</v>
          </cell>
          <cell r="I129">
            <v>3</v>
          </cell>
          <cell r="J129" t="str">
            <v>Home</v>
          </cell>
          <cell r="K129">
            <v>154.1</v>
          </cell>
          <cell r="AF129">
            <v>3</v>
          </cell>
          <cell r="AG129">
            <v>4</v>
          </cell>
          <cell r="AH129">
            <v>4</v>
          </cell>
          <cell r="AI129">
            <v>3.5</v>
          </cell>
        </row>
        <row r="130">
          <cell r="A130">
            <v>8</v>
          </cell>
          <cell r="B130" t="str">
            <v>Occupational</v>
          </cell>
          <cell r="C130" t="str">
            <v>0600000311</v>
          </cell>
          <cell r="D130" t="str">
            <v>Brian</v>
          </cell>
          <cell r="E130" t="str">
            <v>Belville</v>
          </cell>
          <cell r="F130">
            <v>37472</v>
          </cell>
          <cell r="G130">
            <v>6</v>
          </cell>
          <cell r="H130" t="str">
            <v>High Country Early Intervention Rural</v>
          </cell>
          <cell r="I130">
            <v>3</v>
          </cell>
          <cell r="J130" t="str">
            <v>Home</v>
          </cell>
          <cell r="K130">
            <v>154.1</v>
          </cell>
        </row>
        <row r="131">
          <cell r="A131">
            <v>8</v>
          </cell>
          <cell r="B131" t="str">
            <v>Occupational</v>
          </cell>
          <cell r="C131" t="str">
            <v>0600000312</v>
          </cell>
          <cell r="D131" t="str">
            <v>Aidan</v>
          </cell>
          <cell r="E131" t="str">
            <v>Hughes</v>
          </cell>
          <cell r="F131">
            <v>37418</v>
          </cell>
          <cell r="G131">
            <v>6</v>
          </cell>
          <cell r="H131" t="str">
            <v>High Country Early Intervention Rural</v>
          </cell>
          <cell r="I131">
            <v>3</v>
          </cell>
          <cell r="J131" t="str">
            <v>Home</v>
          </cell>
          <cell r="K131">
            <v>154.1</v>
          </cell>
          <cell r="AH131">
            <v>4</v>
          </cell>
          <cell r="AI131">
            <v>4.5</v>
          </cell>
        </row>
        <row r="132">
          <cell r="A132">
            <v>8</v>
          </cell>
          <cell r="B132" t="str">
            <v>Occupational</v>
          </cell>
          <cell r="C132" t="str">
            <v>0600000316</v>
          </cell>
          <cell r="D132" t="str">
            <v>Gabriel</v>
          </cell>
          <cell r="E132" t="str">
            <v>Cox</v>
          </cell>
          <cell r="F132">
            <v>37240</v>
          </cell>
          <cell r="G132">
            <v>6</v>
          </cell>
          <cell r="H132" t="str">
            <v>High Country Early Intervention Rural</v>
          </cell>
          <cell r="I132">
            <v>3</v>
          </cell>
          <cell r="J132" t="str">
            <v>Home</v>
          </cell>
          <cell r="K132">
            <v>154.1</v>
          </cell>
          <cell r="AI132">
            <v>4</v>
          </cell>
        </row>
        <row r="133">
          <cell r="A133">
            <v>8</v>
          </cell>
          <cell r="B133" t="str">
            <v>Occupational</v>
          </cell>
          <cell r="C133" t="str">
            <v>0600000335</v>
          </cell>
          <cell r="D133" t="str">
            <v>Casey</v>
          </cell>
          <cell r="E133" t="str">
            <v>Ramirez</v>
          </cell>
          <cell r="F133">
            <v>37342</v>
          </cell>
          <cell r="G133">
            <v>6</v>
          </cell>
          <cell r="H133" t="str">
            <v>High Country Early Intervention Rural</v>
          </cell>
          <cell r="I133">
            <v>3</v>
          </cell>
          <cell r="J133" t="str">
            <v>Home</v>
          </cell>
          <cell r="K133">
            <v>154.1</v>
          </cell>
        </row>
        <row r="134">
          <cell r="A134">
            <v>8</v>
          </cell>
          <cell r="B134" t="str">
            <v>Occupational</v>
          </cell>
          <cell r="C134" t="str">
            <v>0600000336</v>
          </cell>
          <cell r="D134" t="str">
            <v>Andre</v>
          </cell>
          <cell r="E134" t="str">
            <v>Coomer</v>
          </cell>
          <cell r="F134">
            <v>37883</v>
          </cell>
          <cell r="G134">
            <v>6</v>
          </cell>
          <cell r="H134" t="str">
            <v>High Country Early Intervention Rural</v>
          </cell>
          <cell r="I134">
            <v>3</v>
          </cell>
          <cell r="J134" t="str">
            <v>Home</v>
          </cell>
          <cell r="K134">
            <v>154.1</v>
          </cell>
        </row>
        <row r="135">
          <cell r="A135">
            <v>8</v>
          </cell>
          <cell r="B135" t="str">
            <v>Occupational</v>
          </cell>
          <cell r="C135" t="str">
            <v>0600000336</v>
          </cell>
          <cell r="D135" t="str">
            <v>Andre</v>
          </cell>
          <cell r="E135" t="str">
            <v>Coomer</v>
          </cell>
          <cell r="F135">
            <v>37883</v>
          </cell>
          <cell r="G135">
            <v>6</v>
          </cell>
          <cell r="H135" t="str">
            <v>High Country Early Intervention Rural</v>
          </cell>
          <cell r="I135">
            <v>6</v>
          </cell>
          <cell r="J135" t="str">
            <v>Provider</v>
          </cell>
          <cell r="K135">
            <v>154.1</v>
          </cell>
        </row>
        <row r="136">
          <cell r="A136">
            <v>8</v>
          </cell>
          <cell r="B136" t="str">
            <v>Occupational</v>
          </cell>
          <cell r="C136" t="str">
            <v>0600000340</v>
          </cell>
          <cell r="D136" t="str">
            <v>Jasmine</v>
          </cell>
          <cell r="E136" t="str">
            <v>Devlin</v>
          </cell>
          <cell r="F136">
            <v>38035</v>
          </cell>
          <cell r="G136">
            <v>6</v>
          </cell>
          <cell r="H136" t="str">
            <v>High Country Early Intervention Rural</v>
          </cell>
          <cell r="I136">
            <v>3</v>
          </cell>
          <cell r="J136" t="str">
            <v>Home</v>
          </cell>
          <cell r="K136">
            <v>154.1</v>
          </cell>
        </row>
        <row r="137">
          <cell r="A137">
            <v>8</v>
          </cell>
          <cell r="B137" t="str">
            <v>Occupational</v>
          </cell>
          <cell r="C137" t="str">
            <v>0600000340</v>
          </cell>
          <cell r="D137" t="str">
            <v>Jasmine</v>
          </cell>
          <cell r="E137" t="str">
            <v>Devlin</v>
          </cell>
          <cell r="F137">
            <v>38035</v>
          </cell>
          <cell r="G137">
            <v>6</v>
          </cell>
          <cell r="H137" t="str">
            <v>High Country Early Intervention Rural</v>
          </cell>
          <cell r="I137">
            <v>6</v>
          </cell>
          <cell r="J137" t="str">
            <v>Provider</v>
          </cell>
          <cell r="K137">
            <v>154.1</v>
          </cell>
        </row>
        <row r="138">
          <cell r="A138">
            <v>8</v>
          </cell>
          <cell r="B138" t="str">
            <v>Occupational</v>
          </cell>
          <cell r="C138" t="str">
            <v>0700000002</v>
          </cell>
          <cell r="D138" t="str">
            <v>Lewis</v>
          </cell>
          <cell r="E138" t="str">
            <v>Aul</v>
          </cell>
          <cell r="F138">
            <v>36631</v>
          </cell>
          <cell r="G138">
            <v>7</v>
          </cell>
          <cell r="H138" t="str">
            <v>High Country Early Intervention Urban</v>
          </cell>
          <cell r="I138">
            <v>3</v>
          </cell>
          <cell r="J138" t="str">
            <v>Home</v>
          </cell>
          <cell r="K138">
            <v>80.849999999999994</v>
          </cell>
          <cell r="N138">
            <v>3</v>
          </cell>
          <cell r="O138">
            <v>2</v>
          </cell>
        </row>
        <row r="139">
          <cell r="A139">
            <v>8</v>
          </cell>
          <cell r="B139" t="str">
            <v>Occupational</v>
          </cell>
          <cell r="C139" t="str">
            <v>0700000002</v>
          </cell>
          <cell r="D139" t="str">
            <v>Lewis</v>
          </cell>
          <cell r="E139" t="str">
            <v>Aul</v>
          </cell>
          <cell r="F139">
            <v>36631</v>
          </cell>
          <cell r="G139">
            <v>7</v>
          </cell>
          <cell r="H139" t="str">
            <v>High Country Early Intervention Urban</v>
          </cell>
          <cell r="I139">
            <v>6</v>
          </cell>
          <cell r="J139" t="str">
            <v>Provider</v>
          </cell>
          <cell r="K139">
            <v>80.849999999999994</v>
          </cell>
          <cell r="N139">
            <v>0.5</v>
          </cell>
        </row>
        <row r="140">
          <cell r="A140">
            <v>8</v>
          </cell>
          <cell r="B140" t="str">
            <v>Occupational</v>
          </cell>
          <cell r="C140" t="str">
            <v>0700000018</v>
          </cell>
          <cell r="D140" t="str">
            <v>Ransom</v>
          </cell>
          <cell r="E140" t="str">
            <v>Coronado</v>
          </cell>
          <cell r="F140">
            <v>36758</v>
          </cell>
          <cell r="G140">
            <v>7</v>
          </cell>
          <cell r="H140" t="str">
            <v>High Country Early Intervention Urban</v>
          </cell>
          <cell r="I140">
            <v>3</v>
          </cell>
          <cell r="J140" t="str">
            <v>Home</v>
          </cell>
          <cell r="K140">
            <v>80.849999999999994</v>
          </cell>
          <cell r="L140">
            <v>2</v>
          </cell>
          <cell r="M140">
            <v>1</v>
          </cell>
        </row>
        <row r="141">
          <cell r="A141">
            <v>8</v>
          </cell>
          <cell r="B141" t="str">
            <v>Occupational</v>
          </cell>
          <cell r="C141" t="str">
            <v>0700000018</v>
          </cell>
          <cell r="D141" t="str">
            <v>Ransom</v>
          </cell>
          <cell r="E141" t="str">
            <v>Coronado</v>
          </cell>
          <cell r="F141">
            <v>36758</v>
          </cell>
          <cell r="G141">
            <v>7</v>
          </cell>
          <cell r="H141" t="str">
            <v>High Country Early Intervention Urban</v>
          </cell>
          <cell r="I141">
            <v>6</v>
          </cell>
          <cell r="J141" t="str">
            <v>Provider</v>
          </cell>
          <cell r="K141">
            <v>80.849999999999994</v>
          </cell>
          <cell r="N141">
            <v>0.5</v>
          </cell>
        </row>
        <row r="142">
          <cell r="A142">
            <v>8</v>
          </cell>
          <cell r="B142" t="str">
            <v>Occupational</v>
          </cell>
          <cell r="C142" t="str">
            <v>0700000022</v>
          </cell>
          <cell r="D142" t="str">
            <v>Austin</v>
          </cell>
          <cell r="E142" t="str">
            <v>Reynolds</v>
          </cell>
          <cell r="F142">
            <v>36220</v>
          </cell>
          <cell r="G142">
            <v>7</v>
          </cell>
          <cell r="H142" t="str">
            <v>High Country Early Intervention Urban</v>
          </cell>
          <cell r="I142">
            <v>6</v>
          </cell>
          <cell r="J142" t="str">
            <v>Provider</v>
          </cell>
          <cell r="K142">
            <v>80.849999999999994</v>
          </cell>
          <cell r="L142">
            <v>3</v>
          </cell>
        </row>
        <row r="143">
          <cell r="A143">
            <v>8</v>
          </cell>
          <cell r="B143" t="str">
            <v>Occupational</v>
          </cell>
          <cell r="C143" t="str">
            <v>0700000026</v>
          </cell>
          <cell r="D143" t="str">
            <v>Evan</v>
          </cell>
          <cell r="E143" t="str">
            <v>Draper</v>
          </cell>
          <cell r="F143">
            <v>36915</v>
          </cell>
          <cell r="G143">
            <v>7</v>
          </cell>
          <cell r="H143" t="str">
            <v>High Country Early Intervention Urban</v>
          </cell>
          <cell r="I143">
            <v>3</v>
          </cell>
          <cell r="J143" t="str">
            <v>Home</v>
          </cell>
          <cell r="K143">
            <v>80.849999999999994</v>
          </cell>
          <cell r="L143">
            <v>3</v>
          </cell>
          <cell r="M143">
            <v>1.25</v>
          </cell>
          <cell r="N143">
            <v>0.5</v>
          </cell>
        </row>
        <row r="144">
          <cell r="A144">
            <v>8</v>
          </cell>
          <cell r="B144" t="str">
            <v>Occupational</v>
          </cell>
          <cell r="C144" t="str">
            <v>0700000026</v>
          </cell>
          <cell r="D144" t="str">
            <v>Evan</v>
          </cell>
          <cell r="E144" t="str">
            <v>Draper</v>
          </cell>
          <cell r="F144">
            <v>36915</v>
          </cell>
          <cell r="G144">
            <v>7</v>
          </cell>
          <cell r="H144" t="str">
            <v>High Country Early Intervention Urban</v>
          </cell>
          <cell r="I144">
            <v>6</v>
          </cell>
          <cell r="J144" t="str">
            <v>Provider</v>
          </cell>
          <cell r="K144">
            <v>80.849999999999994</v>
          </cell>
          <cell r="N144">
            <v>0.5</v>
          </cell>
        </row>
        <row r="145">
          <cell r="A145">
            <v>8</v>
          </cell>
          <cell r="B145" t="str">
            <v>Occupational</v>
          </cell>
          <cell r="C145" t="str">
            <v>0700000028</v>
          </cell>
          <cell r="D145" t="str">
            <v>Sharon</v>
          </cell>
          <cell r="E145" t="str">
            <v>Ferwerda</v>
          </cell>
          <cell r="F145">
            <v>36811</v>
          </cell>
          <cell r="G145">
            <v>7</v>
          </cell>
          <cell r="H145" t="str">
            <v>High Country Early Intervention Urban</v>
          </cell>
          <cell r="I145">
            <v>1</v>
          </cell>
          <cell r="J145" t="str">
            <v>DD_Program</v>
          </cell>
          <cell r="K145">
            <v>80.849999999999994</v>
          </cell>
          <cell r="S145">
            <v>5.5</v>
          </cell>
        </row>
        <row r="146">
          <cell r="A146">
            <v>8</v>
          </cell>
          <cell r="B146" t="str">
            <v>Occupational</v>
          </cell>
          <cell r="C146" t="str">
            <v>0700000028</v>
          </cell>
          <cell r="D146" t="str">
            <v>Sharon</v>
          </cell>
          <cell r="E146" t="str">
            <v>Ferwerda</v>
          </cell>
          <cell r="F146">
            <v>36811</v>
          </cell>
          <cell r="G146">
            <v>7</v>
          </cell>
          <cell r="H146" t="str">
            <v>High Country Early Intervention Urban</v>
          </cell>
          <cell r="I146">
            <v>3</v>
          </cell>
          <cell r="J146" t="str">
            <v>Home</v>
          </cell>
          <cell r="K146">
            <v>80.849999999999994</v>
          </cell>
          <cell r="L146">
            <v>2</v>
          </cell>
          <cell r="M146">
            <v>2</v>
          </cell>
          <cell r="N146">
            <v>3</v>
          </cell>
          <cell r="O146">
            <v>3</v>
          </cell>
          <cell r="P146">
            <v>4</v>
          </cell>
          <cell r="Q146">
            <v>4</v>
          </cell>
          <cell r="R146">
            <v>3</v>
          </cell>
          <cell r="S146">
            <v>2</v>
          </cell>
        </row>
        <row r="147">
          <cell r="A147">
            <v>8</v>
          </cell>
          <cell r="B147" t="str">
            <v>Occupational</v>
          </cell>
          <cell r="C147" t="str">
            <v>0700000028</v>
          </cell>
          <cell r="D147" t="str">
            <v>Sharon</v>
          </cell>
          <cell r="E147" t="str">
            <v>Ferwerda</v>
          </cell>
          <cell r="F147">
            <v>36811</v>
          </cell>
          <cell r="G147">
            <v>7</v>
          </cell>
          <cell r="H147" t="str">
            <v>High Country Early Intervention Urban</v>
          </cell>
          <cell r="I147">
            <v>6</v>
          </cell>
          <cell r="J147" t="str">
            <v>Provider</v>
          </cell>
          <cell r="K147">
            <v>80.849999999999994</v>
          </cell>
          <cell r="N147">
            <v>0.75</v>
          </cell>
          <cell r="O147">
            <v>1</v>
          </cell>
          <cell r="R147">
            <v>0.5</v>
          </cell>
          <cell r="S147">
            <v>0.5</v>
          </cell>
        </row>
        <row r="148">
          <cell r="A148">
            <v>8</v>
          </cell>
          <cell r="B148" t="str">
            <v>Occupational</v>
          </cell>
          <cell r="C148" t="str">
            <v>0700000029</v>
          </cell>
          <cell r="D148" t="str">
            <v>John</v>
          </cell>
          <cell r="E148" t="str">
            <v>Foley</v>
          </cell>
          <cell r="F148">
            <v>36247</v>
          </cell>
          <cell r="G148">
            <v>7</v>
          </cell>
          <cell r="H148" t="str">
            <v>High Country Early Intervention Urban</v>
          </cell>
          <cell r="I148">
            <v>6</v>
          </cell>
          <cell r="J148" t="str">
            <v>Provider</v>
          </cell>
          <cell r="K148">
            <v>80.849999999999994</v>
          </cell>
          <cell r="L148">
            <v>4.75</v>
          </cell>
        </row>
        <row r="149">
          <cell r="A149">
            <v>8</v>
          </cell>
          <cell r="B149" t="str">
            <v>Occupational</v>
          </cell>
          <cell r="C149" t="str">
            <v>0700000032</v>
          </cell>
          <cell r="D149" t="str">
            <v>Dylan</v>
          </cell>
          <cell r="E149" t="str">
            <v>Gibson</v>
          </cell>
          <cell r="F149">
            <v>36607</v>
          </cell>
          <cell r="G149">
            <v>7</v>
          </cell>
          <cell r="H149" t="str">
            <v>High Country Early Intervention Urban</v>
          </cell>
          <cell r="I149">
            <v>3</v>
          </cell>
          <cell r="J149" t="str">
            <v>Home</v>
          </cell>
          <cell r="K149">
            <v>80.849999999999994</v>
          </cell>
          <cell r="W149">
            <v>4.25</v>
          </cell>
          <cell r="X149">
            <v>4</v>
          </cell>
          <cell r="Y149">
            <v>4</v>
          </cell>
        </row>
        <row r="150">
          <cell r="A150">
            <v>8</v>
          </cell>
          <cell r="B150" t="str">
            <v>Occupational</v>
          </cell>
          <cell r="C150" t="str">
            <v>0700000032</v>
          </cell>
          <cell r="D150" t="str">
            <v>Dylan</v>
          </cell>
          <cell r="E150" t="str">
            <v>Gibson</v>
          </cell>
          <cell r="F150">
            <v>36607</v>
          </cell>
          <cell r="G150">
            <v>7</v>
          </cell>
          <cell r="H150" t="str">
            <v>High Country Early Intervention Urban</v>
          </cell>
          <cell r="I150">
            <v>6</v>
          </cell>
          <cell r="J150" t="str">
            <v>Provider</v>
          </cell>
          <cell r="K150">
            <v>80.849999999999994</v>
          </cell>
          <cell r="V150">
            <v>3</v>
          </cell>
          <cell r="W150">
            <v>0.5</v>
          </cell>
          <cell r="X150">
            <v>0.5</v>
          </cell>
          <cell r="Y150">
            <v>1</v>
          </cell>
        </row>
        <row r="151">
          <cell r="A151">
            <v>8</v>
          </cell>
          <cell r="B151" t="str">
            <v>Occupational</v>
          </cell>
          <cell r="C151" t="str">
            <v>0700000034</v>
          </cell>
          <cell r="D151" t="str">
            <v>Andrew</v>
          </cell>
          <cell r="E151" t="str">
            <v>Gonzales</v>
          </cell>
          <cell r="F151">
            <v>36387</v>
          </cell>
          <cell r="G151">
            <v>7</v>
          </cell>
          <cell r="H151" t="str">
            <v>High Country Early Intervention Urban</v>
          </cell>
          <cell r="I151">
            <v>3</v>
          </cell>
          <cell r="J151" t="str">
            <v>Home</v>
          </cell>
          <cell r="K151">
            <v>80.849999999999994</v>
          </cell>
          <cell r="M151">
            <v>1</v>
          </cell>
        </row>
        <row r="152">
          <cell r="A152">
            <v>8</v>
          </cell>
          <cell r="B152" t="str">
            <v>Occupational</v>
          </cell>
          <cell r="C152" t="str">
            <v>0700000034</v>
          </cell>
          <cell r="D152" t="str">
            <v>Andrew</v>
          </cell>
          <cell r="E152" t="str">
            <v>Gonzales</v>
          </cell>
          <cell r="F152">
            <v>36387</v>
          </cell>
          <cell r="G152">
            <v>7</v>
          </cell>
          <cell r="H152" t="str">
            <v>High Country Early Intervention Urban</v>
          </cell>
          <cell r="I152">
            <v>7</v>
          </cell>
          <cell r="J152" t="str">
            <v>Other</v>
          </cell>
          <cell r="K152">
            <v>80.849999999999994</v>
          </cell>
          <cell r="L152">
            <v>4</v>
          </cell>
        </row>
        <row r="153">
          <cell r="A153">
            <v>8</v>
          </cell>
          <cell r="B153" t="str">
            <v>Occupational</v>
          </cell>
          <cell r="C153" t="str">
            <v>0700000037</v>
          </cell>
          <cell r="D153" t="str">
            <v>Kenneth</v>
          </cell>
          <cell r="E153" t="str">
            <v>Heineman</v>
          </cell>
          <cell r="F153">
            <v>36558</v>
          </cell>
          <cell r="G153">
            <v>7</v>
          </cell>
          <cell r="H153" t="str">
            <v>High Country Early Intervention Urban</v>
          </cell>
          <cell r="I153">
            <v>3</v>
          </cell>
          <cell r="J153" t="str">
            <v>Home</v>
          </cell>
          <cell r="K153">
            <v>80.849999999999994</v>
          </cell>
          <cell r="L153">
            <v>2</v>
          </cell>
          <cell r="M153">
            <v>1.5</v>
          </cell>
          <cell r="N153">
            <v>3</v>
          </cell>
        </row>
        <row r="154">
          <cell r="A154">
            <v>8</v>
          </cell>
          <cell r="B154" t="str">
            <v>Occupational</v>
          </cell>
          <cell r="C154" t="str">
            <v>0700000037</v>
          </cell>
          <cell r="D154" t="str">
            <v>Kenneth</v>
          </cell>
          <cell r="E154" t="str">
            <v>Heineman</v>
          </cell>
          <cell r="F154">
            <v>36558</v>
          </cell>
          <cell r="G154">
            <v>7</v>
          </cell>
          <cell r="H154" t="str">
            <v>High Country Early Intervention Urban</v>
          </cell>
          <cell r="I154">
            <v>6</v>
          </cell>
          <cell r="J154" t="str">
            <v>Provider</v>
          </cell>
          <cell r="K154">
            <v>80.849999999999994</v>
          </cell>
          <cell r="N154">
            <v>0.5</v>
          </cell>
        </row>
        <row r="155">
          <cell r="A155">
            <v>8</v>
          </cell>
          <cell r="B155" t="str">
            <v>Occupational</v>
          </cell>
          <cell r="C155" t="str">
            <v>0700000046</v>
          </cell>
          <cell r="D155" t="str">
            <v>Patricia</v>
          </cell>
          <cell r="E155" t="str">
            <v>Brasuhn</v>
          </cell>
          <cell r="F155">
            <v>36520</v>
          </cell>
          <cell r="G155">
            <v>7</v>
          </cell>
          <cell r="H155" t="str">
            <v>High Country Early Intervention Urban</v>
          </cell>
          <cell r="I155">
            <v>3</v>
          </cell>
          <cell r="J155" t="str">
            <v>Home</v>
          </cell>
          <cell r="K155">
            <v>80.849999999999994</v>
          </cell>
          <cell r="M155">
            <v>2</v>
          </cell>
          <cell r="N155">
            <v>3</v>
          </cell>
        </row>
        <row r="156">
          <cell r="A156">
            <v>8</v>
          </cell>
          <cell r="B156" t="str">
            <v>Occupational</v>
          </cell>
          <cell r="C156" t="str">
            <v>0700000046</v>
          </cell>
          <cell r="D156" t="str">
            <v>Patricia</v>
          </cell>
          <cell r="E156" t="str">
            <v>Brasuhn</v>
          </cell>
          <cell r="F156">
            <v>36520</v>
          </cell>
          <cell r="G156">
            <v>7</v>
          </cell>
          <cell r="H156" t="str">
            <v>High Country Early Intervention Urban</v>
          </cell>
          <cell r="I156">
            <v>6</v>
          </cell>
          <cell r="J156" t="str">
            <v>Provider</v>
          </cell>
          <cell r="K156">
            <v>80.849999999999994</v>
          </cell>
          <cell r="N156">
            <v>0.5</v>
          </cell>
          <cell r="O156">
            <v>4</v>
          </cell>
          <cell r="P156">
            <v>1</v>
          </cell>
        </row>
        <row r="157">
          <cell r="A157">
            <v>8</v>
          </cell>
          <cell r="B157" t="str">
            <v>Occupational</v>
          </cell>
          <cell r="C157" t="str">
            <v>0700000054</v>
          </cell>
          <cell r="D157" t="str">
            <v>Ethan</v>
          </cell>
          <cell r="E157" t="str">
            <v>Nelson</v>
          </cell>
          <cell r="F157">
            <v>36771</v>
          </cell>
          <cell r="G157">
            <v>7</v>
          </cell>
          <cell r="H157" t="str">
            <v>High Country Early Intervention Urban</v>
          </cell>
          <cell r="I157">
            <v>3</v>
          </cell>
          <cell r="J157" t="str">
            <v>Home</v>
          </cell>
          <cell r="K157">
            <v>80.849999999999994</v>
          </cell>
          <cell r="L157">
            <v>2</v>
          </cell>
          <cell r="V157">
            <v>2</v>
          </cell>
          <cell r="W157">
            <v>4</v>
          </cell>
          <cell r="X157">
            <v>3</v>
          </cell>
          <cell r="Y157">
            <v>2</v>
          </cell>
        </row>
        <row r="158">
          <cell r="A158">
            <v>8</v>
          </cell>
          <cell r="B158" t="str">
            <v>Occupational</v>
          </cell>
          <cell r="C158" t="str">
            <v>0700000054</v>
          </cell>
          <cell r="D158" t="str">
            <v>Ethan</v>
          </cell>
          <cell r="E158" t="str">
            <v>Nelson</v>
          </cell>
          <cell r="F158">
            <v>36771</v>
          </cell>
          <cell r="G158">
            <v>7</v>
          </cell>
          <cell r="H158" t="str">
            <v>High Country Early Intervention Urban</v>
          </cell>
          <cell r="I158">
            <v>6</v>
          </cell>
          <cell r="J158" t="str">
            <v>Provider</v>
          </cell>
          <cell r="K158">
            <v>80.849999999999994</v>
          </cell>
          <cell r="W158">
            <v>3.5</v>
          </cell>
          <cell r="X158">
            <v>4.5</v>
          </cell>
          <cell r="Y158">
            <v>1</v>
          </cell>
        </row>
        <row r="159">
          <cell r="A159">
            <v>8</v>
          </cell>
          <cell r="B159" t="str">
            <v>Occupational</v>
          </cell>
          <cell r="C159" t="str">
            <v>0700000056</v>
          </cell>
          <cell r="D159" t="str">
            <v>Ashleigh</v>
          </cell>
          <cell r="E159" t="str">
            <v>Newell</v>
          </cell>
          <cell r="F159">
            <v>36643</v>
          </cell>
          <cell r="G159">
            <v>7</v>
          </cell>
          <cell r="H159" t="str">
            <v>High Country Early Intervention Urban</v>
          </cell>
          <cell r="I159">
            <v>3</v>
          </cell>
          <cell r="J159" t="str">
            <v>Home</v>
          </cell>
          <cell r="K159">
            <v>80.849999999999994</v>
          </cell>
          <cell r="P159">
            <v>3</v>
          </cell>
          <cell r="Q159">
            <v>3</v>
          </cell>
          <cell r="R159">
            <v>4</v>
          </cell>
          <cell r="S159">
            <v>3</v>
          </cell>
        </row>
        <row r="160">
          <cell r="A160">
            <v>8</v>
          </cell>
          <cell r="B160" t="str">
            <v>Occupational</v>
          </cell>
          <cell r="C160" t="str">
            <v>0700000056</v>
          </cell>
          <cell r="D160" t="str">
            <v>Ashleigh</v>
          </cell>
          <cell r="E160" t="str">
            <v>Newell</v>
          </cell>
          <cell r="F160">
            <v>36643</v>
          </cell>
          <cell r="G160">
            <v>7</v>
          </cell>
          <cell r="H160" t="str">
            <v>High Country Early Intervention Urban</v>
          </cell>
          <cell r="I160">
            <v>6</v>
          </cell>
          <cell r="J160" t="str">
            <v>Provider</v>
          </cell>
          <cell r="K160">
            <v>80.849999999999994</v>
          </cell>
          <cell r="P160">
            <v>0.25</v>
          </cell>
          <cell r="Q160">
            <v>0.5</v>
          </cell>
          <cell r="R160">
            <v>2.75</v>
          </cell>
          <cell r="S160">
            <v>1.25</v>
          </cell>
          <cell r="T160">
            <v>7.5</v>
          </cell>
          <cell r="U160">
            <v>5.5</v>
          </cell>
        </row>
        <row r="161">
          <cell r="A161">
            <v>8</v>
          </cell>
          <cell r="B161" t="str">
            <v>Occupational</v>
          </cell>
          <cell r="C161" t="str">
            <v>0700000057</v>
          </cell>
          <cell r="D161" t="str">
            <v>Alec</v>
          </cell>
          <cell r="E161" t="str">
            <v>Peterson</v>
          </cell>
          <cell r="F161">
            <v>36734</v>
          </cell>
          <cell r="G161">
            <v>7</v>
          </cell>
          <cell r="H161" t="str">
            <v>High Country Early Intervention Urban</v>
          </cell>
          <cell r="I161">
            <v>3</v>
          </cell>
          <cell r="J161" t="str">
            <v>Home</v>
          </cell>
          <cell r="K161">
            <v>80.849999999999994</v>
          </cell>
          <cell r="L161">
            <v>3</v>
          </cell>
          <cell r="T161">
            <v>1</v>
          </cell>
          <cell r="U161">
            <v>2</v>
          </cell>
          <cell r="V161">
            <v>5</v>
          </cell>
          <cell r="W161">
            <v>3</v>
          </cell>
          <cell r="X161">
            <v>4</v>
          </cell>
          <cell r="Y161">
            <v>2</v>
          </cell>
        </row>
        <row r="162">
          <cell r="A162">
            <v>8</v>
          </cell>
          <cell r="B162" t="str">
            <v>Occupational</v>
          </cell>
          <cell r="C162" t="str">
            <v>0700000057</v>
          </cell>
          <cell r="D162" t="str">
            <v>Alec</v>
          </cell>
          <cell r="E162" t="str">
            <v>Peterson</v>
          </cell>
          <cell r="F162">
            <v>36734</v>
          </cell>
          <cell r="G162">
            <v>7</v>
          </cell>
          <cell r="H162" t="str">
            <v>High Country Early Intervention Urban</v>
          </cell>
          <cell r="I162">
            <v>6</v>
          </cell>
          <cell r="J162" t="str">
            <v>Provider</v>
          </cell>
          <cell r="K162">
            <v>80.849999999999994</v>
          </cell>
          <cell r="M162">
            <v>3.75</v>
          </cell>
          <cell r="N162">
            <v>4.75</v>
          </cell>
          <cell r="O162">
            <v>3</v>
          </cell>
          <cell r="P162">
            <v>3.5</v>
          </cell>
          <cell r="Q162">
            <v>2</v>
          </cell>
          <cell r="R162">
            <v>4</v>
          </cell>
          <cell r="T162">
            <v>0.5</v>
          </cell>
          <cell r="U162">
            <v>2.25</v>
          </cell>
          <cell r="V162">
            <v>0.5</v>
          </cell>
          <cell r="W162">
            <v>0.5</v>
          </cell>
          <cell r="Y162">
            <v>1</v>
          </cell>
        </row>
        <row r="163">
          <cell r="A163">
            <v>8</v>
          </cell>
          <cell r="B163" t="str">
            <v>Occupational</v>
          </cell>
          <cell r="C163" t="str">
            <v>0700000064</v>
          </cell>
          <cell r="D163" t="str">
            <v>Ashlynn</v>
          </cell>
          <cell r="E163" t="str">
            <v>Prevallet</v>
          </cell>
          <cell r="F163">
            <v>36348</v>
          </cell>
          <cell r="G163">
            <v>7</v>
          </cell>
          <cell r="H163" t="str">
            <v>High Country Early Intervention Urban</v>
          </cell>
          <cell r="I163">
            <v>3</v>
          </cell>
          <cell r="J163" t="str">
            <v>Home</v>
          </cell>
          <cell r="K163">
            <v>80.849999999999994</v>
          </cell>
          <cell r="L163">
            <v>5.5</v>
          </cell>
        </row>
        <row r="164">
          <cell r="A164">
            <v>8</v>
          </cell>
          <cell r="B164" t="str">
            <v>Occupational</v>
          </cell>
          <cell r="C164" t="str">
            <v>0700000074</v>
          </cell>
          <cell r="D164" t="str">
            <v>Nikole</v>
          </cell>
          <cell r="E164" t="str">
            <v>Severson</v>
          </cell>
          <cell r="F164">
            <v>36613</v>
          </cell>
          <cell r="G164">
            <v>7</v>
          </cell>
          <cell r="H164" t="str">
            <v>High Country Early Intervention Urban</v>
          </cell>
          <cell r="I164">
            <v>6</v>
          </cell>
          <cell r="J164" t="str">
            <v>Provider</v>
          </cell>
          <cell r="K164">
            <v>80.849999999999994</v>
          </cell>
          <cell r="L164">
            <v>1</v>
          </cell>
        </row>
        <row r="165">
          <cell r="A165">
            <v>8</v>
          </cell>
          <cell r="B165" t="str">
            <v>Occupational</v>
          </cell>
          <cell r="C165" t="str">
            <v>0700000078</v>
          </cell>
          <cell r="D165" t="str">
            <v>Caleb</v>
          </cell>
          <cell r="E165" t="str">
            <v>Spencer</v>
          </cell>
          <cell r="F165">
            <v>36470</v>
          </cell>
          <cell r="G165">
            <v>7</v>
          </cell>
          <cell r="H165" t="str">
            <v>High Country Early Intervention Urban</v>
          </cell>
          <cell r="I165">
            <v>3</v>
          </cell>
          <cell r="J165" t="str">
            <v>Home</v>
          </cell>
          <cell r="K165">
            <v>80.849999999999994</v>
          </cell>
          <cell r="L165">
            <v>1</v>
          </cell>
        </row>
        <row r="166">
          <cell r="A166">
            <v>8</v>
          </cell>
          <cell r="B166" t="str">
            <v>Occupational</v>
          </cell>
          <cell r="C166" t="str">
            <v>0700000080</v>
          </cell>
          <cell r="D166" t="str">
            <v>Austin</v>
          </cell>
          <cell r="E166" t="str">
            <v>Thomas</v>
          </cell>
          <cell r="F166">
            <v>36480</v>
          </cell>
          <cell r="G166">
            <v>7</v>
          </cell>
          <cell r="H166" t="str">
            <v>High Country Early Intervention Urban</v>
          </cell>
          <cell r="I166">
            <v>3</v>
          </cell>
          <cell r="J166" t="str">
            <v>Home</v>
          </cell>
          <cell r="K166">
            <v>80.849999999999994</v>
          </cell>
          <cell r="M166">
            <v>4</v>
          </cell>
        </row>
        <row r="167">
          <cell r="A167">
            <v>8</v>
          </cell>
          <cell r="B167" t="str">
            <v>Occupational</v>
          </cell>
          <cell r="C167" t="str">
            <v>0700000083</v>
          </cell>
          <cell r="D167" t="str">
            <v>Trevor</v>
          </cell>
          <cell r="E167" t="str">
            <v>Towne</v>
          </cell>
          <cell r="F167">
            <v>36377</v>
          </cell>
          <cell r="G167">
            <v>7</v>
          </cell>
          <cell r="H167" t="str">
            <v>High Country Early Intervention Urban</v>
          </cell>
          <cell r="I167">
            <v>3</v>
          </cell>
          <cell r="J167" t="str">
            <v>Home</v>
          </cell>
          <cell r="K167">
            <v>80.849999999999994</v>
          </cell>
          <cell r="L167">
            <v>2</v>
          </cell>
        </row>
        <row r="168">
          <cell r="A168">
            <v>8</v>
          </cell>
          <cell r="B168" t="str">
            <v>Occupational</v>
          </cell>
          <cell r="C168" t="str">
            <v>0700000086</v>
          </cell>
          <cell r="D168" t="str">
            <v>Emily</v>
          </cell>
          <cell r="E168" t="str">
            <v>Wiatt</v>
          </cell>
          <cell r="F168">
            <v>36417</v>
          </cell>
          <cell r="G168">
            <v>7</v>
          </cell>
          <cell r="H168" t="str">
            <v>High Country Early Intervention Urban</v>
          </cell>
          <cell r="I168">
            <v>6</v>
          </cell>
          <cell r="J168" t="str">
            <v>Provider</v>
          </cell>
          <cell r="K168">
            <v>80.849999999999994</v>
          </cell>
          <cell r="L168">
            <v>3</v>
          </cell>
          <cell r="M168">
            <v>1</v>
          </cell>
        </row>
        <row r="169">
          <cell r="A169">
            <v>8</v>
          </cell>
          <cell r="B169" t="str">
            <v>Occupational</v>
          </cell>
          <cell r="C169" t="str">
            <v>0700000103</v>
          </cell>
          <cell r="D169" t="str">
            <v>Darren</v>
          </cell>
          <cell r="E169" t="str">
            <v>Phipps</v>
          </cell>
          <cell r="F169">
            <v>36485</v>
          </cell>
          <cell r="G169">
            <v>7</v>
          </cell>
          <cell r="H169" t="str">
            <v>High Country Early Intervention Urban</v>
          </cell>
          <cell r="I169">
            <v>6</v>
          </cell>
          <cell r="J169" t="str">
            <v>Provider</v>
          </cell>
          <cell r="K169">
            <v>80.849999999999994</v>
          </cell>
          <cell r="N169">
            <v>5</v>
          </cell>
          <cell r="O169">
            <v>3</v>
          </cell>
        </row>
        <row r="170">
          <cell r="A170">
            <v>8</v>
          </cell>
          <cell r="B170" t="str">
            <v>Occupational</v>
          </cell>
          <cell r="C170" t="str">
            <v>0700000104</v>
          </cell>
          <cell r="D170" t="str">
            <v>Kendall</v>
          </cell>
          <cell r="E170" t="str">
            <v>Phipps</v>
          </cell>
          <cell r="F170">
            <v>36485</v>
          </cell>
          <cell r="G170">
            <v>7</v>
          </cell>
          <cell r="H170" t="str">
            <v>High Country Early Intervention Urban</v>
          </cell>
          <cell r="I170">
            <v>6</v>
          </cell>
          <cell r="J170" t="str">
            <v>Provider</v>
          </cell>
          <cell r="K170">
            <v>80.849999999999994</v>
          </cell>
          <cell r="N170">
            <v>5</v>
          </cell>
          <cell r="O170">
            <v>3</v>
          </cell>
        </row>
        <row r="171">
          <cell r="A171">
            <v>8</v>
          </cell>
          <cell r="B171" t="str">
            <v>Occupational</v>
          </cell>
          <cell r="C171" t="str">
            <v>0700000106</v>
          </cell>
          <cell r="D171" t="str">
            <v>Kanin</v>
          </cell>
          <cell r="E171" t="str">
            <v>Schauer</v>
          </cell>
          <cell r="F171">
            <v>36608</v>
          </cell>
          <cell r="G171">
            <v>7</v>
          </cell>
          <cell r="H171" t="str">
            <v>High Country Early Intervention Urban</v>
          </cell>
          <cell r="I171">
            <v>3</v>
          </cell>
          <cell r="J171" t="str">
            <v>Home</v>
          </cell>
          <cell r="K171">
            <v>80.849999999999994</v>
          </cell>
          <cell r="L171">
            <v>3</v>
          </cell>
          <cell r="M171">
            <v>0.5</v>
          </cell>
        </row>
        <row r="172">
          <cell r="A172">
            <v>8</v>
          </cell>
          <cell r="B172" t="str">
            <v>Occupational</v>
          </cell>
          <cell r="C172" t="str">
            <v>0700000111</v>
          </cell>
          <cell r="D172" t="str">
            <v>Jarrett</v>
          </cell>
          <cell r="E172" t="str">
            <v>Jauregui</v>
          </cell>
          <cell r="F172">
            <v>36938</v>
          </cell>
          <cell r="G172">
            <v>7</v>
          </cell>
          <cell r="H172" t="str">
            <v>High Country Early Intervention Urban</v>
          </cell>
          <cell r="I172">
            <v>3</v>
          </cell>
          <cell r="J172" t="str">
            <v>Home</v>
          </cell>
          <cell r="K172">
            <v>80.849999999999994</v>
          </cell>
          <cell r="N172">
            <v>3.5</v>
          </cell>
          <cell r="O172">
            <v>4</v>
          </cell>
          <cell r="P172">
            <v>4</v>
          </cell>
          <cell r="Q172">
            <v>1</v>
          </cell>
          <cell r="R172">
            <v>3</v>
          </cell>
          <cell r="S172">
            <v>1</v>
          </cell>
          <cell r="T172">
            <v>1</v>
          </cell>
          <cell r="U172">
            <v>2</v>
          </cell>
        </row>
        <row r="173">
          <cell r="A173">
            <v>8</v>
          </cell>
          <cell r="B173" t="str">
            <v>Occupational</v>
          </cell>
          <cell r="C173" t="str">
            <v>0700000111</v>
          </cell>
          <cell r="D173" t="str">
            <v>Jarrett</v>
          </cell>
          <cell r="E173" t="str">
            <v>Jauregui</v>
          </cell>
          <cell r="F173">
            <v>36938</v>
          </cell>
          <cell r="G173">
            <v>7</v>
          </cell>
          <cell r="H173" t="str">
            <v>High Country Early Intervention Urban</v>
          </cell>
          <cell r="I173">
            <v>6</v>
          </cell>
          <cell r="J173" t="str">
            <v>Provider</v>
          </cell>
          <cell r="K173">
            <v>80.849999999999994</v>
          </cell>
          <cell r="N173">
            <v>0.5</v>
          </cell>
          <cell r="O173">
            <v>0.5</v>
          </cell>
          <cell r="Q173">
            <v>0.25</v>
          </cell>
          <cell r="R173">
            <v>0.5</v>
          </cell>
          <cell r="T173">
            <v>0.5</v>
          </cell>
          <cell r="U173">
            <v>2.5</v>
          </cell>
          <cell r="W173">
            <v>0.5</v>
          </cell>
        </row>
        <row r="174">
          <cell r="A174">
            <v>8</v>
          </cell>
          <cell r="B174" t="str">
            <v>Occupational</v>
          </cell>
          <cell r="C174" t="str">
            <v>0700000124</v>
          </cell>
          <cell r="D174" t="str">
            <v>Kelly</v>
          </cell>
          <cell r="E174" t="str">
            <v>Karalow</v>
          </cell>
          <cell r="F174">
            <v>36740</v>
          </cell>
          <cell r="G174">
            <v>7</v>
          </cell>
          <cell r="H174" t="str">
            <v>High Country Early Intervention Urban</v>
          </cell>
          <cell r="I174">
            <v>3</v>
          </cell>
          <cell r="J174" t="str">
            <v>Home</v>
          </cell>
          <cell r="K174">
            <v>80.849999999999994</v>
          </cell>
          <cell r="P174">
            <v>2</v>
          </cell>
          <cell r="Q174">
            <v>1</v>
          </cell>
        </row>
        <row r="175">
          <cell r="A175">
            <v>8</v>
          </cell>
          <cell r="B175" t="str">
            <v>Occupational</v>
          </cell>
          <cell r="C175" t="str">
            <v>0700000124</v>
          </cell>
          <cell r="D175" t="str">
            <v>Kelly</v>
          </cell>
          <cell r="E175" t="str">
            <v>Karalow</v>
          </cell>
          <cell r="F175">
            <v>36740</v>
          </cell>
          <cell r="G175">
            <v>7</v>
          </cell>
          <cell r="H175" t="str">
            <v>High Country Early Intervention Urban</v>
          </cell>
          <cell r="I175">
            <v>6</v>
          </cell>
          <cell r="J175" t="str">
            <v>Provider</v>
          </cell>
          <cell r="K175">
            <v>80.849999999999994</v>
          </cell>
          <cell r="Q175">
            <v>4.5</v>
          </cell>
          <cell r="R175">
            <v>5.75</v>
          </cell>
        </row>
        <row r="176">
          <cell r="A176">
            <v>8</v>
          </cell>
          <cell r="B176" t="str">
            <v>Occupational</v>
          </cell>
          <cell r="C176" t="str">
            <v>0700000125</v>
          </cell>
          <cell r="D176" t="str">
            <v>Gareth</v>
          </cell>
          <cell r="E176" t="str">
            <v>Carter</v>
          </cell>
          <cell r="F176">
            <v>36731</v>
          </cell>
          <cell r="G176">
            <v>7</v>
          </cell>
          <cell r="H176" t="str">
            <v>High Country Early Intervention Urban</v>
          </cell>
          <cell r="I176">
            <v>3</v>
          </cell>
          <cell r="J176" t="str">
            <v>Home</v>
          </cell>
          <cell r="K176">
            <v>80.849999999999994</v>
          </cell>
          <cell r="Q176">
            <v>2</v>
          </cell>
          <cell r="R176">
            <v>3</v>
          </cell>
          <cell r="T176">
            <v>1</v>
          </cell>
          <cell r="U176">
            <v>3</v>
          </cell>
          <cell r="V176">
            <v>4</v>
          </cell>
          <cell r="W176">
            <v>2</v>
          </cell>
          <cell r="X176">
            <v>2.5</v>
          </cell>
          <cell r="Y176">
            <v>2</v>
          </cell>
        </row>
        <row r="177">
          <cell r="A177">
            <v>8</v>
          </cell>
          <cell r="B177" t="str">
            <v>Occupational</v>
          </cell>
          <cell r="C177" t="str">
            <v>0700000125</v>
          </cell>
          <cell r="D177" t="str">
            <v>Gareth</v>
          </cell>
          <cell r="E177" t="str">
            <v>Carter</v>
          </cell>
          <cell r="F177">
            <v>36731</v>
          </cell>
          <cell r="G177">
            <v>7</v>
          </cell>
          <cell r="H177" t="str">
            <v>High Country Early Intervention Urban</v>
          </cell>
          <cell r="I177">
            <v>6</v>
          </cell>
          <cell r="J177" t="str">
            <v>Provider</v>
          </cell>
          <cell r="K177">
            <v>80.849999999999994</v>
          </cell>
          <cell r="Q177">
            <v>0.25</v>
          </cell>
          <cell r="T177">
            <v>0.5</v>
          </cell>
          <cell r="U177">
            <v>2</v>
          </cell>
          <cell r="V177">
            <v>5</v>
          </cell>
          <cell r="W177">
            <v>1</v>
          </cell>
          <cell r="X177">
            <v>1</v>
          </cell>
          <cell r="Y177">
            <v>1</v>
          </cell>
        </row>
        <row r="178">
          <cell r="A178">
            <v>8</v>
          </cell>
          <cell r="B178" t="str">
            <v>Occupational</v>
          </cell>
          <cell r="C178" t="str">
            <v>0700000126</v>
          </cell>
          <cell r="D178" t="str">
            <v>Andrew</v>
          </cell>
          <cell r="E178" t="str">
            <v>Annis</v>
          </cell>
          <cell r="F178">
            <v>36734</v>
          </cell>
          <cell r="G178">
            <v>7</v>
          </cell>
          <cell r="H178" t="str">
            <v>High Country Early Intervention Urban</v>
          </cell>
          <cell r="I178">
            <v>3</v>
          </cell>
          <cell r="J178" t="str">
            <v>Home</v>
          </cell>
          <cell r="K178">
            <v>80.849999999999994</v>
          </cell>
          <cell r="U178">
            <v>3</v>
          </cell>
          <cell r="V178">
            <v>4</v>
          </cell>
          <cell r="W178">
            <v>2</v>
          </cell>
          <cell r="X178">
            <v>2</v>
          </cell>
        </row>
        <row r="179">
          <cell r="A179">
            <v>8</v>
          </cell>
          <cell r="B179" t="str">
            <v>Occupational</v>
          </cell>
          <cell r="C179" t="str">
            <v>0700000126</v>
          </cell>
          <cell r="D179" t="str">
            <v>Andrew</v>
          </cell>
          <cell r="E179" t="str">
            <v>Annis</v>
          </cell>
          <cell r="F179">
            <v>36734</v>
          </cell>
          <cell r="G179">
            <v>7</v>
          </cell>
          <cell r="H179" t="str">
            <v>High Country Early Intervention Urban</v>
          </cell>
          <cell r="I179">
            <v>6</v>
          </cell>
          <cell r="J179" t="str">
            <v>Provider</v>
          </cell>
          <cell r="K179">
            <v>80.849999999999994</v>
          </cell>
          <cell r="U179">
            <v>0.25</v>
          </cell>
          <cell r="V179">
            <v>1.5</v>
          </cell>
          <cell r="W179">
            <v>2.5</v>
          </cell>
          <cell r="X179">
            <v>0.5</v>
          </cell>
          <cell r="Y179">
            <v>2</v>
          </cell>
        </row>
        <row r="180">
          <cell r="A180">
            <v>8</v>
          </cell>
          <cell r="B180" t="str">
            <v>Occupational</v>
          </cell>
          <cell r="C180" t="str">
            <v>0700000133</v>
          </cell>
          <cell r="D180" t="str">
            <v>Jasmine</v>
          </cell>
          <cell r="E180" t="str">
            <v>LaGrande</v>
          </cell>
          <cell r="F180">
            <v>37003</v>
          </cell>
          <cell r="G180">
            <v>7</v>
          </cell>
          <cell r="H180" t="str">
            <v>High Country Early Intervention Urban</v>
          </cell>
          <cell r="I180">
            <v>3</v>
          </cell>
          <cell r="J180" t="str">
            <v>Home</v>
          </cell>
          <cell r="K180">
            <v>80.849999999999994</v>
          </cell>
          <cell r="Q180">
            <v>2</v>
          </cell>
          <cell r="R180">
            <v>2.5</v>
          </cell>
          <cell r="S180">
            <v>2.5</v>
          </cell>
          <cell r="T180">
            <v>3</v>
          </cell>
          <cell r="V180">
            <v>1.5</v>
          </cell>
          <cell r="X180">
            <v>1</v>
          </cell>
          <cell r="Z180">
            <v>2.5</v>
          </cell>
          <cell r="AA180">
            <v>0.5</v>
          </cell>
          <cell r="AB180">
            <v>3.5</v>
          </cell>
          <cell r="AC180">
            <v>2.5</v>
          </cell>
          <cell r="AD180">
            <v>3</v>
          </cell>
          <cell r="AE180">
            <v>1</v>
          </cell>
        </row>
        <row r="181">
          <cell r="A181">
            <v>8</v>
          </cell>
          <cell r="B181" t="str">
            <v>Occupational</v>
          </cell>
          <cell r="C181" t="str">
            <v>0700000133</v>
          </cell>
          <cell r="D181" t="str">
            <v>Jasmine</v>
          </cell>
          <cell r="E181" t="str">
            <v>LaGrande</v>
          </cell>
          <cell r="F181">
            <v>37003</v>
          </cell>
          <cell r="G181">
            <v>7</v>
          </cell>
          <cell r="H181" t="str">
            <v>High Country Early Intervention Urban</v>
          </cell>
          <cell r="I181">
            <v>6</v>
          </cell>
          <cell r="J181" t="str">
            <v>Provider</v>
          </cell>
          <cell r="K181">
            <v>80.849999999999994</v>
          </cell>
          <cell r="T181">
            <v>0.5</v>
          </cell>
          <cell r="U181">
            <v>5</v>
          </cell>
          <cell r="W181">
            <v>0.5</v>
          </cell>
          <cell r="AA181">
            <v>0.5</v>
          </cell>
          <cell r="AD181">
            <v>0.5</v>
          </cell>
          <cell r="AE181">
            <v>1</v>
          </cell>
        </row>
        <row r="182">
          <cell r="A182">
            <v>8</v>
          </cell>
          <cell r="B182" t="str">
            <v>Occupational</v>
          </cell>
          <cell r="C182" t="str">
            <v>0700000142</v>
          </cell>
          <cell r="D182" t="str">
            <v>Caleb</v>
          </cell>
          <cell r="E182" t="str">
            <v>Perkins</v>
          </cell>
          <cell r="F182">
            <v>36561</v>
          </cell>
          <cell r="G182">
            <v>7</v>
          </cell>
          <cell r="H182" t="str">
            <v>High Country Early Intervention Urban</v>
          </cell>
          <cell r="I182">
            <v>3</v>
          </cell>
          <cell r="J182" t="str">
            <v>Home</v>
          </cell>
          <cell r="K182">
            <v>80.849999999999994</v>
          </cell>
          <cell r="Q182">
            <v>4</v>
          </cell>
          <cell r="R182">
            <v>8</v>
          </cell>
          <cell r="S182">
            <v>6</v>
          </cell>
        </row>
        <row r="183">
          <cell r="A183">
            <v>8</v>
          </cell>
          <cell r="B183" t="str">
            <v>Occupational</v>
          </cell>
          <cell r="C183" t="str">
            <v>0700000142</v>
          </cell>
          <cell r="D183" t="str">
            <v>Caleb</v>
          </cell>
          <cell r="E183" t="str">
            <v>Perkins</v>
          </cell>
          <cell r="F183">
            <v>36561</v>
          </cell>
          <cell r="G183">
            <v>7</v>
          </cell>
          <cell r="H183" t="str">
            <v>High Country Early Intervention Urban</v>
          </cell>
          <cell r="I183">
            <v>6</v>
          </cell>
          <cell r="J183" t="str">
            <v>Provider</v>
          </cell>
          <cell r="K183">
            <v>80.849999999999994</v>
          </cell>
          <cell r="T183">
            <v>1</v>
          </cell>
        </row>
        <row r="184">
          <cell r="A184">
            <v>8</v>
          </cell>
          <cell r="B184" t="str">
            <v>Occupational</v>
          </cell>
          <cell r="C184" t="str">
            <v>0700000155</v>
          </cell>
          <cell r="D184" t="str">
            <v>Timothy</v>
          </cell>
          <cell r="E184" t="str">
            <v>Atkins</v>
          </cell>
          <cell r="F184">
            <v>36811</v>
          </cell>
          <cell r="G184">
            <v>7</v>
          </cell>
          <cell r="H184" t="str">
            <v>High Country Early Intervention Urban</v>
          </cell>
          <cell r="I184">
            <v>3</v>
          </cell>
          <cell r="J184" t="str">
            <v>Home</v>
          </cell>
          <cell r="K184">
            <v>80.849999999999994</v>
          </cell>
          <cell r="W184">
            <v>0.5</v>
          </cell>
        </row>
        <row r="185">
          <cell r="A185">
            <v>8</v>
          </cell>
          <cell r="B185" t="str">
            <v>Occupational</v>
          </cell>
          <cell r="C185" t="str">
            <v>0700000164</v>
          </cell>
          <cell r="D185" t="str">
            <v>Jesus</v>
          </cell>
          <cell r="E185" t="str">
            <v>Vasquez</v>
          </cell>
          <cell r="F185">
            <v>37186</v>
          </cell>
          <cell r="G185">
            <v>7</v>
          </cell>
          <cell r="H185" t="str">
            <v>High Country Early Intervention Urban</v>
          </cell>
          <cell r="I185">
            <v>3</v>
          </cell>
          <cell r="J185" t="str">
            <v>Home</v>
          </cell>
          <cell r="K185">
            <v>80.849999999999994</v>
          </cell>
          <cell r="Z185">
            <v>2</v>
          </cell>
          <cell r="AB185">
            <v>1</v>
          </cell>
          <cell r="AC185">
            <v>0.5</v>
          </cell>
          <cell r="AD185">
            <v>1</v>
          </cell>
          <cell r="AF185">
            <v>2</v>
          </cell>
          <cell r="AG185">
            <v>4</v>
          </cell>
          <cell r="AH185">
            <v>4</v>
          </cell>
          <cell r="AI185">
            <v>3</v>
          </cell>
        </row>
        <row r="186">
          <cell r="A186">
            <v>8</v>
          </cell>
          <cell r="B186" t="str">
            <v>Occupational</v>
          </cell>
          <cell r="C186" t="str">
            <v>0700000164</v>
          </cell>
          <cell r="D186" t="str">
            <v>Jesus</v>
          </cell>
          <cell r="E186" t="str">
            <v>Vasquez</v>
          </cell>
          <cell r="F186">
            <v>37186</v>
          </cell>
          <cell r="G186">
            <v>7</v>
          </cell>
          <cell r="H186" t="str">
            <v>High Country Early Intervention Urban</v>
          </cell>
          <cell r="I186">
            <v>6</v>
          </cell>
          <cell r="J186" t="str">
            <v>Provider</v>
          </cell>
          <cell r="K186">
            <v>80.849999999999994</v>
          </cell>
          <cell r="AG186">
            <v>0.5</v>
          </cell>
          <cell r="AI186">
            <v>0.5</v>
          </cell>
        </row>
        <row r="187">
          <cell r="A187">
            <v>8</v>
          </cell>
          <cell r="B187" t="str">
            <v>Occupational</v>
          </cell>
          <cell r="C187" t="str">
            <v>0700000166</v>
          </cell>
          <cell r="D187" t="str">
            <v>Wesley</v>
          </cell>
          <cell r="E187" t="str">
            <v>Sensmeier</v>
          </cell>
          <cell r="F187">
            <v>36906</v>
          </cell>
          <cell r="G187">
            <v>7</v>
          </cell>
          <cell r="H187" t="str">
            <v>High Country Early Intervention Urban</v>
          </cell>
          <cell r="I187">
            <v>3</v>
          </cell>
          <cell r="J187" t="str">
            <v>Home</v>
          </cell>
          <cell r="K187">
            <v>80.849999999999994</v>
          </cell>
          <cell r="T187">
            <v>3</v>
          </cell>
          <cell r="U187">
            <v>4.5</v>
          </cell>
          <cell r="V187">
            <v>3</v>
          </cell>
          <cell r="X187">
            <v>3</v>
          </cell>
          <cell r="Y187">
            <v>3.5</v>
          </cell>
          <cell r="Z187">
            <v>4.5</v>
          </cell>
          <cell r="AA187">
            <v>2.5</v>
          </cell>
          <cell r="AB187">
            <v>1</v>
          </cell>
        </row>
        <row r="188">
          <cell r="A188">
            <v>8</v>
          </cell>
          <cell r="B188" t="str">
            <v>Occupational</v>
          </cell>
          <cell r="C188" t="str">
            <v>0700000166</v>
          </cell>
          <cell r="D188" t="str">
            <v>Wesley</v>
          </cell>
          <cell r="E188" t="str">
            <v>Sensmeier</v>
          </cell>
          <cell r="F188">
            <v>36906</v>
          </cell>
          <cell r="G188">
            <v>7</v>
          </cell>
          <cell r="H188" t="str">
            <v>High Country Early Intervention Urban</v>
          </cell>
          <cell r="I188">
            <v>6</v>
          </cell>
          <cell r="J188" t="str">
            <v>Provider</v>
          </cell>
          <cell r="K188">
            <v>80.849999999999994</v>
          </cell>
          <cell r="U188">
            <v>1</v>
          </cell>
          <cell r="W188">
            <v>0.5</v>
          </cell>
          <cell r="Z188">
            <v>0.5</v>
          </cell>
          <cell r="AA188">
            <v>0.5</v>
          </cell>
          <cell r="AB188">
            <v>0.5</v>
          </cell>
        </row>
        <row r="189">
          <cell r="A189">
            <v>8</v>
          </cell>
          <cell r="B189" t="str">
            <v>Occupational</v>
          </cell>
          <cell r="C189" t="str">
            <v>0700000173</v>
          </cell>
          <cell r="D189" t="str">
            <v>Kess</v>
          </cell>
          <cell r="E189" t="str">
            <v>Elder</v>
          </cell>
          <cell r="F189">
            <v>36818</v>
          </cell>
          <cell r="G189">
            <v>7</v>
          </cell>
          <cell r="H189" t="str">
            <v>High Country Early Intervention Urban</v>
          </cell>
          <cell r="I189">
            <v>3</v>
          </cell>
          <cell r="J189" t="str">
            <v>Home</v>
          </cell>
          <cell r="K189">
            <v>80.849999999999994</v>
          </cell>
          <cell r="Y189">
            <v>3</v>
          </cell>
        </row>
        <row r="190">
          <cell r="A190">
            <v>8</v>
          </cell>
          <cell r="B190" t="str">
            <v>Occupational</v>
          </cell>
          <cell r="C190" t="str">
            <v>0700000176</v>
          </cell>
          <cell r="D190" t="str">
            <v>Noah</v>
          </cell>
          <cell r="E190" t="str">
            <v>Kadrmas</v>
          </cell>
          <cell r="F190">
            <v>36917</v>
          </cell>
          <cell r="G190">
            <v>7</v>
          </cell>
          <cell r="H190" t="str">
            <v>High Country Early Intervention Urban</v>
          </cell>
          <cell r="I190">
            <v>3</v>
          </cell>
          <cell r="J190" t="str">
            <v>Home</v>
          </cell>
          <cell r="K190">
            <v>80.849999999999994</v>
          </cell>
          <cell r="U190">
            <v>4</v>
          </cell>
          <cell r="V190">
            <v>3.5</v>
          </cell>
          <cell r="W190">
            <v>3</v>
          </cell>
          <cell r="X190">
            <v>3.5</v>
          </cell>
          <cell r="Y190">
            <v>3</v>
          </cell>
          <cell r="Z190">
            <v>3</v>
          </cell>
          <cell r="AA190">
            <v>3.5</v>
          </cell>
          <cell r="AB190">
            <v>2</v>
          </cell>
          <cell r="AC190">
            <v>3</v>
          </cell>
        </row>
        <row r="191">
          <cell r="A191">
            <v>8</v>
          </cell>
          <cell r="B191" t="str">
            <v>Occupational</v>
          </cell>
          <cell r="C191" t="str">
            <v>0700000176</v>
          </cell>
          <cell r="D191" t="str">
            <v>Noah</v>
          </cell>
          <cell r="E191" t="str">
            <v>Kadrmas</v>
          </cell>
          <cell r="F191">
            <v>36917</v>
          </cell>
          <cell r="G191">
            <v>7</v>
          </cell>
          <cell r="H191" t="str">
            <v>High Country Early Intervention Urban</v>
          </cell>
          <cell r="I191">
            <v>6</v>
          </cell>
          <cell r="J191" t="str">
            <v>Provider</v>
          </cell>
          <cell r="K191">
            <v>80.849999999999994</v>
          </cell>
          <cell r="V191">
            <v>1</v>
          </cell>
          <cell r="W191">
            <v>0.5</v>
          </cell>
          <cell r="AA191">
            <v>0.5</v>
          </cell>
          <cell r="AD191">
            <v>0.5</v>
          </cell>
        </row>
        <row r="192">
          <cell r="A192">
            <v>8</v>
          </cell>
          <cell r="B192" t="str">
            <v>Occupational</v>
          </cell>
          <cell r="C192" t="str">
            <v>0700000189</v>
          </cell>
          <cell r="D192" t="str">
            <v>Bryce</v>
          </cell>
          <cell r="E192" t="str">
            <v>Winbourn</v>
          </cell>
          <cell r="F192">
            <v>37244</v>
          </cell>
          <cell r="G192">
            <v>7</v>
          </cell>
          <cell r="H192" t="str">
            <v>High Country Early Intervention Urban</v>
          </cell>
          <cell r="I192">
            <v>3</v>
          </cell>
          <cell r="J192" t="str">
            <v>Home</v>
          </cell>
          <cell r="K192">
            <v>80.849999999999994</v>
          </cell>
          <cell r="X192">
            <v>2</v>
          </cell>
          <cell r="Y192">
            <v>1</v>
          </cell>
          <cell r="Z192">
            <v>4</v>
          </cell>
          <cell r="AA192">
            <v>2</v>
          </cell>
        </row>
        <row r="193">
          <cell r="A193">
            <v>8</v>
          </cell>
          <cell r="B193" t="str">
            <v>Occupational</v>
          </cell>
          <cell r="C193" t="str">
            <v>0700000189</v>
          </cell>
          <cell r="D193" t="str">
            <v>Bryce</v>
          </cell>
          <cell r="E193" t="str">
            <v>Winbourn</v>
          </cell>
          <cell r="F193">
            <v>37244</v>
          </cell>
          <cell r="G193">
            <v>7</v>
          </cell>
          <cell r="H193" t="str">
            <v>High Country Early Intervention Urban</v>
          </cell>
          <cell r="I193">
            <v>6</v>
          </cell>
          <cell r="J193" t="str">
            <v>Provider</v>
          </cell>
          <cell r="K193">
            <v>80.849999999999994</v>
          </cell>
          <cell r="AA193">
            <v>0.5</v>
          </cell>
        </row>
        <row r="194">
          <cell r="A194">
            <v>8</v>
          </cell>
          <cell r="B194" t="str">
            <v>Occupational</v>
          </cell>
          <cell r="C194" t="str">
            <v>0700000194</v>
          </cell>
          <cell r="D194" t="str">
            <v>Nathaniel</v>
          </cell>
          <cell r="E194" t="str">
            <v>Hawley</v>
          </cell>
          <cell r="F194">
            <v>37435</v>
          </cell>
          <cell r="G194">
            <v>7</v>
          </cell>
          <cell r="H194" t="str">
            <v>High Country Early Intervention Urban</v>
          </cell>
          <cell r="I194">
            <v>3</v>
          </cell>
          <cell r="J194" t="str">
            <v>Home</v>
          </cell>
          <cell r="K194">
            <v>80.849999999999994</v>
          </cell>
          <cell r="W194">
            <v>3</v>
          </cell>
          <cell r="X194">
            <v>3.5</v>
          </cell>
          <cell r="Y194">
            <v>4</v>
          </cell>
          <cell r="Z194">
            <v>3</v>
          </cell>
          <cell r="AA194">
            <v>3</v>
          </cell>
          <cell r="AB194">
            <v>2.5</v>
          </cell>
          <cell r="AC194">
            <v>4.5</v>
          </cell>
          <cell r="AD194">
            <v>4</v>
          </cell>
          <cell r="AE194">
            <v>4</v>
          </cell>
          <cell r="AF194">
            <v>5</v>
          </cell>
          <cell r="AG194">
            <v>3.5</v>
          </cell>
          <cell r="AH194">
            <v>3</v>
          </cell>
          <cell r="AI194">
            <v>4.5</v>
          </cell>
        </row>
        <row r="195">
          <cell r="A195">
            <v>8</v>
          </cell>
          <cell r="B195" t="str">
            <v>Occupational</v>
          </cell>
          <cell r="C195" t="str">
            <v>0700000194</v>
          </cell>
          <cell r="D195" t="str">
            <v>Nathaniel</v>
          </cell>
          <cell r="E195" t="str">
            <v>Hawley</v>
          </cell>
          <cell r="F195">
            <v>37435</v>
          </cell>
          <cell r="G195">
            <v>7</v>
          </cell>
          <cell r="H195" t="str">
            <v>High Country Early Intervention Urban</v>
          </cell>
          <cell r="I195">
            <v>6</v>
          </cell>
          <cell r="J195" t="str">
            <v>Provider</v>
          </cell>
          <cell r="K195">
            <v>80.849999999999994</v>
          </cell>
          <cell r="AA195">
            <v>0.5</v>
          </cell>
          <cell r="AD195">
            <v>0.5</v>
          </cell>
          <cell r="AG195">
            <v>0.5</v>
          </cell>
        </row>
        <row r="196">
          <cell r="A196">
            <v>8</v>
          </cell>
          <cell r="B196" t="str">
            <v>Occupational</v>
          </cell>
          <cell r="C196" t="str">
            <v>0700000201</v>
          </cell>
          <cell r="D196" t="str">
            <v>Zoe</v>
          </cell>
          <cell r="E196" t="str">
            <v>Bromley</v>
          </cell>
          <cell r="F196">
            <v>37159</v>
          </cell>
          <cell r="G196">
            <v>7</v>
          </cell>
          <cell r="H196" t="str">
            <v>High Country Early Intervention Urban</v>
          </cell>
          <cell r="I196">
            <v>3</v>
          </cell>
          <cell r="J196" t="str">
            <v>Home</v>
          </cell>
          <cell r="K196">
            <v>80.849999999999994</v>
          </cell>
          <cell r="Y196">
            <v>4</v>
          </cell>
          <cell r="Z196">
            <v>3</v>
          </cell>
          <cell r="AA196">
            <v>2</v>
          </cell>
        </row>
        <row r="197">
          <cell r="A197">
            <v>8</v>
          </cell>
          <cell r="B197" t="str">
            <v>Occupational</v>
          </cell>
          <cell r="C197" t="str">
            <v>0700000201</v>
          </cell>
          <cell r="D197" t="str">
            <v>Zoe</v>
          </cell>
          <cell r="E197" t="str">
            <v>Bromley</v>
          </cell>
          <cell r="F197">
            <v>37159</v>
          </cell>
          <cell r="G197">
            <v>7</v>
          </cell>
          <cell r="H197" t="str">
            <v>High Country Early Intervention Urban</v>
          </cell>
          <cell r="I197">
            <v>6</v>
          </cell>
          <cell r="J197" t="str">
            <v>Provider</v>
          </cell>
          <cell r="K197">
            <v>80.849999999999994</v>
          </cell>
          <cell r="AA197">
            <v>0.5</v>
          </cell>
        </row>
        <row r="198">
          <cell r="A198">
            <v>8</v>
          </cell>
          <cell r="B198" t="str">
            <v>Occupational</v>
          </cell>
          <cell r="C198" t="str">
            <v>0700000203</v>
          </cell>
          <cell r="D198" t="str">
            <v>Christien</v>
          </cell>
          <cell r="E198" t="str">
            <v>Adkins</v>
          </cell>
          <cell r="F198">
            <v>37573</v>
          </cell>
          <cell r="G198">
            <v>7</v>
          </cell>
          <cell r="H198" t="str">
            <v>High Country Early Intervention Urban</v>
          </cell>
          <cell r="I198">
            <v>3</v>
          </cell>
          <cell r="J198" t="str">
            <v>Home</v>
          </cell>
          <cell r="K198">
            <v>80.849999999999994</v>
          </cell>
          <cell r="AB198">
            <v>2</v>
          </cell>
          <cell r="AD198">
            <v>1</v>
          </cell>
          <cell r="AE198">
            <v>3</v>
          </cell>
          <cell r="AF198">
            <v>3</v>
          </cell>
          <cell r="AG198">
            <v>4</v>
          </cell>
          <cell r="AH198">
            <v>1</v>
          </cell>
          <cell r="AI198">
            <v>3.5</v>
          </cell>
        </row>
        <row r="199">
          <cell r="A199">
            <v>8</v>
          </cell>
          <cell r="B199" t="str">
            <v>Occupational</v>
          </cell>
          <cell r="C199" t="str">
            <v>0700000203</v>
          </cell>
          <cell r="D199" t="str">
            <v>Christien</v>
          </cell>
          <cell r="E199" t="str">
            <v>Adkins</v>
          </cell>
          <cell r="F199">
            <v>37573</v>
          </cell>
          <cell r="G199">
            <v>7</v>
          </cell>
          <cell r="H199" t="str">
            <v>High Country Early Intervention Urban</v>
          </cell>
          <cell r="I199">
            <v>6</v>
          </cell>
          <cell r="J199" t="str">
            <v>Provider</v>
          </cell>
          <cell r="K199">
            <v>80.849999999999994</v>
          </cell>
          <cell r="AF199">
            <v>0.5</v>
          </cell>
          <cell r="AH199">
            <v>1</v>
          </cell>
          <cell r="AI199">
            <v>0.5</v>
          </cell>
        </row>
        <row r="200">
          <cell r="A200">
            <v>8</v>
          </cell>
          <cell r="B200" t="str">
            <v>Occupational</v>
          </cell>
          <cell r="C200" t="str">
            <v>0700000205</v>
          </cell>
          <cell r="D200" t="str">
            <v>Alexander</v>
          </cell>
          <cell r="E200" t="str">
            <v>Gonzales</v>
          </cell>
          <cell r="F200">
            <v>37275</v>
          </cell>
          <cell r="G200">
            <v>7</v>
          </cell>
          <cell r="H200" t="str">
            <v>High Country Early Intervention Urban</v>
          </cell>
          <cell r="I200">
            <v>3</v>
          </cell>
          <cell r="J200" t="str">
            <v>Home</v>
          </cell>
          <cell r="K200">
            <v>80.849999999999994</v>
          </cell>
          <cell r="V200">
            <v>1</v>
          </cell>
          <cell r="W200">
            <v>9</v>
          </cell>
          <cell r="X200">
            <v>7</v>
          </cell>
          <cell r="Y200">
            <v>6</v>
          </cell>
          <cell r="Z200">
            <v>8</v>
          </cell>
          <cell r="AA200">
            <v>8</v>
          </cell>
          <cell r="AB200">
            <v>6</v>
          </cell>
          <cell r="AC200">
            <v>5</v>
          </cell>
          <cell r="AD200">
            <v>7</v>
          </cell>
          <cell r="AE200">
            <v>6</v>
          </cell>
          <cell r="AF200">
            <v>6</v>
          </cell>
          <cell r="AG200">
            <v>8</v>
          </cell>
          <cell r="AH200">
            <v>7</v>
          </cell>
          <cell r="AI200">
            <v>5</v>
          </cell>
        </row>
        <row r="201">
          <cell r="A201">
            <v>8</v>
          </cell>
          <cell r="B201" t="str">
            <v>Occupational</v>
          </cell>
          <cell r="C201" t="str">
            <v>0700000205</v>
          </cell>
          <cell r="D201" t="str">
            <v>Alexander</v>
          </cell>
          <cell r="E201" t="str">
            <v>Gonzales</v>
          </cell>
          <cell r="F201">
            <v>37275</v>
          </cell>
          <cell r="G201">
            <v>7</v>
          </cell>
          <cell r="H201" t="str">
            <v>High Country Early Intervention Urban</v>
          </cell>
          <cell r="I201">
            <v>6</v>
          </cell>
          <cell r="J201" t="str">
            <v>Provider</v>
          </cell>
          <cell r="K201">
            <v>80.849999999999994</v>
          </cell>
          <cell r="W201">
            <v>1</v>
          </cell>
          <cell r="AA201">
            <v>1</v>
          </cell>
          <cell r="AD201">
            <v>1</v>
          </cell>
          <cell r="AG201">
            <v>1</v>
          </cell>
        </row>
        <row r="202">
          <cell r="A202">
            <v>8</v>
          </cell>
          <cell r="B202" t="str">
            <v>Occupational</v>
          </cell>
          <cell r="C202" t="str">
            <v>0700000210</v>
          </cell>
          <cell r="D202" t="str">
            <v>Nathaniel</v>
          </cell>
          <cell r="E202" t="str">
            <v>Craig</v>
          </cell>
          <cell r="F202">
            <v>37470</v>
          </cell>
          <cell r="G202">
            <v>7</v>
          </cell>
          <cell r="H202" t="str">
            <v>High Country Early Intervention Urban</v>
          </cell>
          <cell r="I202">
            <v>3</v>
          </cell>
          <cell r="J202" t="str">
            <v>Home</v>
          </cell>
          <cell r="K202">
            <v>80.849999999999994</v>
          </cell>
          <cell r="W202">
            <v>2</v>
          </cell>
          <cell r="X202">
            <v>3</v>
          </cell>
          <cell r="Y202">
            <v>3.5</v>
          </cell>
          <cell r="Z202">
            <v>4</v>
          </cell>
          <cell r="AA202">
            <v>5</v>
          </cell>
          <cell r="AB202">
            <v>3</v>
          </cell>
          <cell r="AC202">
            <v>2</v>
          </cell>
          <cell r="AD202">
            <v>2</v>
          </cell>
        </row>
        <row r="203">
          <cell r="A203">
            <v>8</v>
          </cell>
          <cell r="B203" t="str">
            <v>Occupational</v>
          </cell>
          <cell r="C203" t="str">
            <v>0700000210</v>
          </cell>
          <cell r="D203" t="str">
            <v>Nathaniel</v>
          </cell>
          <cell r="E203" t="str">
            <v>Craig</v>
          </cell>
          <cell r="F203">
            <v>37470</v>
          </cell>
          <cell r="G203">
            <v>7</v>
          </cell>
          <cell r="H203" t="str">
            <v>High Country Early Intervention Urban</v>
          </cell>
          <cell r="I203">
            <v>6</v>
          </cell>
          <cell r="J203" t="str">
            <v>Provider</v>
          </cell>
          <cell r="K203">
            <v>80.849999999999994</v>
          </cell>
          <cell r="X203">
            <v>0.25</v>
          </cell>
          <cell r="Y203">
            <v>0.5</v>
          </cell>
          <cell r="AC203">
            <v>0.5</v>
          </cell>
          <cell r="AD203">
            <v>0.5</v>
          </cell>
        </row>
        <row r="204">
          <cell r="A204">
            <v>8</v>
          </cell>
          <cell r="B204" t="str">
            <v>Occupational</v>
          </cell>
          <cell r="C204" t="str">
            <v>0700000219</v>
          </cell>
          <cell r="D204" t="str">
            <v>Karin</v>
          </cell>
          <cell r="E204" t="str">
            <v>Neff</v>
          </cell>
          <cell r="F204">
            <v>37503</v>
          </cell>
          <cell r="G204">
            <v>7</v>
          </cell>
          <cell r="H204" t="str">
            <v>High Country Early Intervention Urban</v>
          </cell>
          <cell r="I204">
            <v>3</v>
          </cell>
          <cell r="J204" t="str">
            <v>Home</v>
          </cell>
          <cell r="K204">
            <v>80.849999999999994</v>
          </cell>
          <cell r="AC204">
            <v>2</v>
          </cell>
          <cell r="AF204">
            <v>3</v>
          </cell>
          <cell r="AG204">
            <v>3.5</v>
          </cell>
          <cell r="AH204">
            <v>4</v>
          </cell>
          <cell r="AI204">
            <v>5</v>
          </cell>
        </row>
        <row r="205">
          <cell r="A205">
            <v>8</v>
          </cell>
          <cell r="B205" t="str">
            <v>Occupational</v>
          </cell>
          <cell r="C205" t="str">
            <v>0700000219</v>
          </cell>
          <cell r="D205" t="str">
            <v>Karin</v>
          </cell>
          <cell r="E205" t="str">
            <v>Neff</v>
          </cell>
          <cell r="F205">
            <v>37503</v>
          </cell>
          <cell r="G205">
            <v>7</v>
          </cell>
          <cell r="H205" t="str">
            <v>High Country Early Intervention Urban</v>
          </cell>
          <cell r="I205">
            <v>6</v>
          </cell>
          <cell r="J205" t="str">
            <v>Provider</v>
          </cell>
          <cell r="K205">
            <v>80.849999999999994</v>
          </cell>
          <cell r="AF205">
            <v>1.25</v>
          </cell>
          <cell r="AG205">
            <v>0.5</v>
          </cell>
          <cell r="AI205">
            <v>0.5</v>
          </cell>
        </row>
        <row r="206">
          <cell r="A206">
            <v>8</v>
          </cell>
          <cell r="B206" t="str">
            <v>Occupational</v>
          </cell>
          <cell r="C206" t="str">
            <v>0700000230</v>
          </cell>
          <cell r="D206" t="str">
            <v>Nikolas</v>
          </cell>
          <cell r="E206" t="str">
            <v>Coleman</v>
          </cell>
          <cell r="F206">
            <v>37568</v>
          </cell>
          <cell r="G206">
            <v>7</v>
          </cell>
          <cell r="H206" t="str">
            <v>High Country Early Intervention Urban</v>
          </cell>
          <cell r="I206">
            <v>3</v>
          </cell>
          <cell r="J206" t="str">
            <v>Home</v>
          </cell>
          <cell r="K206">
            <v>80.849999999999994</v>
          </cell>
          <cell r="X206">
            <v>2</v>
          </cell>
          <cell r="Y206">
            <v>2.5</v>
          </cell>
          <cell r="Z206">
            <v>4</v>
          </cell>
          <cell r="AA206">
            <v>3</v>
          </cell>
          <cell r="AB206">
            <v>4</v>
          </cell>
          <cell r="AC206">
            <v>4</v>
          </cell>
        </row>
        <row r="207">
          <cell r="A207">
            <v>8</v>
          </cell>
          <cell r="B207" t="str">
            <v>Occupational</v>
          </cell>
          <cell r="C207" t="str">
            <v>0700000230</v>
          </cell>
          <cell r="D207" t="str">
            <v>Nikolas</v>
          </cell>
          <cell r="E207" t="str">
            <v>Coleman</v>
          </cell>
          <cell r="F207">
            <v>37568</v>
          </cell>
          <cell r="G207">
            <v>7</v>
          </cell>
          <cell r="H207" t="str">
            <v>High Country Early Intervention Urban</v>
          </cell>
          <cell r="I207">
            <v>6</v>
          </cell>
          <cell r="J207" t="str">
            <v>Provider</v>
          </cell>
          <cell r="K207">
            <v>80.849999999999994</v>
          </cell>
          <cell r="AA207">
            <v>0.5</v>
          </cell>
        </row>
        <row r="208">
          <cell r="A208">
            <v>8</v>
          </cell>
          <cell r="B208" t="str">
            <v>Occupational</v>
          </cell>
          <cell r="C208" t="str">
            <v>0700000231</v>
          </cell>
          <cell r="D208" t="str">
            <v>James</v>
          </cell>
          <cell r="E208" t="str">
            <v>Krob</v>
          </cell>
          <cell r="F208">
            <v>37456</v>
          </cell>
          <cell r="G208">
            <v>7</v>
          </cell>
          <cell r="H208" t="str">
            <v>High Country Early Intervention Urban</v>
          </cell>
          <cell r="I208">
            <v>3</v>
          </cell>
          <cell r="J208" t="str">
            <v>Home</v>
          </cell>
          <cell r="K208">
            <v>80.849999999999994</v>
          </cell>
          <cell r="X208">
            <v>2</v>
          </cell>
          <cell r="Y208">
            <v>3.5</v>
          </cell>
          <cell r="Z208">
            <v>4</v>
          </cell>
          <cell r="AA208">
            <v>2.5</v>
          </cell>
          <cell r="AB208">
            <v>3</v>
          </cell>
          <cell r="AC208">
            <v>4</v>
          </cell>
          <cell r="AD208">
            <v>3</v>
          </cell>
          <cell r="AE208">
            <v>3.5</v>
          </cell>
          <cell r="AF208">
            <v>4.5</v>
          </cell>
          <cell r="AG208">
            <v>3.5</v>
          </cell>
          <cell r="AH208">
            <v>2.5</v>
          </cell>
          <cell r="AI208">
            <v>4</v>
          </cell>
        </row>
        <row r="209">
          <cell r="A209">
            <v>8</v>
          </cell>
          <cell r="B209" t="str">
            <v>Occupational</v>
          </cell>
          <cell r="C209" t="str">
            <v>0700000231</v>
          </cell>
          <cell r="D209" t="str">
            <v>James</v>
          </cell>
          <cell r="E209" t="str">
            <v>Krob</v>
          </cell>
          <cell r="F209">
            <v>37456</v>
          </cell>
          <cell r="G209">
            <v>7</v>
          </cell>
          <cell r="H209" t="str">
            <v>High Country Early Intervention Urban</v>
          </cell>
          <cell r="I209">
            <v>6</v>
          </cell>
          <cell r="J209" t="str">
            <v>Provider</v>
          </cell>
          <cell r="K209">
            <v>80.849999999999994</v>
          </cell>
          <cell r="AA209">
            <v>0.5</v>
          </cell>
          <cell r="AD209">
            <v>0.5</v>
          </cell>
          <cell r="AG209">
            <v>0.5</v>
          </cell>
        </row>
        <row r="210">
          <cell r="A210">
            <v>8</v>
          </cell>
          <cell r="B210" t="str">
            <v>Occupational</v>
          </cell>
          <cell r="C210" t="str">
            <v>0700000236</v>
          </cell>
          <cell r="D210" t="str">
            <v>Charles</v>
          </cell>
          <cell r="E210" t="str">
            <v>Schott</v>
          </cell>
          <cell r="F210">
            <v>37306</v>
          </cell>
          <cell r="G210">
            <v>7</v>
          </cell>
          <cell r="H210" t="str">
            <v>High Country Early Intervention Urban</v>
          </cell>
          <cell r="I210">
            <v>3</v>
          </cell>
          <cell r="J210" t="str">
            <v>Home</v>
          </cell>
          <cell r="K210">
            <v>80.849999999999994</v>
          </cell>
          <cell r="AH210">
            <v>1</v>
          </cell>
          <cell r="AI210">
            <v>5</v>
          </cell>
        </row>
        <row r="211">
          <cell r="A211">
            <v>8</v>
          </cell>
          <cell r="B211" t="str">
            <v>Occupational</v>
          </cell>
          <cell r="C211" t="str">
            <v>0700000236</v>
          </cell>
          <cell r="D211" t="str">
            <v>Charles</v>
          </cell>
          <cell r="E211" t="str">
            <v>Schott</v>
          </cell>
          <cell r="F211">
            <v>37306</v>
          </cell>
          <cell r="G211">
            <v>7</v>
          </cell>
          <cell r="H211" t="str">
            <v>High Country Early Intervention Urban</v>
          </cell>
          <cell r="I211">
            <v>6</v>
          </cell>
          <cell r="J211" t="str">
            <v>Provider</v>
          </cell>
          <cell r="K211">
            <v>80.849999999999994</v>
          </cell>
          <cell r="AI211">
            <v>0.5</v>
          </cell>
        </row>
        <row r="212">
          <cell r="A212">
            <v>8</v>
          </cell>
          <cell r="B212" t="str">
            <v>Occupational</v>
          </cell>
          <cell r="C212" t="str">
            <v>0700000240</v>
          </cell>
          <cell r="D212" t="str">
            <v>Kaitlyn</v>
          </cell>
          <cell r="E212" t="str">
            <v>McMillin</v>
          </cell>
          <cell r="F212">
            <v>37233</v>
          </cell>
          <cell r="G212">
            <v>7</v>
          </cell>
          <cell r="H212" t="str">
            <v>High Country Early Intervention Urban</v>
          </cell>
          <cell r="I212">
            <v>3</v>
          </cell>
          <cell r="J212" t="str">
            <v>Home</v>
          </cell>
          <cell r="K212">
            <v>80.849999999999994</v>
          </cell>
          <cell r="AF212">
            <v>3</v>
          </cell>
          <cell r="AG212">
            <v>4</v>
          </cell>
          <cell r="AH212">
            <v>2</v>
          </cell>
        </row>
        <row r="213">
          <cell r="A213">
            <v>8</v>
          </cell>
          <cell r="B213" t="str">
            <v>Occupational</v>
          </cell>
          <cell r="C213" t="str">
            <v>0700000240</v>
          </cell>
          <cell r="D213" t="str">
            <v>Kaitlyn</v>
          </cell>
          <cell r="E213" t="str">
            <v>McMillin</v>
          </cell>
          <cell r="F213">
            <v>37233</v>
          </cell>
          <cell r="G213">
            <v>7</v>
          </cell>
          <cell r="H213" t="str">
            <v>High Country Early Intervention Urban</v>
          </cell>
          <cell r="I213">
            <v>6</v>
          </cell>
          <cell r="J213" t="str">
            <v>Provider</v>
          </cell>
          <cell r="K213">
            <v>80.849999999999994</v>
          </cell>
          <cell r="AF213">
            <v>1</v>
          </cell>
          <cell r="AI213">
            <v>0.5</v>
          </cell>
        </row>
        <row r="214">
          <cell r="A214">
            <v>8</v>
          </cell>
          <cell r="B214" t="str">
            <v>Occupational</v>
          </cell>
          <cell r="C214" t="str">
            <v>0700000241</v>
          </cell>
          <cell r="D214" t="str">
            <v>Christopher</v>
          </cell>
          <cell r="E214" t="str">
            <v>Cannon</v>
          </cell>
          <cell r="F214">
            <v>36929</v>
          </cell>
          <cell r="G214">
            <v>7</v>
          </cell>
          <cell r="H214" t="str">
            <v>High Country Early Intervention Urban</v>
          </cell>
          <cell r="I214">
            <v>3</v>
          </cell>
          <cell r="J214" t="str">
            <v>Home</v>
          </cell>
          <cell r="K214">
            <v>80.849999999999994</v>
          </cell>
          <cell r="Z214">
            <v>2</v>
          </cell>
          <cell r="AA214">
            <v>4</v>
          </cell>
          <cell r="AB214">
            <v>1.5</v>
          </cell>
        </row>
        <row r="215">
          <cell r="A215">
            <v>8</v>
          </cell>
          <cell r="B215" t="str">
            <v>Occupational</v>
          </cell>
          <cell r="C215" t="str">
            <v>0700000241</v>
          </cell>
          <cell r="D215" t="str">
            <v>Christopher</v>
          </cell>
          <cell r="E215" t="str">
            <v>Cannon</v>
          </cell>
          <cell r="F215">
            <v>36929</v>
          </cell>
          <cell r="G215">
            <v>7</v>
          </cell>
          <cell r="H215" t="str">
            <v>High Country Early Intervention Urban</v>
          </cell>
          <cell r="I215">
            <v>6</v>
          </cell>
          <cell r="J215" t="str">
            <v>Provider</v>
          </cell>
          <cell r="K215">
            <v>80.849999999999994</v>
          </cell>
          <cell r="AB215">
            <v>0.5</v>
          </cell>
        </row>
        <row r="216">
          <cell r="A216">
            <v>8</v>
          </cell>
          <cell r="B216" t="str">
            <v>Occupational</v>
          </cell>
          <cell r="C216" t="str">
            <v>0700000245</v>
          </cell>
          <cell r="D216" t="str">
            <v>Danielle</v>
          </cell>
          <cell r="E216" t="str">
            <v>Goeke</v>
          </cell>
          <cell r="F216">
            <v>37249</v>
          </cell>
          <cell r="G216">
            <v>7</v>
          </cell>
          <cell r="H216" t="str">
            <v>High Country Early Intervention Urban</v>
          </cell>
          <cell r="I216">
            <v>3</v>
          </cell>
          <cell r="J216" t="str">
            <v>Home</v>
          </cell>
          <cell r="K216">
            <v>80.849999999999994</v>
          </cell>
          <cell r="AE216">
            <v>2</v>
          </cell>
          <cell r="AF216">
            <v>1</v>
          </cell>
          <cell r="AG216">
            <v>4</v>
          </cell>
          <cell r="AH216">
            <v>4</v>
          </cell>
          <cell r="AI216">
            <v>3.75</v>
          </cell>
        </row>
        <row r="217">
          <cell r="A217">
            <v>8</v>
          </cell>
          <cell r="B217" t="str">
            <v>Occupational</v>
          </cell>
          <cell r="C217" t="str">
            <v>0700000245</v>
          </cell>
          <cell r="D217" t="str">
            <v>Danielle</v>
          </cell>
          <cell r="E217" t="str">
            <v>Goeke</v>
          </cell>
          <cell r="F217">
            <v>37249</v>
          </cell>
          <cell r="G217">
            <v>7</v>
          </cell>
          <cell r="H217" t="str">
            <v>High Country Early Intervention Urban</v>
          </cell>
          <cell r="I217">
            <v>6</v>
          </cell>
          <cell r="J217" t="str">
            <v>Provider</v>
          </cell>
          <cell r="K217">
            <v>80.849999999999994</v>
          </cell>
          <cell r="AI217">
            <v>0.5</v>
          </cell>
        </row>
        <row r="218">
          <cell r="A218">
            <v>8</v>
          </cell>
          <cell r="B218" t="str">
            <v>Occupational</v>
          </cell>
          <cell r="C218" t="str">
            <v>0700000250</v>
          </cell>
          <cell r="D218" t="str">
            <v>Shelby</v>
          </cell>
          <cell r="E218" t="str">
            <v>Sanders</v>
          </cell>
          <cell r="F218">
            <v>37707</v>
          </cell>
          <cell r="G218">
            <v>7</v>
          </cell>
          <cell r="H218" t="str">
            <v>High Country Early Intervention Urban</v>
          </cell>
          <cell r="I218">
            <v>3</v>
          </cell>
          <cell r="J218" t="str">
            <v>Home</v>
          </cell>
          <cell r="K218">
            <v>80.849999999999994</v>
          </cell>
          <cell r="Z218">
            <v>1.25</v>
          </cell>
          <cell r="AA218">
            <v>0.5</v>
          </cell>
        </row>
        <row r="219">
          <cell r="A219">
            <v>8</v>
          </cell>
          <cell r="B219" t="str">
            <v>Occupational</v>
          </cell>
          <cell r="C219" t="str">
            <v>0700000250</v>
          </cell>
          <cell r="D219" t="str">
            <v>Shelby</v>
          </cell>
          <cell r="E219" t="str">
            <v>Sanders</v>
          </cell>
          <cell r="F219">
            <v>37707</v>
          </cell>
          <cell r="G219">
            <v>7</v>
          </cell>
          <cell r="H219" t="str">
            <v>High Country Early Intervention Urban</v>
          </cell>
          <cell r="I219">
            <v>6</v>
          </cell>
          <cell r="J219" t="str">
            <v>Provider</v>
          </cell>
          <cell r="K219">
            <v>80.849999999999994</v>
          </cell>
          <cell r="Z219">
            <v>1.25</v>
          </cell>
          <cell r="AA219">
            <v>0.5</v>
          </cell>
          <cell r="AC219">
            <v>0.25</v>
          </cell>
          <cell r="AD219">
            <v>1</v>
          </cell>
        </row>
        <row r="220">
          <cell r="A220">
            <v>8</v>
          </cell>
          <cell r="B220" t="str">
            <v>Occupational</v>
          </cell>
          <cell r="C220" t="str">
            <v>0700000252</v>
          </cell>
          <cell r="D220" t="str">
            <v>Gideon</v>
          </cell>
          <cell r="E220" t="str">
            <v>Trevor</v>
          </cell>
          <cell r="F220">
            <v>37149</v>
          </cell>
          <cell r="G220">
            <v>7</v>
          </cell>
          <cell r="H220" t="str">
            <v>High Country Early Intervention Urban</v>
          </cell>
          <cell r="I220">
            <v>3</v>
          </cell>
          <cell r="J220" t="str">
            <v>Home</v>
          </cell>
          <cell r="K220">
            <v>80.849999999999994</v>
          </cell>
          <cell r="AG220">
            <v>3</v>
          </cell>
          <cell r="AH220">
            <v>3</v>
          </cell>
          <cell r="AI220">
            <v>5</v>
          </cell>
        </row>
        <row r="221">
          <cell r="A221">
            <v>8</v>
          </cell>
          <cell r="B221" t="str">
            <v>Occupational</v>
          </cell>
          <cell r="C221" t="str">
            <v>0700000252</v>
          </cell>
          <cell r="D221" t="str">
            <v>Gideon</v>
          </cell>
          <cell r="E221" t="str">
            <v>Trevor</v>
          </cell>
          <cell r="F221">
            <v>37149</v>
          </cell>
          <cell r="G221">
            <v>7</v>
          </cell>
          <cell r="H221" t="str">
            <v>High Country Early Intervention Urban</v>
          </cell>
          <cell r="I221">
            <v>6</v>
          </cell>
          <cell r="J221" t="str">
            <v>Provider</v>
          </cell>
          <cell r="K221">
            <v>80.849999999999994</v>
          </cell>
          <cell r="AH221">
            <v>1.75</v>
          </cell>
          <cell r="AI221">
            <v>0.5</v>
          </cell>
        </row>
        <row r="222">
          <cell r="A222">
            <v>8</v>
          </cell>
          <cell r="B222" t="str">
            <v>Occupational</v>
          </cell>
          <cell r="C222" t="str">
            <v>0700000253</v>
          </cell>
          <cell r="D222" t="str">
            <v>Cameron</v>
          </cell>
          <cell r="E222" t="str">
            <v>Foshee</v>
          </cell>
          <cell r="F222">
            <v>37240</v>
          </cell>
          <cell r="G222">
            <v>7</v>
          </cell>
          <cell r="H222" t="str">
            <v>High Country Early Intervention Urban</v>
          </cell>
          <cell r="I222">
            <v>3</v>
          </cell>
          <cell r="J222" t="str">
            <v>Home</v>
          </cell>
          <cell r="K222">
            <v>80.849999999999994</v>
          </cell>
          <cell r="AB222">
            <v>7</v>
          </cell>
          <cell r="AC222">
            <v>7</v>
          </cell>
          <cell r="AD222">
            <v>6</v>
          </cell>
          <cell r="AE222">
            <v>6</v>
          </cell>
          <cell r="AF222">
            <v>7</v>
          </cell>
          <cell r="AG222">
            <v>8</v>
          </cell>
          <cell r="AH222">
            <v>8</v>
          </cell>
          <cell r="AI222">
            <v>2</v>
          </cell>
        </row>
        <row r="223">
          <cell r="A223">
            <v>8</v>
          </cell>
          <cell r="B223" t="str">
            <v>Occupational</v>
          </cell>
          <cell r="C223" t="str">
            <v>0700000253</v>
          </cell>
          <cell r="D223" t="str">
            <v>Cameron</v>
          </cell>
          <cell r="E223" t="str">
            <v>Foshee</v>
          </cell>
          <cell r="F223">
            <v>37240</v>
          </cell>
          <cell r="G223">
            <v>7</v>
          </cell>
          <cell r="H223" t="str">
            <v>High Country Early Intervention Urban</v>
          </cell>
          <cell r="I223">
            <v>6</v>
          </cell>
          <cell r="J223" t="str">
            <v>Provider</v>
          </cell>
          <cell r="K223">
            <v>80.849999999999994</v>
          </cell>
          <cell r="AC223">
            <v>1</v>
          </cell>
          <cell r="AD223">
            <v>1</v>
          </cell>
          <cell r="AF223">
            <v>1</v>
          </cell>
          <cell r="AI223">
            <v>1</v>
          </cell>
        </row>
        <row r="224">
          <cell r="A224">
            <v>8</v>
          </cell>
          <cell r="B224" t="str">
            <v>Occupational</v>
          </cell>
          <cell r="C224" t="str">
            <v>0700000257</v>
          </cell>
          <cell r="D224" t="str">
            <v>Dylan</v>
          </cell>
          <cell r="E224" t="str">
            <v>Chavez</v>
          </cell>
          <cell r="F224">
            <v>37524</v>
          </cell>
          <cell r="G224">
            <v>7</v>
          </cell>
          <cell r="H224" t="str">
            <v>High Country Early Intervention Urban</v>
          </cell>
          <cell r="I224">
            <v>3</v>
          </cell>
          <cell r="J224" t="str">
            <v>Home</v>
          </cell>
          <cell r="K224">
            <v>80.849999999999994</v>
          </cell>
          <cell r="AE224">
            <v>2</v>
          </cell>
          <cell r="AF224">
            <v>2.5</v>
          </cell>
          <cell r="AG224">
            <v>3</v>
          </cell>
          <cell r="AH224">
            <v>2</v>
          </cell>
        </row>
        <row r="225">
          <cell r="A225">
            <v>8</v>
          </cell>
          <cell r="B225" t="str">
            <v>Occupational</v>
          </cell>
          <cell r="C225" t="str">
            <v>0700000257</v>
          </cell>
          <cell r="D225" t="str">
            <v>Dylan</v>
          </cell>
          <cell r="E225" t="str">
            <v>Chavez</v>
          </cell>
          <cell r="F225">
            <v>37524</v>
          </cell>
          <cell r="G225">
            <v>7</v>
          </cell>
          <cell r="H225" t="str">
            <v>High Country Early Intervention Urban</v>
          </cell>
          <cell r="I225">
            <v>6</v>
          </cell>
          <cell r="J225" t="str">
            <v>Provider</v>
          </cell>
          <cell r="K225">
            <v>80.849999999999994</v>
          </cell>
          <cell r="AF225">
            <v>1</v>
          </cell>
          <cell r="AG225">
            <v>0.25</v>
          </cell>
          <cell r="AI225">
            <v>1.5</v>
          </cell>
        </row>
        <row r="226">
          <cell r="A226">
            <v>8</v>
          </cell>
          <cell r="B226" t="str">
            <v>Occupational</v>
          </cell>
          <cell r="C226" t="str">
            <v>0700000258</v>
          </cell>
          <cell r="D226" t="str">
            <v>Zachary</v>
          </cell>
          <cell r="E226" t="str">
            <v>Chavez</v>
          </cell>
          <cell r="F226">
            <v>37524</v>
          </cell>
          <cell r="G226">
            <v>7</v>
          </cell>
          <cell r="H226" t="str">
            <v>High Country Early Intervention Urban</v>
          </cell>
          <cell r="I226">
            <v>3</v>
          </cell>
          <cell r="J226" t="str">
            <v>Home</v>
          </cell>
          <cell r="K226">
            <v>80.849999999999994</v>
          </cell>
          <cell r="AE226">
            <v>2</v>
          </cell>
          <cell r="AF226">
            <v>2.5</v>
          </cell>
          <cell r="AG226">
            <v>3</v>
          </cell>
          <cell r="AH226">
            <v>2</v>
          </cell>
        </row>
        <row r="227">
          <cell r="A227">
            <v>8</v>
          </cell>
          <cell r="B227" t="str">
            <v>Occupational</v>
          </cell>
          <cell r="C227" t="str">
            <v>0700000258</v>
          </cell>
          <cell r="D227" t="str">
            <v>Zachary</v>
          </cell>
          <cell r="E227" t="str">
            <v>Chavez</v>
          </cell>
          <cell r="F227">
            <v>37524</v>
          </cell>
          <cell r="G227">
            <v>7</v>
          </cell>
          <cell r="H227" t="str">
            <v>High Country Early Intervention Urban</v>
          </cell>
          <cell r="I227">
            <v>6</v>
          </cell>
          <cell r="J227" t="str">
            <v>Provider</v>
          </cell>
          <cell r="K227">
            <v>80.849999999999994</v>
          </cell>
          <cell r="AF227">
            <v>1</v>
          </cell>
          <cell r="AG227">
            <v>0.25</v>
          </cell>
          <cell r="AI227">
            <v>1.5</v>
          </cell>
        </row>
        <row r="228">
          <cell r="A228">
            <v>8</v>
          </cell>
          <cell r="B228" t="str">
            <v>Occupational</v>
          </cell>
          <cell r="C228" t="str">
            <v>0700000262</v>
          </cell>
          <cell r="D228" t="str">
            <v>Joshua</v>
          </cell>
          <cell r="E228" t="str">
            <v>Curry</v>
          </cell>
          <cell r="F228">
            <v>36897</v>
          </cell>
          <cell r="G228">
            <v>7</v>
          </cell>
          <cell r="H228" t="str">
            <v>High Country Early Intervention Urban</v>
          </cell>
          <cell r="I228">
            <v>3</v>
          </cell>
          <cell r="J228" t="str">
            <v>Home</v>
          </cell>
          <cell r="K228">
            <v>80.849999999999994</v>
          </cell>
          <cell r="AA228">
            <v>1</v>
          </cell>
          <cell r="AB228">
            <v>1.5</v>
          </cell>
          <cell r="AC228">
            <v>4</v>
          </cell>
        </row>
        <row r="229">
          <cell r="A229">
            <v>8</v>
          </cell>
          <cell r="B229" t="str">
            <v>Occupational</v>
          </cell>
          <cell r="C229" t="str">
            <v>0700000262</v>
          </cell>
          <cell r="D229" t="str">
            <v>Joshua</v>
          </cell>
          <cell r="E229" t="str">
            <v>Curry</v>
          </cell>
          <cell r="F229">
            <v>36897</v>
          </cell>
          <cell r="G229">
            <v>7</v>
          </cell>
          <cell r="H229" t="str">
            <v>High Country Early Intervention Urban</v>
          </cell>
          <cell r="I229">
            <v>6</v>
          </cell>
          <cell r="J229" t="str">
            <v>Provider</v>
          </cell>
          <cell r="K229">
            <v>80.849999999999994</v>
          </cell>
          <cell r="AD229">
            <v>0.5</v>
          </cell>
        </row>
        <row r="230">
          <cell r="A230">
            <v>8</v>
          </cell>
          <cell r="B230" t="str">
            <v>Occupational</v>
          </cell>
          <cell r="C230" t="str">
            <v>0700000269</v>
          </cell>
          <cell r="D230" t="str">
            <v>Sterling</v>
          </cell>
          <cell r="E230" t="str">
            <v>Gottleib</v>
          </cell>
          <cell r="F230">
            <v>37379</v>
          </cell>
          <cell r="G230">
            <v>7</v>
          </cell>
          <cell r="H230" t="str">
            <v>High Country Early Intervention Urban</v>
          </cell>
          <cell r="I230">
            <v>3</v>
          </cell>
          <cell r="J230" t="str">
            <v>Home</v>
          </cell>
          <cell r="K230">
            <v>80.849999999999994</v>
          </cell>
          <cell r="AB230">
            <v>2</v>
          </cell>
          <cell r="AC230">
            <v>3</v>
          </cell>
          <cell r="AD230">
            <v>2.5</v>
          </cell>
          <cell r="AE230">
            <v>1</v>
          </cell>
          <cell r="AF230">
            <v>4</v>
          </cell>
          <cell r="AG230">
            <v>5</v>
          </cell>
          <cell r="AH230">
            <v>3</v>
          </cell>
          <cell r="AI230">
            <v>3</v>
          </cell>
        </row>
        <row r="231">
          <cell r="A231">
            <v>8</v>
          </cell>
          <cell r="B231" t="str">
            <v>Occupational</v>
          </cell>
          <cell r="C231" t="str">
            <v>0700000269</v>
          </cell>
          <cell r="D231" t="str">
            <v>Sterling</v>
          </cell>
          <cell r="E231" t="str">
            <v>Gottleib</v>
          </cell>
          <cell r="F231">
            <v>37379</v>
          </cell>
          <cell r="G231">
            <v>7</v>
          </cell>
          <cell r="H231" t="str">
            <v>High Country Early Intervention Urban</v>
          </cell>
          <cell r="I231">
            <v>6</v>
          </cell>
          <cell r="J231" t="str">
            <v>Provider</v>
          </cell>
          <cell r="K231">
            <v>80.849999999999994</v>
          </cell>
          <cell r="AC231">
            <v>0.5</v>
          </cell>
          <cell r="AD231">
            <v>0.5</v>
          </cell>
          <cell r="AE231">
            <v>1</v>
          </cell>
          <cell r="AF231">
            <v>0.5</v>
          </cell>
          <cell r="AI231">
            <v>0.5</v>
          </cell>
        </row>
        <row r="232">
          <cell r="A232">
            <v>8</v>
          </cell>
          <cell r="B232" t="str">
            <v>Occupational</v>
          </cell>
          <cell r="C232" t="str">
            <v>0700000270</v>
          </cell>
          <cell r="D232" t="str">
            <v>Dylan</v>
          </cell>
          <cell r="E232" t="str">
            <v>Armstrong</v>
          </cell>
          <cell r="F232">
            <v>37202</v>
          </cell>
          <cell r="G232">
            <v>7</v>
          </cell>
          <cell r="H232" t="str">
            <v>High Country Early Intervention Urban</v>
          </cell>
          <cell r="I232">
            <v>3</v>
          </cell>
          <cell r="J232" t="str">
            <v>Home</v>
          </cell>
          <cell r="K232">
            <v>80.849999999999994</v>
          </cell>
          <cell r="AB232">
            <v>2</v>
          </cell>
          <cell r="AF232">
            <v>2</v>
          </cell>
          <cell r="AG232">
            <v>2.5</v>
          </cell>
          <cell r="AH232">
            <v>3.5</v>
          </cell>
          <cell r="AI232">
            <v>2.5</v>
          </cell>
        </row>
        <row r="233">
          <cell r="A233">
            <v>8</v>
          </cell>
          <cell r="B233" t="str">
            <v>Occupational</v>
          </cell>
          <cell r="C233" t="str">
            <v>0700000270</v>
          </cell>
          <cell r="D233" t="str">
            <v>Dylan</v>
          </cell>
          <cell r="E233" t="str">
            <v>Armstrong</v>
          </cell>
          <cell r="F233">
            <v>37202</v>
          </cell>
          <cell r="G233">
            <v>7</v>
          </cell>
          <cell r="H233" t="str">
            <v>High Country Early Intervention Urban</v>
          </cell>
          <cell r="I233">
            <v>6</v>
          </cell>
          <cell r="J233" t="str">
            <v>Provider</v>
          </cell>
          <cell r="K233">
            <v>80.849999999999994</v>
          </cell>
          <cell r="AF233">
            <v>1</v>
          </cell>
          <cell r="AH233">
            <v>1</v>
          </cell>
          <cell r="AI233">
            <v>1.5</v>
          </cell>
        </row>
        <row r="234">
          <cell r="A234">
            <v>8</v>
          </cell>
          <cell r="B234" t="str">
            <v>Occupational</v>
          </cell>
          <cell r="C234" t="str">
            <v>0700000274</v>
          </cell>
          <cell r="D234" t="str">
            <v>Matthew</v>
          </cell>
          <cell r="E234" t="str">
            <v>Schultz</v>
          </cell>
          <cell r="F234">
            <v>37331</v>
          </cell>
          <cell r="G234">
            <v>7</v>
          </cell>
          <cell r="H234" t="str">
            <v>High Country Early Intervention Urban</v>
          </cell>
          <cell r="I234">
            <v>3</v>
          </cell>
          <cell r="J234" t="str">
            <v>Home</v>
          </cell>
          <cell r="K234">
            <v>80.849999999999994</v>
          </cell>
          <cell r="AC234">
            <v>2</v>
          </cell>
          <cell r="AD234">
            <v>2</v>
          </cell>
          <cell r="AE234">
            <v>2.5</v>
          </cell>
          <cell r="AF234">
            <v>5</v>
          </cell>
          <cell r="AG234">
            <v>3</v>
          </cell>
          <cell r="AH234">
            <v>3.75</v>
          </cell>
          <cell r="AI234">
            <v>4.5</v>
          </cell>
        </row>
        <row r="235">
          <cell r="A235">
            <v>8</v>
          </cell>
          <cell r="B235" t="str">
            <v>Occupational</v>
          </cell>
          <cell r="C235" t="str">
            <v>0700000274</v>
          </cell>
          <cell r="D235" t="str">
            <v>Matthew</v>
          </cell>
          <cell r="E235" t="str">
            <v>Schultz</v>
          </cell>
          <cell r="F235">
            <v>37331</v>
          </cell>
          <cell r="G235">
            <v>7</v>
          </cell>
          <cell r="H235" t="str">
            <v>High Country Early Intervention Urban</v>
          </cell>
          <cell r="I235">
            <v>6</v>
          </cell>
          <cell r="J235" t="str">
            <v>Provider</v>
          </cell>
          <cell r="K235">
            <v>80.849999999999994</v>
          </cell>
          <cell r="AG235">
            <v>0.5</v>
          </cell>
        </row>
        <row r="236">
          <cell r="A236">
            <v>8</v>
          </cell>
          <cell r="B236" t="str">
            <v>Occupational</v>
          </cell>
          <cell r="C236" t="str">
            <v>0700000278</v>
          </cell>
          <cell r="D236" t="str">
            <v>Garrett</v>
          </cell>
          <cell r="E236" t="str">
            <v>Peddie</v>
          </cell>
          <cell r="F236">
            <v>37541</v>
          </cell>
          <cell r="G236">
            <v>7</v>
          </cell>
          <cell r="H236" t="str">
            <v>High Country Early Intervention Urban</v>
          </cell>
          <cell r="I236">
            <v>3</v>
          </cell>
          <cell r="J236" t="str">
            <v>Home</v>
          </cell>
          <cell r="K236">
            <v>80.849999999999994</v>
          </cell>
          <cell r="AD236">
            <v>5</v>
          </cell>
          <cell r="AE236">
            <v>4</v>
          </cell>
          <cell r="AF236">
            <v>4.5</v>
          </cell>
          <cell r="AG236">
            <v>4</v>
          </cell>
          <cell r="AH236">
            <v>4</v>
          </cell>
          <cell r="AI236">
            <v>5</v>
          </cell>
        </row>
        <row r="237">
          <cell r="A237">
            <v>8</v>
          </cell>
          <cell r="B237" t="str">
            <v>Occupational</v>
          </cell>
          <cell r="C237" t="str">
            <v>0700000278</v>
          </cell>
          <cell r="D237" t="str">
            <v>Garrett</v>
          </cell>
          <cell r="E237" t="str">
            <v>Peddie</v>
          </cell>
          <cell r="F237">
            <v>37541</v>
          </cell>
          <cell r="G237">
            <v>7</v>
          </cell>
          <cell r="H237" t="str">
            <v>High Country Early Intervention Urban</v>
          </cell>
          <cell r="I237">
            <v>6</v>
          </cell>
          <cell r="J237" t="str">
            <v>Provider</v>
          </cell>
          <cell r="K237">
            <v>80.849999999999994</v>
          </cell>
          <cell r="AG237">
            <v>0.5</v>
          </cell>
        </row>
        <row r="238">
          <cell r="A238">
            <v>8</v>
          </cell>
          <cell r="B238" t="str">
            <v>Occupational</v>
          </cell>
          <cell r="C238" t="str">
            <v>0700000296</v>
          </cell>
          <cell r="D238" t="str">
            <v>Ethan</v>
          </cell>
          <cell r="E238" t="str">
            <v>Armstrong</v>
          </cell>
          <cell r="F238">
            <v>37830</v>
          </cell>
          <cell r="G238">
            <v>7</v>
          </cell>
          <cell r="H238" t="str">
            <v>High Country Early Intervention Urban</v>
          </cell>
          <cell r="I238">
            <v>3</v>
          </cell>
          <cell r="J238" t="str">
            <v>Home</v>
          </cell>
          <cell r="K238">
            <v>80.849999999999994</v>
          </cell>
          <cell r="AG238">
            <v>2</v>
          </cell>
          <cell r="AI238">
            <v>2.5</v>
          </cell>
        </row>
        <row r="239">
          <cell r="A239">
            <v>8</v>
          </cell>
          <cell r="B239" t="str">
            <v>Occupational</v>
          </cell>
          <cell r="C239" t="str">
            <v>0700000296</v>
          </cell>
          <cell r="D239" t="str">
            <v>Ethan</v>
          </cell>
          <cell r="E239" t="str">
            <v>Armstrong</v>
          </cell>
          <cell r="F239">
            <v>37830</v>
          </cell>
          <cell r="G239">
            <v>7</v>
          </cell>
          <cell r="H239" t="str">
            <v>High Country Early Intervention Urban</v>
          </cell>
          <cell r="I239">
            <v>6</v>
          </cell>
          <cell r="J239" t="str">
            <v>Provider</v>
          </cell>
          <cell r="K239">
            <v>80.849999999999994</v>
          </cell>
          <cell r="AI239">
            <v>0.5</v>
          </cell>
        </row>
        <row r="240">
          <cell r="A240">
            <v>8</v>
          </cell>
          <cell r="B240" t="str">
            <v>Occupational</v>
          </cell>
          <cell r="C240" t="str">
            <v>0700000299</v>
          </cell>
          <cell r="D240" t="str">
            <v>Cayden</v>
          </cell>
          <cell r="E240" t="str">
            <v>Healey</v>
          </cell>
          <cell r="F240">
            <v>37417</v>
          </cell>
          <cell r="G240">
            <v>7</v>
          </cell>
          <cell r="H240" t="str">
            <v>High Country Early Intervention Urban</v>
          </cell>
          <cell r="I240">
            <v>3</v>
          </cell>
          <cell r="J240" t="str">
            <v>Home</v>
          </cell>
          <cell r="K240">
            <v>80.849999999999994</v>
          </cell>
          <cell r="AF240">
            <v>2</v>
          </cell>
          <cell r="AH240">
            <v>4</v>
          </cell>
          <cell r="AI240">
            <v>3.5</v>
          </cell>
        </row>
        <row r="241">
          <cell r="A241">
            <v>8</v>
          </cell>
          <cell r="B241" t="str">
            <v>Occupational</v>
          </cell>
          <cell r="C241" t="str">
            <v>0700000299</v>
          </cell>
          <cell r="D241" t="str">
            <v>Cayden</v>
          </cell>
          <cell r="E241" t="str">
            <v>Healey</v>
          </cell>
          <cell r="F241">
            <v>37417</v>
          </cell>
          <cell r="G241">
            <v>7</v>
          </cell>
          <cell r="H241" t="str">
            <v>High Country Early Intervention Urban</v>
          </cell>
          <cell r="I241">
            <v>6</v>
          </cell>
          <cell r="J241" t="str">
            <v>Provider</v>
          </cell>
          <cell r="K241">
            <v>80.849999999999994</v>
          </cell>
          <cell r="AG241">
            <v>1.5</v>
          </cell>
        </row>
        <row r="242">
          <cell r="A242">
            <v>8</v>
          </cell>
          <cell r="B242" t="str">
            <v>Occupational</v>
          </cell>
          <cell r="C242" t="str">
            <v>0700000301</v>
          </cell>
          <cell r="D242" t="str">
            <v>Luis</v>
          </cell>
          <cell r="E242" t="str">
            <v>Carreno</v>
          </cell>
          <cell r="F242">
            <v>37363</v>
          </cell>
          <cell r="G242">
            <v>7</v>
          </cell>
          <cell r="H242" t="str">
            <v>High Country Early Intervention Urban</v>
          </cell>
          <cell r="I242">
            <v>3</v>
          </cell>
          <cell r="J242" t="str">
            <v>Home</v>
          </cell>
          <cell r="K242">
            <v>80.849999999999994</v>
          </cell>
          <cell r="AE242">
            <v>0.5</v>
          </cell>
          <cell r="AF242">
            <v>3.25</v>
          </cell>
          <cell r="AG242">
            <v>4</v>
          </cell>
          <cell r="AH242">
            <v>4</v>
          </cell>
          <cell r="AI242">
            <v>4.5</v>
          </cell>
        </row>
        <row r="243">
          <cell r="A243">
            <v>8</v>
          </cell>
          <cell r="B243" t="str">
            <v>Occupational</v>
          </cell>
          <cell r="C243" t="str">
            <v>0700000301</v>
          </cell>
          <cell r="D243" t="str">
            <v>Luis</v>
          </cell>
          <cell r="E243" t="str">
            <v>Carreno</v>
          </cell>
          <cell r="F243">
            <v>37363</v>
          </cell>
          <cell r="G243">
            <v>7</v>
          </cell>
          <cell r="H243" t="str">
            <v>High Country Early Intervention Urban</v>
          </cell>
          <cell r="I243">
            <v>6</v>
          </cell>
          <cell r="J243" t="str">
            <v>Provider</v>
          </cell>
          <cell r="K243">
            <v>80.849999999999994</v>
          </cell>
          <cell r="AF243">
            <v>1</v>
          </cell>
        </row>
        <row r="244">
          <cell r="A244">
            <v>8</v>
          </cell>
          <cell r="B244" t="str">
            <v>Occupational</v>
          </cell>
          <cell r="C244" t="str">
            <v>0700000304</v>
          </cell>
          <cell r="D244" t="str">
            <v>Kyra</v>
          </cell>
          <cell r="E244" t="str">
            <v>McCully</v>
          </cell>
          <cell r="F244">
            <v>37027</v>
          </cell>
          <cell r="G244">
            <v>7</v>
          </cell>
          <cell r="H244" t="str">
            <v>High Country Early Intervention Urban</v>
          </cell>
          <cell r="I244">
            <v>2</v>
          </cell>
          <cell r="J244" t="str">
            <v>Typical</v>
          </cell>
          <cell r="K244">
            <v>80.849999999999994</v>
          </cell>
        </row>
        <row r="245">
          <cell r="A245">
            <v>8</v>
          </cell>
          <cell r="B245" t="str">
            <v>Occupational</v>
          </cell>
          <cell r="C245" t="str">
            <v>0700000305</v>
          </cell>
          <cell r="D245" t="str">
            <v>June</v>
          </cell>
          <cell r="E245" t="str">
            <v>Pomeroy</v>
          </cell>
          <cell r="F245">
            <v>37785</v>
          </cell>
          <cell r="G245">
            <v>7</v>
          </cell>
          <cell r="H245" t="str">
            <v>High Country Early Intervention Urban</v>
          </cell>
          <cell r="I245">
            <v>3</v>
          </cell>
          <cell r="J245" t="str">
            <v>Home</v>
          </cell>
          <cell r="K245">
            <v>80.849999999999994</v>
          </cell>
          <cell r="AH245">
            <v>1</v>
          </cell>
          <cell r="AI245">
            <v>3.75</v>
          </cell>
        </row>
        <row r="246">
          <cell r="A246">
            <v>8</v>
          </cell>
          <cell r="B246" t="str">
            <v>Occupational</v>
          </cell>
          <cell r="C246" t="str">
            <v>0700000305</v>
          </cell>
          <cell r="D246" t="str">
            <v>June</v>
          </cell>
          <cell r="E246" t="str">
            <v>Pomeroy</v>
          </cell>
          <cell r="F246">
            <v>37785</v>
          </cell>
          <cell r="G246">
            <v>7</v>
          </cell>
          <cell r="H246" t="str">
            <v>High Country Early Intervention Urban</v>
          </cell>
          <cell r="I246">
            <v>6</v>
          </cell>
          <cell r="J246" t="str">
            <v>Provider</v>
          </cell>
          <cell r="K246">
            <v>80.849999999999994</v>
          </cell>
          <cell r="AI246">
            <v>0.5</v>
          </cell>
        </row>
        <row r="247">
          <cell r="A247">
            <v>8</v>
          </cell>
          <cell r="B247" t="str">
            <v>Occupational</v>
          </cell>
          <cell r="C247" t="str">
            <v>0700000315</v>
          </cell>
          <cell r="D247" t="str">
            <v>Erek</v>
          </cell>
          <cell r="E247" t="str">
            <v>Wright</v>
          </cell>
          <cell r="F247">
            <v>37848</v>
          </cell>
          <cell r="G247">
            <v>7</v>
          </cell>
          <cell r="H247" t="str">
            <v>High Country Early Intervention Urban</v>
          </cell>
          <cell r="I247">
            <v>3</v>
          </cell>
          <cell r="J247" t="str">
            <v>Home</v>
          </cell>
          <cell r="K247">
            <v>80.849999999999994</v>
          </cell>
          <cell r="AI247">
            <v>1</v>
          </cell>
        </row>
        <row r="248">
          <cell r="A248">
            <v>8</v>
          </cell>
          <cell r="B248" t="str">
            <v>Occupational</v>
          </cell>
          <cell r="C248" t="str">
            <v>0700000315</v>
          </cell>
          <cell r="D248" t="str">
            <v>Erek</v>
          </cell>
          <cell r="E248" t="str">
            <v>Wright</v>
          </cell>
          <cell r="F248">
            <v>37848</v>
          </cell>
          <cell r="G248">
            <v>7</v>
          </cell>
          <cell r="H248" t="str">
            <v>High Country Early Intervention Urban</v>
          </cell>
          <cell r="I248">
            <v>6</v>
          </cell>
          <cell r="J248" t="str">
            <v>Provider</v>
          </cell>
          <cell r="K248">
            <v>80.849999999999994</v>
          </cell>
        </row>
        <row r="249">
          <cell r="A249">
            <v>8</v>
          </cell>
          <cell r="B249" t="str">
            <v>Occupational</v>
          </cell>
          <cell r="C249" t="str">
            <v>0700000325</v>
          </cell>
          <cell r="D249" t="str">
            <v>Louie</v>
          </cell>
          <cell r="E249" t="str">
            <v>Crabtree</v>
          </cell>
          <cell r="F249">
            <v>37827</v>
          </cell>
          <cell r="G249">
            <v>7</v>
          </cell>
          <cell r="H249" t="str">
            <v>High Country Early Intervention Urban</v>
          </cell>
          <cell r="I249">
            <v>3</v>
          </cell>
          <cell r="J249" t="str">
            <v>Home</v>
          </cell>
          <cell r="K249">
            <v>80.849999999999994</v>
          </cell>
        </row>
        <row r="250">
          <cell r="A250">
            <v>8</v>
          </cell>
          <cell r="B250" t="str">
            <v>Occupational</v>
          </cell>
          <cell r="C250" t="str">
            <v>0700000325</v>
          </cell>
          <cell r="D250" t="str">
            <v>Louie</v>
          </cell>
          <cell r="E250" t="str">
            <v>Crabtree</v>
          </cell>
          <cell r="F250">
            <v>37827</v>
          </cell>
          <cell r="G250">
            <v>7</v>
          </cell>
          <cell r="H250" t="str">
            <v>High Country Early Intervention Urban</v>
          </cell>
          <cell r="I250">
            <v>6</v>
          </cell>
          <cell r="J250" t="str">
            <v>Provider</v>
          </cell>
          <cell r="K250">
            <v>80.849999999999994</v>
          </cell>
        </row>
        <row r="251">
          <cell r="A251">
            <v>8</v>
          </cell>
          <cell r="B251" t="str">
            <v>Occupational</v>
          </cell>
          <cell r="C251" t="str">
            <v>0700000326</v>
          </cell>
          <cell r="D251" t="str">
            <v>Maximus</v>
          </cell>
          <cell r="E251" t="str">
            <v>Robert</v>
          </cell>
          <cell r="F251">
            <v>37705</v>
          </cell>
          <cell r="G251">
            <v>7</v>
          </cell>
          <cell r="H251" t="str">
            <v>High Country Early Intervention Urban</v>
          </cell>
          <cell r="I251">
            <v>3</v>
          </cell>
          <cell r="J251" t="str">
            <v>Home</v>
          </cell>
          <cell r="K251">
            <v>80.849999999999994</v>
          </cell>
        </row>
        <row r="252">
          <cell r="A252">
            <v>8</v>
          </cell>
          <cell r="B252" t="str">
            <v>Occupational</v>
          </cell>
          <cell r="C252" t="str">
            <v>0700000326</v>
          </cell>
          <cell r="D252" t="str">
            <v>Maximus</v>
          </cell>
          <cell r="E252" t="str">
            <v>Robert</v>
          </cell>
          <cell r="F252">
            <v>37705</v>
          </cell>
          <cell r="G252">
            <v>7</v>
          </cell>
          <cell r="H252" t="str">
            <v>High Country Early Intervention Urban</v>
          </cell>
          <cell r="I252">
            <v>6</v>
          </cell>
          <cell r="J252" t="str">
            <v>Provider</v>
          </cell>
          <cell r="K252">
            <v>80.849999999999994</v>
          </cell>
        </row>
        <row r="253">
          <cell r="A253">
            <v>8</v>
          </cell>
          <cell r="B253" t="str">
            <v>Occupational</v>
          </cell>
          <cell r="C253" t="str">
            <v>0700000328</v>
          </cell>
          <cell r="D253" t="str">
            <v>Julien</v>
          </cell>
          <cell r="E253" t="str">
            <v>Faust</v>
          </cell>
          <cell r="F253">
            <v>37556</v>
          </cell>
          <cell r="G253">
            <v>7</v>
          </cell>
          <cell r="H253" t="str">
            <v>High Country Early Intervention Urban</v>
          </cell>
          <cell r="I253">
            <v>3</v>
          </cell>
          <cell r="J253" t="str">
            <v>Home</v>
          </cell>
          <cell r="K253">
            <v>80.849999999999994</v>
          </cell>
        </row>
        <row r="254">
          <cell r="A254">
            <v>8</v>
          </cell>
          <cell r="B254" t="str">
            <v>Occupational</v>
          </cell>
          <cell r="C254" t="str">
            <v>0700000348</v>
          </cell>
          <cell r="D254" t="str">
            <v>Cy</v>
          </cell>
          <cell r="E254" t="str">
            <v>Geise</v>
          </cell>
          <cell r="F254">
            <v>37402</v>
          </cell>
          <cell r="G254">
            <v>7</v>
          </cell>
          <cell r="H254" t="str">
            <v>High Country Early Intervention Urban</v>
          </cell>
          <cell r="I254">
            <v>3</v>
          </cell>
          <cell r="J254" t="str">
            <v>Home</v>
          </cell>
          <cell r="K254">
            <v>80.849999999999994</v>
          </cell>
        </row>
        <row r="255">
          <cell r="A255">
            <v>8</v>
          </cell>
          <cell r="B255" t="str">
            <v>Occupational</v>
          </cell>
          <cell r="C255" t="str">
            <v>0700000350</v>
          </cell>
          <cell r="D255" t="str">
            <v>Cameron</v>
          </cell>
          <cell r="E255" t="str">
            <v>Cleary</v>
          </cell>
          <cell r="F255">
            <v>38096</v>
          </cell>
          <cell r="G255">
            <v>7</v>
          </cell>
          <cell r="H255" t="str">
            <v>High Country Early Intervention Urban</v>
          </cell>
          <cell r="I255">
            <v>3</v>
          </cell>
          <cell r="J255" t="str">
            <v>Home</v>
          </cell>
          <cell r="K255">
            <v>80.849999999999994</v>
          </cell>
        </row>
        <row r="256">
          <cell r="A256">
            <v>8</v>
          </cell>
          <cell r="B256" t="str">
            <v>Occupational</v>
          </cell>
          <cell r="C256" t="str">
            <v>0700000351</v>
          </cell>
          <cell r="D256" t="str">
            <v>Caitlin</v>
          </cell>
          <cell r="E256" t="str">
            <v>Gonzales</v>
          </cell>
          <cell r="F256">
            <v>38082</v>
          </cell>
          <cell r="G256">
            <v>7</v>
          </cell>
          <cell r="H256" t="str">
            <v>High Country Early Intervention Urban</v>
          </cell>
          <cell r="I256">
            <v>3</v>
          </cell>
          <cell r="J256" t="str">
            <v>Home</v>
          </cell>
          <cell r="K256">
            <v>80.849999999999994</v>
          </cell>
        </row>
        <row r="257">
          <cell r="A257">
            <v>8</v>
          </cell>
          <cell r="B257" t="str">
            <v>Occupational</v>
          </cell>
          <cell r="C257" t="str">
            <v>0800000007</v>
          </cell>
          <cell r="D257" t="str">
            <v>Thomas</v>
          </cell>
          <cell r="E257" t="str">
            <v>Bryn</v>
          </cell>
          <cell r="F257">
            <v>36005</v>
          </cell>
          <cell r="G257">
            <v>8</v>
          </cell>
          <cell r="H257" t="str">
            <v>The Center for Families</v>
          </cell>
          <cell r="I257">
            <v>3</v>
          </cell>
          <cell r="J257" t="str">
            <v>Home</v>
          </cell>
          <cell r="K257">
            <v>55</v>
          </cell>
        </row>
        <row r="258">
          <cell r="A258">
            <v>8</v>
          </cell>
          <cell r="B258" t="str">
            <v>Occupational</v>
          </cell>
          <cell r="C258" t="str">
            <v>0800000012</v>
          </cell>
          <cell r="D258" t="str">
            <v>Kacey</v>
          </cell>
          <cell r="E258" t="str">
            <v>McLaughlin</v>
          </cell>
          <cell r="F258">
            <v>36273</v>
          </cell>
          <cell r="G258">
            <v>8</v>
          </cell>
          <cell r="H258" t="str">
            <v>The Center for Families</v>
          </cell>
          <cell r="I258">
            <v>3</v>
          </cell>
          <cell r="J258" t="str">
            <v>Home</v>
          </cell>
          <cell r="K258">
            <v>55</v>
          </cell>
        </row>
        <row r="259">
          <cell r="A259">
            <v>8</v>
          </cell>
          <cell r="B259" t="str">
            <v>Occupational</v>
          </cell>
          <cell r="C259" t="str">
            <v>0800000022</v>
          </cell>
          <cell r="D259" t="str">
            <v>Hunter</v>
          </cell>
          <cell r="E259" t="str">
            <v>Miller</v>
          </cell>
          <cell r="F259">
            <v>36049</v>
          </cell>
          <cell r="G259">
            <v>8</v>
          </cell>
          <cell r="H259" t="str">
            <v>The Center for Families</v>
          </cell>
          <cell r="I259">
            <v>3</v>
          </cell>
          <cell r="J259" t="str">
            <v>Home</v>
          </cell>
          <cell r="K259">
            <v>55</v>
          </cell>
        </row>
        <row r="260">
          <cell r="A260">
            <v>8</v>
          </cell>
          <cell r="B260" t="str">
            <v>Occupational</v>
          </cell>
          <cell r="C260" t="str">
            <v>0800000030</v>
          </cell>
          <cell r="D260" t="str">
            <v>Andrew</v>
          </cell>
          <cell r="E260" t="str">
            <v>Thomas</v>
          </cell>
          <cell r="F260">
            <v>35986</v>
          </cell>
          <cell r="G260">
            <v>8</v>
          </cell>
          <cell r="H260" t="str">
            <v>The Center for Families</v>
          </cell>
          <cell r="I260">
            <v>3</v>
          </cell>
          <cell r="J260" t="str">
            <v>Home</v>
          </cell>
          <cell r="K260">
            <v>55</v>
          </cell>
        </row>
        <row r="261">
          <cell r="A261">
            <v>8</v>
          </cell>
          <cell r="B261" t="str">
            <v>Occupational</v>
          </cell>
          <cell r="C261" t="str">
            <v>0800000053</v>
          </cell>
          <cell r="D261" t="str">
            <v>Alexander</v>
          </cell>
          <cell r="E261" t="str">
            <v>Schockmel</v>
          </cell>
          <cell r="F261">
            <v>36562</v>
          </cell>
          <cell r="G261">
            <v>8</v>
          </cell>
          <cell r="H261" t="str">
            <v>The Center for Families</v>
          </cell>
          <cell r="I261">
            <v>3</v>
          </cell>
          <cell r="J261" t="str">
            <v>Home</v>
          </cell>
          <cell r="K261">
            <v>55</v>
          </cell>
          <cell r="L261">
            <v>3</v>
          </cell>
          <cell r="M261">
            <v>3.5</v>
          </cell>
          <cell r="N261">
            <v>3</v>
          </cell>
          <cell r="O261">
            <v>4</v>
          </cell>
          <cell r="P261">
            <v>3</v>
          </cell>
        </row>
        <row r="262">
          <cell r="A262">
            <v>8</v>
          </cell>
          <cell r="B262" t="str">
            <v>Occupational</v>
          </cell>
          <cell r="C262" t="str">
            <v>0800000057</v>
          </cell>
          <cell r="D262" t="str">
            <v>William</v>
          </cell>
          <cell r="E262" t="str">
            <v>Birchard</v>
          </cell>
          <cell r="F262">
            <v>36077</v>
          </cell>
          <cell r="G262">
            <v>8</v>
          </cell>
          <cell r="H262" t="str">
            <v>The Center for Families</v>
          </cell>
          <cell r="I262">
            <v>3</v>
          </cell>
          <cell r="J262" t="str">
            <v>Home</v>
          </cell>
          <cell r="K262">
            <v>55</v>
          </cell>
        </row>
        <row r="263">
          <cell r="A263">
            <v>8</v>
          </cell>
          <cell r="B263" t="str">
            <v>Occupational</v>
          </cell>
          <cell r="C263" t="str">
            <v>0800000058</v>
          </cell>
          <cell r="D263" t="str">
            <v>Caleb</v>
          </cell>
          <cell r="E263" t="str">
            <v>Clyde</v>
          </cell>
          <cell r="F263">
            <v>36560</v>
          </cell>
          <cell r="G263">
            <v>8</v>
          </cell>
          <cell r="H263" t="str">
            <v>The Center for Families</v>
          </cell>
          <cell r="I263">
            <v>3</v>
          </cell>
          <cell r="J263" t="str">
            <v>Home</v>
          </cell>
          <cell r="K263">
            <v>55</v>
          </cell>
          <cell r="P263">
            <v>3</v>
          </cell>
        </row>
        <row r="264">
          <cell r="A264">
            <v>8</v>
          </cell>
          <cell r="B264" t="str">
            <v>Occupational</v>
          </cell>
          <cell r="C264" t="str">
            <v>0800000067</v>
          </cell>
          <cell r="D264" t="str">
            <v>Felix</v>
          </cell>
          <cell r="E264" t="str">
            <v>Sweger</v>
          </cell>
          <cell r="F264">
            <v>36174</v>
          </cell>
          <cell r="G264">
            <v>8</v>
          </cell>
          <cell r="H264" t="str">
            <v>The Center for Families</v>
          </cell>
          <cell r="I264">
            <v>3</v>
          </cell>
          <cell r="J264" t="str">
            <v>Home</v>
          </cell>
          <cell r="K264">
            <v>55</v>
          </cell>
        </row>
        <row r="265">
          <cell r="A265">
            <v>8</v>
          </cell>
          <cell r="B265" t="str">
            <v>Occupational</v>
          </cell>
          <cell r="C265" t="str">
            <v>0800000069</v>
          </cell>
          <cell r="D265" t="str">
            <v>Seth</v>
          </cell>
          <cell r="E265" t="str">
            <v>Murrow</v>
          </cell>
          <cell r="F265">
            <v>36158</v>
          </cell>
          <cell r="G265">
            <v>8</v>
          </cell>
          <cell r="H265" t="str">
            <v>The Center for Families</v>
          </cell>
          <cell r="I265">
            <v>3</v>
          </cell>
          <cell r="J265" t="str">
            <v>Home</v>
          </cell>
          <cell r="K265">
            <v>55</v>
          </cell>
        </row>
        <row r="266">
          <cell r="A266">
            <v>8</v>
          </cell>
          <cell r="B266" t="str">
            <v>Occupational</v>
          </cell>
          <cell r="C266" t="str">
            <v>0800000070</v>
          </cell>
          <cell r="D266" t="str">
            <v>Shan</v>
          </cell>
          <cell r="E266" t="str">
            <v>Donau</v>
          </cell>
          <cell r="F266">
            <v>36326</v>
          </cell>
          <cell r="G266">
            <v>8</v>
          </cell>
          <cell r="H266" t="str">
            <v>The Center for Families</v>
          </cell>
          <cell r="I266">
            <v>3</v>
          </cell>
          <cell r="J266" t="str">
            <v>Home</v>
          </cell>
          <cell r="K266">
            <v>55</v>
          </cell>
        </row>
        <row r="267">
          <cell r="A267">
            <v>8</v>
          </cell>
          <cell r="B267" t="str">
            <v>Occupational</v>
          </cell>
          <cell r="C267" t="str">
            <v>0800000073</v>
          </cell>
          <cell r="D267" t="str">
            <v>Lillian</v>
          </cell>
          <cell r="E267" t="str">
            <v>Hanna</v>
          </cell>
          <cell r="F267">
            <v>36340</v>
          </cell>
          <cell r="G267">
            <v>8</v>
          </cell>
          <cell r="H267" t="str">
            <v>The Center for Families</v>
          </cell>
          <cell r="I267">
            <v>3</v>
          </cell>
          <cell r="J267" t="str">
            <v>Home</v>
          </cell>
          <cell r="K267">
            <v>55</v>
          </cell>
          <cell r="L267">
            <v>7.5</v>
          </cell>
          <cell r="M267">
            <v>1.5</v>
          </cell>
        </row>
        <row r="268">
          <cell r="A268">
            <v>8</v>
          </cell>
          <cell r="B268" t="str">
            <v>Occupational</v>
          </cell>
          <cell r="C268" t="str">
            <v>0800000091</v>
          </cell>
          <cell r="D268" t="str">
            <v>Blake</v>
          </cell>
          <cell r="E268" t="str">
            <v>Pickering</v>
          </cell>
          <cell r="F268">
            <v>36638</v>
          </cell>
          <cell r="G268">
            <v>8</v>
          </cell>
          <cell r="H268" t="str">
            <v>The Center for Families</v>
          </cell>
          <cell r="I268">
            <v>3</v>
          </cell>
          <cell r="J268" t="str">
            <v>Home</v>
          </cell>
          <cell r="K268">
            <v>55</v>
          </cell>
          <cell r="T268">
            <v>4</v>
          </cell>
          <cell r="U268">
            <v>5</v>
          </cell>
          <cell r="V268">
            <v>1</v>
          </cell>
          <cell r="W268">
            <v>6</v>
          </cell>
        </row>
        <row r="269">
          <cell r="A269">
            <v>8</v>
          </cell>
          <cell r="B269" t="str">
            <v>Occupational</v>
          </cell>
          <cell r="C269" t="str">
            <v>0800000091</v>
          </cell>
          <cell r="D269" t="str">
            <v>Blake</v>
          </cell>
          <cell r="E269" t="str">
            <v>Pickering</v>
          </cell>
          <cell r="F269">
            <v>36638</v>
          </cell>
          <cell r="G269">
            <v>8</v>
          </cell>
          <cell r="H269" t="str">
            <v>The Center for Families</v>
          </cell>
          <cell r="I269">
            <v>6</v>
          </cell>
          <cell r="J269" t="str">
            <v>Provider</v>
          </cell>
          <cell r="K269">
            <v>55</v>
          </cell>
          <cell r="Q269">
            <v>4</v>
          </cell>
          <cell r="R269">
            <v>4</v>
          </cell>
        </row>
        <row r="270">
          <cell r="A270">
            <v>8</v>
          </cell>
          <cell r="B270" t="str">
            <v>Occupational</v>
          </cell>
          <cell r="C270" t="str">
            <v>0800000100</v>
          </cell>
          <cell r="D270" t="str">
            <v>Justin</v>
          </cell>
          <cell r="E270" t="str">
            <v>Scott</v>
          </cell>
          <cell r="F270">
            <v>36719</v>
          </cell>
          <cell r="G270">
            <v>8</v>
          </cell>
          <cell r="H270" t="str">
            <v>The Center for Families</v>
          </cell>
          <cell r="I270">
            <v>3</v>
          </cell>
          <cell r="J270" t="str">
            <v>Home</v>
          </cell>
          <cell r="K270">
            <v>55</v>
          </cell>
          <cell r="P270">
            <v>2.25</v>
          </cell>
        </row>
        <row r="271">
          <cell r="A271">
            <v>8</v>
          </cell>
          <cell r="B271" t="str">
            <v>Occupational</v>
          </cell>
          <cell r="C271" t="str">
            <v>0800000111</v>
          </cell>
          <cell r="D271" t="str">
            <v>Drake</v>
          </cell>
          <cell r="E271" t="str">
            <v>Stein</v>
          </cell>
          <cell r="F271">
            <v>36932</v>
          </cell>
          <cell r="G271">
            <v>8</v>
          </cell>
          <cell r="H271" t="str">
            <v>The Center for Families</v>
          </cell>
          <cell r="I271">
            <v>3</v>
          </cell>
          <cell r="J271" t="str">
            <v>Home</v>
          </cell>
          <cell r="K271">
            <v>55</v>
          </cell>
          <cell r="W271">
            <v>2.75</v>
          </cell>
        </row>
        <row r="272">
          <cell r="A272">
            <v>8</v>
          </cell>
          <cell r="B272" t="str">
            <v>Occupational</v>
          </cell>
          <cell r="C272" t="str">
            <v>0800000123</v>
          </cell>
          <cell r="D272" t="str">
            <v>Tyler</v>
          </cell>
          <cell r="E272" t="str">
            <v>Swinson</v>
          </cell>
          <cell r="F272">
            <v>37197</v>
          </cell>
          <cell r="G272">
            <v>8</v>
          </cell>
          <cell r="H272" t="str">
            <v>The Center for Families</v>
          </cell>
          <cell r="I272">
            <v>3</v>
          </cell>
          <cell r="J272" t="str">
            <v>Home</v>
          </cell>
          <cell r="K272">
            <v>55</v>
          </cell>
          <cell r="W272">
            <v>1</v>
          </cell>
        </row>
        <row r="273">
          <cell r="A273">
            <v>8</v>
          </cell>
          <cell r="B273" t="str">
            <v>Occupational</v>
          </cell>
          <cell r="C273" t="str">
            <v>0800000125</v>
          </cell>
          <cell r="D273" t="str">
            <v>Mercedes</v>
          </cell>
          <cell r="E273" t="str">
            <v>Salcedo</v>
          </cell>
          <cell r="F273">
            <v>37550</v>
          </cell>
          <cell r="G273">
            <v>8</v>
          </cell>
          <cell r="H273" t="str">
            <v>The Center for Families</v>
          </cell>
          <cell r="I273">
            <v>5</v>
          </cell>
          <cell r="J273" t="str">
            <v>Res</v>
          </cell>
          <cell r="K273">
            <v>55</v>
          </cell>
          <cell r="W273">
            <v>6.5</v>
          </cell>
          <cell r="X273">
            <v>6</v>
          </cell>
        </row>
        <row r="274">
          <cell r="A274">
            <v>8</v>
          </cell>
          <cell r="B274" t="str">
            <v>Occupational</v>
          </cell>
          <cell r="C274" t="str">
            <v>0800000164</v>
          </cell>
          <cell r="D274" t="str">
            <v>Julian</v>
          </cell>
          <cell r="E274" t="str">
            <v>Olivares</v>
          </cell>
          <cell r="F274">
            <v>37459</v>
          </cell>
          <cell r="G274">
            <v>8</v>
          </cell>
          <cell r="H274" t="str">
            <v>The Center for Families</v>
          </cell>
          <cell r="I274">
            <v>3</v>
          </cell>
          <cell r="J274" t="str">
            <v>Home</v>
          </cell>
          <cell r="K274">
            <v>55</v>
          </cell>
          <cell r="AI274">
            <v>4</v>
          </cell>
        </row>
        <row r="275">
          <cell r="A275">
            <v>8</v>
          </cell>
          <cell r="B275" t="str">
            <v>Occupational</v>
          </cell>
          <cell r="C275" t="str">
            <v>0800000165</v>
          </cell>
          <cell r="D275" t="str">
            <v>Shelby</v>
          </cell>
          <cell r="E275" t="str">
            <v>Sanders</v>
          </cell>
          <cell r="F275">
            <v>37404</v>
          </cell>
          <cell r="G275">
            <v>8</v>
          </cell>
          <cell r="H275" t="str">
            <v>The Center for Families</v>
          </cell>
          <cell r="I275">
            <v>3</v>
          </cell>
          <cell r="J275" t="str">
            <v>Home</v>
          </cell>
          <cell r="K275">
            <v>55</v>
          </cell>
          <cell r="AH275">
            <v>5.5</v>
          </cell>
          <cell r="AI275">
            <v>3</v>
          </cell>
        </row>
        <row r="276">
          <cell r="A276">
            <v>8</v>
          </cell>
          <cell r="B276" t="str">
            <v>Occupational</v>
          </cell>
          <cell r="C276" t="str">
            <v>0800000176</v>
          </cell>
          <cell r="D276" t="str">
            <v>Robert</v>
          </cell>
          <cell r="E276" t="str">
            <v>Cohen</v>
          </cell>
          <cell r="F276">
            <v>37407</v>
          </cell>
          <cell r="G276">
            <v>8</v>
          </cell>
          <cell r="H276" t="str">
            <v>The Center for Families</v>
          </cell>
          <cell r="I276">
            <v>3</v>
          </cell>
          <cell r="J276" t="str">
            <v>Home</v>
          </cell>
          <cell r="K276">
            <v>55</v>
          </cell>
        </row>
        <row r="277">
          <cell r="A277">
            <v>8</v>
          </cell>
          <cell r="B277" t="str">
            <v>Occupational</v>
          </cell>
          <cell r="C277" t="str">
            <v>0800000181</v>
          </cell>
          <cell r="D277" t="str">
            <v>Derek</v>
          </cell>
          <cell r="E277" t="str">
            <v>Stroup</v>
          </cell>
          <cell r="F277">
            <v>37412</v>
          </cell>
          <cell r="G277">
            <v>8</v>
          </cell>
          <cell r="H277" t="str">
            <v>The Center for Families</v>
          </cell>
          <cell r="I277">
            <v>3</v>
          </cell>
          <cell r="J277" t="str">
            <v>Home</v>
          </cell>
          <cell r="K277">
            <v>55</v>
          </cell>
        </row>
        <row r="278">
          <cell r="A278">
            <v>8</v>
          </cell>
          <cell r="B278" t="str">
            <v>Occupational</v>
          </cell>
          <cell r="C278" t="str">
            <v>0800000187</v>
          </cell>
          <cell r="D278" t="str">
            <v>Emmanuel</v>
          </cell>
          <cell r="E278" t="str">
            <v>Fuentes</v>
          </cell>
          <cell r="F278">
            <v>37081</v>
          </cell>
          <cell r="G278">
            <v>8</v>
          </cell>
          <cell r="H278" t="str">
            <v>The Center for Families</v>
          </cell>
          <cell r="I278">
            <v>3</v>
          </cell>
          <cell r="J278" t="str">
            <v>Home</v>
          </cell>
          <cell r="K278">
            <v>55</v>
          </cell>
          <cell r="AG278">
            <v>5</v>
          </cell>
          <cell r="AH278">
            <v>3</v>
          </cell>
          <cell r="AI278">
            <v>1</v>
          </cell>
        </row>
        <row r="279">
          <cell r="A279">
            <v>8</v>
          </cell>
          <cell r="B279" t="str">
            <v>Occupational</v>
          </cell>
          <cell r="C279" t="str">
            <v>0800000191</v>
          </cell>
          <cell r="D279" t="str">
            <v>Logan</v>
          </cell>
          <cell r="E279" t="str">
            <v>Szarek</v>
          </cell>
          <cell r="F279">
            <v>37083</v>
          </cell>
          <cell r="G279">
            <v>8</v>
          </cell>
          <cell r="H279" t="str">
            <v>The Center for Families</v>
          </cell>
          <cell r="I279">
            <v>3</v>
          </cell>
          <cell r="J279" t="str">
            <v>Home</v>
          </cell>
          <cell r="K279">
            <v>55</v>
          </cell>
          <cell r="AI279">
            <v>2.5</v>
          </cell>
        </row>
        <row r="280">
          <cell r="A280">
            <v>8</v>
          </cell>
          <cell r="B280" t="str">
            <v>Occupational</v>
          </cell>
          <cell r="C280" t="str">
            <v>1000000003</v>
          </cell>
          <cell r="D280" t="str">
            <v>Luigi</v>
          </cell>
          <cell r="E280" t="str">
            <v>Villani</v>
          </cell>
          <cell r="F280">
            <v>36282</v>
          </cell>
          <cell r="G280">
            <v>10</v>
          </cell>
          <cell r="H280" t="str">
            <v>Babysteps</v>
          </cell>
          <cell r="I280">
            <v>3</v>
          </cell>
          <cell r="J280" t="str">
            <v>Home</v>
          </cell>
          <cell r="K280">
            <v>80</v>
          </cell>
          <cell r="M280">
            <v>3</v>
          </cell>
        </row>
        <row r="281">
          <cell r="A281">
            <v>8</v>
          </cell>
          <cell r="B281" t="str">
            <v>Occupational</v>
          </cell>
          <cell r="C281" t="str">
            <v>1000000004</v>
          </cell>
          <cell r="D281" t="str">
            <v>Morgan</v>
          </cell>
          <cell r="E281" t="str">
            <v>Capretto</v>
          </cell>
          <cell r="F281">
            <v>37090</v>
          </cell>
          <cell r="G281">
            <v>10</v>
          </cell>
          <cell r="H281" t="str">
            <v>Babysteps</v>
          </cell>
          <cell r="I281">
            <v>3</v>
          </cell>
          <cell r="J281" t="str">
            <v>Home</v>
          </cell>
          <cell r="K281">
            <v>80</v>
          </cell>
          <cell r="L281">
            <v>3</v>
          </cell>
        </row>
        <row r="282">
          <cell r="A282">
            <v>8</v>
          </cell>
          <cell r="B282" t="str">
            <v>Occupational</v>
          </cell>
          <cell r="C282" t="str">
            <v>1000000021</v>
          </cell>
          <cell r="D282" t="str">
            <v>Eli</v>
          </cell>
          <cell r="E282" t="str">
            <v>Peterson</v>
          </cell>
          <cell r="F282">
            <v>36896</v>
          </cell>
          <cell r="G282">
            <v>10</v>
          </cell>
          <cell r="H282" t="str">
            <v>Babysteps</v>
          </cell>
          <cell r="I282">
            <v>3</v>
          </cell>
          <cell r="J282" t="str">
            <v>Home</v>
          </cell>
          <cell r="K282">
            <v>80</v>
          </cell>
          <cell r="L282">
            <v>4</v>
          </cell>
          <cell r="M282">
            <v>4</v>
          </cell>
          <cell r="N282">
            <v>4</v>
          </cell>
          <cell r="O282">
            <v>4</v>
          </cell>
          <cell r="P282">
            <v>4</v>
          </cell>
          <cell r="Q282">
            <v>3</v>
          </cell>
          <cell r="R282">
            <v>3</v>
          </cell>
          <cell r="S282">
            <v>2</v>
          </cell>
          <cell r="T282">
            <v>2</v>
          </cell>
          <cell r="W282">
            <v>6</v>
          </cell>
        </row>
        <row r="283">
          <cell r="A283">
            <v>8</v>
          </cell>
          <cell r="B283" t="str">
            <v>Occupational</v>
          </cell>
          <cell r="C283" t="str">
            <v>1000000030</v>
          </cell>
          <cell r="D283" t="str">
            <v>Angie</v>
          </cell>
          <cell r="E283" t="str">
            <v>Amador</v>
          </cell>
          <cell r="F283">
            <v>37002</v>
          </cell>
          <cell r="G283">
            <v>10</v>
          </cell>
          <cell r="H283" t="str">
            <v>Babysteps</v>
          </cell>
          <cell r="I283">
            <v>3</v>
          </cell>
          <cell r="J283" t="str">
            <v>Home</v>
          </cell>
          <cell r="K283">
            <v>80</v>
          </cell>
          <cell r="L283">
            <v>3</v>
          </cell>
        </row>
        <row r="284">
          <cell r="A284">
            <v>8</v>
          </cell>
          <cell r="B284" t="str">
            <v>Occupational</v>
          </cell>
          <cell r="C284" t="str">
            <v>1000000050</v>
          </cell>
          <cell r="D284" t="str">
            <v>Meranda</v>
          </cell>
          <cell r="E284" t="str">
            <v>Macias</v>
          </cell>
          <cell r="F284">
            <v>37357</v>
          </cell>
          <cell r="G284">
            <v>10</v>
          </cell>
          <cell r="H284" t="str">
            <v>Babysteps</v>
          </cell>
          <cell r="I284">
            <v>3</v>
          </cell>
          <cell r="J284" t="str">
            <v>Home</v>
          </cell>
          <cell r="K284">
            <v>80</v>
          </cell>
          <cell r="P284">
            <v>3</v>
          </cell>
        </row>
        <row r="285">
          <cell r="A285">
            <v>8</v>
          </cell>
          <cell r="B285" t="str">
            <v>Occupational</v>
          </cell>
          <cell r="C285" t="str">
            <v>1000000116</v>
          </cell>
          <cell r="D285" t="str">
            <v>Jeremy</v>
          </cell>
          <cell r="E285" t="str">
            <v>Dangerfield</v>
          </cell>
          <cell r="F285">
            <v>37131</v>
          </cell>
          <cell r="G285">
            <v>10</v>
          </cell>
          <cell r="H285" t="str">
            <v>Babysteps</v>
          </cell>
          <cell r="I285">
            <v>6</v>
          </cell>
          <cell r="J285" t="str">
            <v>Provider</v>
          </cell>
          <cell r="K285">
            <v>80</v>
          </cell>
        </row>
        <row r="286">
          <cell r="A286">
            <v>8</v>
          </cell>
          <cell r="B286" t="str">
            <v>Occupational</v>
          </cell>
          <cell r="C286" t="str">
            <v>1000000242</v>
          </cell>
          <cell r="D286" t="str">
            <v>Sean</v>
          </cell>
          <cell r="E286" t="str">
            <v>Marcott</v>
          </cell>
          <cell r="F286">
            <v>37140</v>
          </cell>
          <cell r="G286">
            <v>10</v>
          </cell>
          <cell r="H286" t="str">
            <v>Babysteps</v>
          </cell>
          <cell r="I286">
            <v>3</v>
          </cell>
          <cell r="J286" t="str">
            <v>Home</v>
          </cell>
          <cell r="K286">
            <v>80</v>
          </cell>
          <cell r="AE286">
            <v>3</v>
          </cell>
        </row>
        <row r="287">
          <cell r="A287">
            <v>8</v>
          </cell>
          <cell r="B287" t="str">
            <v>Occupational</v>
          </cell>
          <cell r="C287" t="str">
            <v>1100000004</v>
          </cell>
          <cell r="D287" t="str">
            <v>Benjamin</v>
          </cell>
          <cell r="E287" t="str">
            <v>Morgan</v>
          </cell>
          <cell r="F287">
            <v>36486</v>
          </cell>
          <cell r="G287">
            <v>11</v>
          </cell>
          <cell r="H287" t="str">
            <v>UCP of Central Arizona</v>
          </cell>
          <cell r="I287">
            <v>3</v>
          </cell>
          <cell r="J287" t="str">
            <v>Home</v>
          </cell>
          <cell r="K287">
            <v>71.400000000000006</v>
          </cell>
          <cell r="L287">
            <v>3</v>
          </cell>
        </row>
        <row r="288">
          <cell r="A288">
            <v>8</v>
          </cell>
          <cell r="B288" t="str">
            <v>Occupational</v>
          </cell>
          <cell r="C288" t="str">
            <v>1100000006</v>
          </cell>
          <cell r="D288" t="str">
            <v>Hunter</v>
          </cell>
          <cell r="E288" t="str">
            <v>Haas</v>
          </cell>
          <cell r="F288">
            <v>36585</v>
          </cell>
          <cell r="G288">
            <v>11</v>
          </cell>
          <cell r="H288" t="str">
            <v>UCP of Central Arizona</v>
          </cell>
          <cell r="I288">
            <v>3</v>
          </cell>
          <cell r="J288" t="str">
            <v>Home</v>
          </cell>
          <cell r="K288">
            <v>71.400000000000006</v>
          </cell>
          <cell r="P288">
            <v>3</v>
          </cell>
          <cell r="Q288">
            <v>3.25</v>
          </cell>
        </row>
        <row r="289">
          <cell r="A289">
            <v>8</v>
          </cell>
          <cell r="B289" t="str">
            <v>Occupational</v>
          </cell>
          <cell r="C289" t="str">
            <v>1100000007</v>
          </cell>
          <cell r="D289" t="str">
            <v>Treyton</v>
          </cell>
          <cell r="E289" t="str">
            <v>McClendon</v>
          </cell>
          <cell r="F289">
            <v>36606</v>
          </cell>
          <cell r="G289">
            <v>11</v>
          </cell>
          <cell r="H289" t="str">
            <v>UCP of Central Arizona</v>
          </cell>
          <cell r="I289">
            <v>6</v>
          </cell>
          <cell r="J289" t="str">
            <v>Provider</v>
          </cell>
          <cell r="K289">
            <v>71.400000000000006</v>
          </cell>
          <cell r="Q289">
            <v>0.25</v>
          </cell>
        </row>
        <row r="290">
          <cell r="A290">
            <v>8</v>
          </cell>
          <cell r="B290" t="str">
            <v>Occupational</v>
          </cell>
          <cell r="C290" t="str">
            <v>1100000011</v>
          </cell>
          <cell r="D290" t="str">
            <v>Jonathan</v>
          </cell>
          <cell r="E290" t="str">
            <v>Curry</v>
          </cell>
          <cell r="F290">
            <v>36920</v>
          </cell>
          <cell r="G290">
            <v>11</v>
          </cell>
          <cell r="H290" t="str">
            <v>UCP of Central Arizona</v>
          </cell>
          <cell r="I290">
            <v>6</v>
          </cell>
          <cell r="J290" t="str">
            <v>Provider</v>
          </cell>
          <cell r="K290">
            <v>71.400000000000006</v>
          </cell>
          <cell r="AA290">
            <v>3</v>
          </cell>
        </row>
        <row r="291">
          <cell r="A291">
            <v>8</v>
          </cell>
          <cell r="B291" t="str">
            <v>Occupational</v>
          </cell>
          <cell r="C291" t="str">
            <v>1100000021</v>
          </cell>
          <cell r="D291" t="str">
            <v>Lauren</v>
          </cell>
          <cell r="E291" t="str">
            <v>Porter</v>
          </cell>
          <cell r="F291">
            <v>37314</v>
          </cell>
          <cell r="G291">
            <v>11</v>
          </cell>
          <cell r="H291" t="str">
            <v>UCP of Central Arizona</v>
          </cell>
          <cell r="I291">
            <v>3</v>
          </cell>
          <cell r="J291" t="str">
            <v>Home</v>
          </cell>
          <cell r="K291">
            <v>71.400000000000006</v>
          </cell>
          <cell r="O291">
            <v>2</v>
          </cell>
          <cell r="P291">
            <v>1</v>
          </cell>
          <cell r="Q291">
            <v>2</v>
          </cell>
          <cell r="R291">
            <v>2</v>
          </cell>
          <cell r="S291">
            <v>3.25</v>
          </cell>
          <cell r="T291">
            <v>2</v>
          </cell>
          <cell r="U291">
            <v>2</v>
          </cell>
          <cell r="W291">
            <v>1</v>
          </cell>
          <cell r="X291">
            <v>1</v>
          </cell>
          <cell r="Z291">
            <v>0.25</v>
          </cell>
          <cell r="AA291">
            <v>2</v>
          </cell>
          <cell r="AE291">
            <v>0</v>
          </cell>
        </row>
        <row r="292">
          <cell r="A292">
            <v>8</v>
          </cell>
          <cell r="B292" t="str">
            <v>Occupational</v>
          </cell>
          <cell r="C292" t="str">
            <v>1100000032</v>
          </cell>
          <cell r="D292" t="str">
            <v>Shane</v>
          </cell>
          <cell r="E292" t="str">
            <v>Chorny</v>
          </cell>
          <cell r="F292">
            <v>36817</v>
          </cell>
          <cell r="G292">
            <v>11</v>
          </cell>
          <cell r="H292" t="str">
            <v>UCP of Central Arizona</v>
          </cell>
          <cell r="I292">
            <v>3</v>
          </cell>
          <cell r="J292" t="str">
            <v>Home</v>
          </cell>
          <cell r="K292">
            <v>71.400000000000006</v>
          </cell>
          <cell r="S292">
            <v>3</v>
          </cell>
          <cell r="V292">
            <v>1.5</v>
          </cell>
          <cell r="W292">
            <v>2</v>
          </cell>
          <cell r="X292">
            <v>3</v>
          </cell>
          <cell r="Y292">
            <v>1</v>
          </cell>
          <cell r="Z292">
            <v>3</v>
          </cell>
          <cell r="AA292">
            <v>1</v>
          </cell>
        </row>
        <row r="293">
          <cell r="A293">
            <v>8</v>
          </cell>
          <cell r="B293" t="str">
            <v>Occupational</v>
          </cell>
          <cell r="C293" t="str">
            <v>1100000047</v>
          </cell>
          <cell r="D293" t="str">
            <v>Timothy</v>
          </cell>
          <cell r="E293" t="str">
            <v>Wilson</v>
          </cell>
          <cell r="F293">
            <v>36756</v>
          </cell>
          <cell r="G293">
            <v>11</v>
          </cell>
          <cell r="H293" t="str">
            <v>UCP of Central Arizona</v>
          </cell>
          <cell r="I293">
            <v>3</v>
          </cell>
          <cell r="J293" t="str">
            <v>Home</v>
          </cell>
          <cell r="K293">
            <v>71.400000000000006</v>
          </cell>
          <cell r="P293">
            <v>5</v>
          </cell>
          <cell r="Q293">
            <v>3</v>
          </cell>
          <cell r="R293">
            <v>3</v>
          </cell>
          <cell r="S293">
            <v>4.5</v>
          </cell>
          <cell r="T293">
            <v>4</v>
          </cell>
          <cell r="U293">
            <v>4</v>
          </cell>
          <cell r="V293">
            <v>3</v>
          </cell>
          <cell r="W293">
            <v>3</v>
          </cell>
          <cell r="X293">
            <v>4</v>
          </cell>
          <cell r="Y293">
            <v>1</v>
          </cell>
        </row>
        <row r="294">
          <cell r="A294">
            <v>8</v>
          </cell>
          <cell r="B294" t="str">
            <v>Occupational</v>
          </cell>
          <cell r="C294" t="str">
            <v>1100000057</v>
          </cell>
          <cell r="D294" t="str">
            <v>John</v>
          </cell>
          <cell r="E294" t="str">
            <v>Cleveland</v>
          </cell>
          <cell r="F294">
            <v>36644</v>
          </cell>
          <cell r="G294">
            <v>11</v>
          </cell>
          <cell r="H294" t="str">
            <v>UCP of Central Arizona</v>
          </cell>
          <cell r="I294">
            <v>3</v>
          </cell>
          <cell r="J294" t="str">
            <v>Home</v>
          </cell>
          <cell r="K294">
            <v>71.400000000000006</v>
          </cell>
          <cell r="P294">
            <v>3</v>
          </cell>
          <cell r="Q294">
            <v>3.25</v>
          </cell>
          <cell r="R294">
            <v>3</v>
          </cell>
          <cell r="S294">
            <v>3</v>
          </cell>
          <cell r="T294">
            <v>3</v>
          </cell>
          <cell r="U294">
            <v>4.5</v>
          </cell>
          <cell r="V294">
            <v>2.5</v>
          </cell>
          <cell r="W294">
            <v>5</v>
          </cell>
          <cell r="X294">
            <v>3</v>
          </cell>
          <cell r="Y294">
            <v>1</v>
          </cell>
          <cell r="Z294">
            <v>1</v>
          </cell>
        </row>
        <row r="295">
          <cell r="A295">
            <v>8</v>
          </cell>
          <cell r="B295" t="str">
            <v>Occupational</v>
          </cell>
          <cell r="C295" t="str">
            <v>1100000062</v>
          </cell>
          <cell r="D295" t="str">
            <v>Taylor</v>
          </cell>
          <cell r="E295" t="str">
            <v>Tuck</v>
          </cell>
          <cell r="F295">
            <v>37055</v>
          </cell>
          <cell r="G295">
            <v>11</v>
          </cell>
          <cell r="H295" t="str">
            <v>UCP of Central Arizona</v>
          </cell>
          <cell r="I295">
            <v>3</v>
          </cell>
          <cell r="J295" t="str">
            <v>Home</v>
          </cell>
          <cell r="K295">
            <v>71.400000000000006</v>
          </cell>
          <cell r="Q295">
            <v>3</v>
          </cell>
          <cell r="R295">
            <v>3</v>
          </cell>
          <cell r="S295">
            <v>1</v>
          </cell>
          <cell r="T295">
            <v>2</v>
          </cell>
          <cell r="U295">
            <v>2</v>
          </cell>
          <cell r="V295">
            <v>2</v>
          </cell>
          <cell r="W295">
            <v>2</v>
          </cell>
          <cell r="X295">
            <v>2</v>
          </cell>
          <cell r="Y295">
            <v>2</v>
          </cell>
          <cell r="Z295">
            <v>1</v>
          </cell>
          <cell r="AA295">
            <v>3</v>
          </cell>
          <cell r="AB295">
            <v>1</v>
          </cell>
          <cell r="AC295">
            <v>2</v>
          </cell>
        </row>
        <row r="296">
          <cell r="A296">
            <v>8</v>
          </cell>
          <cell r="B296" t="str">
            <v>Occupational</v>
          </cell>
          <cell r="C296" t="str">
            <v>1100000068</v>
          </cell>
          <cell r="D296" t="str">
            <v>Kirsten</v>
          </cell>
          <cell r="E296" t="str">
            <v>Lacey</v>
          </cell>
          <cell r="F296">
            <v>36885</v>
          </cell>
          <cell r="G296">
            <v>11</v>
          </cell>
          <cell r="H296" t="str">
            <v>UCP of Central Arizona</v>
          </cell>
          <cell r="I296">
            <v>3</v>
          </cell>
          <cell r="J296" t="str">
            <v>Home</v>
          </cell>
          <cell r="K296">
            <v>71.400000000000006</v>
          </cell>
          <cell r="R296">
            <v>3.75</v>
          </cell>
          <cell r="S296">
            <v>2</v>
          </cell>
          <cell r="T296">
            <v>1</v>
          </cell>
          <cell r="U296">
            <v>3</v>
          </cell>
          <cell r="V296">
            <v>1</v>
          </cell>
          <cell r="W296">
            <v>3.5</v>
          </cell>
          <cell r="X296">
            <v>4</v>
          </cell>
          <cell r="Y296">
            <v>3</v>
          </cell>
          <cell r="Z296">
            <v>3</v>
          </cell>
          <cell r="AA296">
            <v>5</v>
          </cell>
          <cell r="AB296">
            <v>3</v>
          </cell>
          <cell r="AC296">
            <v>2</v>
          </cell>
          <cell r="AD296">
            <v>1</v>
          </cell>
        </row>
        <row r="297">
          <cell r="A297">
            <v>8</v>
          </cell>
          <cell r="B297" t="str">
            <v>Occupational</v>
          </cell>
          <cell r="C297" t="str">
            <v>1100000088</v>
          </cell>
          <cell r="D297" t="str">
            <v>Brandon</v>
          </cell>
          <cell r="E297" t="str">
            <v>Arteaga</v>
          </cell>
          <cell r="F297">
            <v>36741</v>
          </cell>
          <cell r="G297">
            <v>11</v>
          </cell>
          <cell r="H297" t="str">
            <v>UCP of Central Arizona</v>
          </cell>
          <cell r="I297">
            <v>3</v>
          </cell>
          <cell r="J297" t="str">
            <v>Home</v>
          </cell>
          <cell r="K297">
            <v>71.400000000000006</v>
          </cell>
          <cell r="R297">
            <v>3</v>
          </cell>
          <cell r="S297">
            <v>2</v>
          </cell>
          <cell r="U297">
            <v>5.5</v>
          </cell>
          <cell r="V297">
            <v>2.5</v>
          </cell>
          <cell r="W297">
            <v>2</v>
          </cell>
          <cell r="X297">
            <v>3</v>
          </cell>
        </row>
        <row r="298">
          <cell r="A298">
            <v>8</v>
          </cell>
          <cell r="B298" t="str">
            <v>Occupational</v>
          </cell>
          <cell r="C298" t="str">
            <v>1100000089</v>
          </cell>
          <cell r="D298" t="str">
            <v>Giovanni</v>
          </cell>
          <cell r="E298" t="str">
            <v>Gonzalez</v>
          </cell>
          <cell r="F298">
            <v>37540</v>
          </cell>
          <cell r="G298">
            <v>11</v>
          </cell>
          <cell r="H298" t="str">
            <v>UCP of Central Arizona</v>
          </cell>
          <cell r="I298">
            <v>3</v>
          </cell>
          <cell r="J298" t="str">
            <v>Home</v>
          </cell>
          <cell r="K298">
            <v>71.400000000000006</v>
          </cell>
          <cell r="R298">
            <v>3</v>
          </cell>
          <cell r="T298">
            <v>3</v>
          </cell>
          <cell r="U298">
            <v>4.5</v>
          </cell>
          <cell r="V298">
            <v>2.5</v>
          </cell>
          <cell r="W298">
            <v>4</v>
          </cell>
          <cell r="X298">
            <v>3</v>
          </cell>
          <cell r="Y298">
            <v>2</v>
          </cell>
          <cell r="Z298">
            <v>4</v>
          </cell>
          <cell r="AA298">
            <v>5</v>
          </cell>
          <cell r="AB298">
            <v>3</v>
          </cell>
          <cell r="AC298">
            <v>4</v>
          </cell>
          <cell r="AD298">
            <v>3</v>
          </cell>
          <cell r="AE298">
            <v>2</v>
          </cell>
          <cell r="AF298">
            <v>2</v>
          </cell>
          <cell r="AG298">
            <v>2</v>
          </cell>
          <cell r="AH298">
            <v>2</v>
          </cell>
          <cell r="AI298">
            <v>2</v>
          </cell>
        </row>
        <row r="299">
          <cell r="A299">
            <v>8</v>
          </cell>
          <cell r="B299" t="str">
            <v>Occupational</v>
          </cell>
          <cell r="C299" t="str">
            <v>1100000090</v>
          </cell>
          <cell r="D299" t="str">
            <v>Keegan</v>
          </cell>
          <cell r="E299" t="str">
            <v>Robbins</v>
          </cell>
          <cell r="F299">
            <v>36817</v>
          </cell>
          <cell r="G299">
            <v>11</v>
          </cell>
          <cell r="H299" t="str">
            <v>UCP of Central Arizona</v>
          </cell>
          <cell r="I299">
            <v>3</v>
          </cell>
          <cell r="J299" t="str">
            <v>Home</v>
          </cell>
          <cell r="K299">
            <v>71.400000000000006</v>
          </cell>
          <cell r="Y299">
            <v>3</v>
          </cell>
        </row>
        <row r="300">
          <cell r="A300">
            <v>8</v>
          </cell>
          <cell r="B300" t="str">
            <v>Occupational</v>
          </cell>
          <cell r="C300" t="str">
            <v>1100000090</v>
          </cell>
          <cell r="D300" t="str">
            <v>Keegan</v>
          </cell>
          <cell r="E300" t="str">
            <v>Robbins</v>
          </cell>
          <cell r="F300">
            <v>36817</v>
          </cell>
          <cell r="G300">
            <v>11</v>
          </cell>
          <cell r="H300" t="str">
            <v>UCP of Central Arizona</v>
          </cell>
          <cell r="I300">
            <v>6</v>
          </cell>
          <cell r="J300" t="str">
            <v>Provider</v>
          </cell>
          <cell r="K300">
            <v>71.400000000000006</v>
          </cell>
          <cell r="Z300">
            <v>2</v>
          </cell>
          <cell r="AA300">
            <v>2</v>
          </cell>
        </row>
        <row r="301">
          <cell r="A301">
            <v>8</v>
          </cell>
          <cell r="B301" t="str">
            <v>Occupational</v>
          </cell>
          <cell r="C301" t="str">
            <v>1100000096</v>
          </cell>
          <cell r="D301" t="str">
            <v>Andrew</v>
          </cell>
          <cell r="E301" t="str">
            <v>Moor</v>
          </cell>
          <cell r="F301">
            <v>36881</v>
          </cell>
          <cell r="G301">
            <v>11</v>
          </cell>
          <cell r="H301" t="str">
            <v>UCP of Central Arizona</v>
          </cell>
          <cell r="I301">
            <v>3</v>
          </cell>
          <cell r="J301" t="str">
            <v>Home</v>
          </cell>
          <cell r="K301">
            <v>71.400000000000006</v>
          </cell>
          <cell r="R301">
            <v>0.25</v>
          </cell>
          <cell r="Y301">
            <v>1</v>
          </cell>
          <cell r="Z301">
            <v>0.25</v>
          </cell>
        </row>
        <row r="302">
          <cell r="A302">
            <v>8</v>
          </cell>
          <cell r="B302" t="str">
            <v>Occupational</v>
          </cell>
          <cell r="C302" t="str">
            <v>1100000096</v>
          </cell>
          <cell r="D302" t="str">
            <v>Andrew</v>
          </cell>
          <cell r="E302" t="str">
            <v>Moor</v>
          </cell>
          <cell r="F302">
            <v>36881</v>
          </cell>
          <cell r="G302">
            <v>11</v>
          </cell>
          <cell r="H302" t="str">
            <v>UCP of Central Arizona</v>
          </cell>
          <cell r="I302">
            <v>6</v>
          </cell>
          <cell r="J302" t="str">
            <v>Provider</v>
          </cell>
          <cell r="K302">
            <v>71.400000000000006</v>
          </cell>
          <cell r="U302">
            <v>0.5</v>
          </cell>
        </row>
        <row r="303">
          <cell r="A303">
            <v>8</v>
          </cell>
          <cell r="B303" t="str">
            <v>Occupational</v>
          </cell>
          <cell r="C303" t="str">
            <v>1100000106</v>
          </cell>
          <cell r="D303" t="str">
            <v>Jim</v>
          </cell>
          <cell r="E303" t="str">
            <v>Baker</v>
          </cell>
          <cell r="F303">
            <v>37110</v>
          </cell>
          <cell r="G303">
            <v>11</v>
          </cell>
          <cell r="H303" t="str">
            <v>UCP of Central Arizona</v>
          </cell>
          <cell r="I303">
            <v>3</v>
          </cell>
          <cell r="J303" t="str">
            <v>Home</v>
          </cell>
          <cell r="K303">
            <v>71.400000000000006</v>
          </cell>
          <cell r="AA303">
            <v>1</v>
          </cell>
        </row>
        <row r="304">
          <cell r="A304">
            <v>8</v>
          </cell>
          <cell r="B304" t="str">
            <v>Occupational</v>
          </cell>
          <cell r="C304" t="str">
            <v>1100000106</v>
          </cell>
          <cell r="D304" t="str">
            <v>Jim</v>
          </cell>
          <cell r="E304" t="str">
            <v>Baker</v>
          </cell>
          <cell r="F304">
            <v>37110</v>
          </cell>
          <cell r="G304">
            <v>11</v>
          </cell>
          <cell r="H304" t="str">
            <v>UCP of Central Arizona</v>
          </cell>
          <cell r="I304">
            <v>6</v>
          </cell>
          <cell r="J304" t="str">
            <v>Provider</v>
          </cell>
          <cell r="K304">
            <v>71.400000000000006</v>
          </cell>
          <cell r="Z304">
            <v>3.5</v>
          </cell>
        </row>
        <row r="305">
          <cell r="A305">
            <v>8</v>
          </cell>
          <cell r="B305" t="str">
            <v>Occupational</v>
          </cell>
          <cell r="C305" t="str">
            <v>1100000107</v>
          </cell>
          <cell r="D305" t="str">
            <v>Thomas</v>
          </cell>
          <cell r="E305" t="str">
            <v>Baker</v>
          </cell>
          <cell r="F305">
            <v>37110</v>
          </cell>
          <cell r="G305">
            <v>11</v>
          </cell>
          <cell r="H305" t="str">
            <v>UCP of Central Arizona</v>
          </cell>
          <cell r="I305">
            <v>6</v>
          </cell>
          <cell r="J305" t="str">
            <v>Provider</v>
          </cell>
          <cell r="K305">
            <v>71.400000000000006</v>
          </cell>
          <cell r="Z305">
            <v>3</v>
          </cell>
        </row>
        <row r="306">
          <cell r="A306">
            <v>8</v>
          </cell>
          <cell r="B306" t="str">
            <v>Occupational</v>
          </cell>
          <cell r="C306" t="str">
            <v>1100000115</v>
          </cell>
          <cell r="D306" t="str">
            <v>Kelly</v>
          </cell>
          <cell r="E306" t="str">
            <v>Karalow</v>
          </cell>
          <cell r="F306">
            <v>36759</v>
          </cell>
          <cell r="G306">
            <v>11</v>
          </cell>
          <cell r="H306" t="str">
            <v>UCP of Central Arizona</v>
          </cell>
          <cell r="I306">
            <v>3</v>
          </cell>
          <cell r="J306" t="str">
            <v>Home</v>
          </cell>
          <cell r="K306">
            <v>71.400000000000006</v>
          </cell>
          <cell r="S306">
            <v>2</v>
          </cell>
          <cell r="T306">
            <v>3</v>
          </cell>
          <cell r="U306">
            <v>1.5</v>
          </cell>
          <cell r="V306">
            <v>3</v>
          </cell>
          <cell r="W306">
            <v>3</v>
          </cell>
          <cell r="X306">
            <v>4</v>
          </cell>
        </row>
        <row r="307">
          <cell r="A307">
            <v>8</v>
          </cell>
          <cell r="B307" t="str">
            <v>Occupational</v>
          </cell>
          <cell r="C307" t="str">
            <v>1100000116</v>
          </cell>
          <cell r="D307" t="str">
            <v>Jeffrey</v>
          </cell>
          <cell r="E307" t="str">
            <v>Maxwell</v>
          </cell>
          <cell r="F307">
            <v>36910</v>
          </cell>
          <cell r="G307">
            <v>11</v>
          </cell>
          <cell r="H307" t="str">
            <v>UCP of Central Arizona</v>
          </cell>
          <cell r="I307">
            <v>3</v>
          </cell>
          <cell r="J307" t="str">
            <v>Home</v>
          </cell>
          <cell r="K307">
            <v>71.400000000000006</v>
          </cell>
          <cell r="U307">
            <v>1</v>
          </cell>
          <cell r="V307">
            <v>2.5</v>
          </cell>
          <cell r="W307">
            <v>2.75</v>
          </cell>
          <cell r="X307">
            <v>3</v>
          </cell>
          <cell r="Y307">
            <v>4</v>
          </cell>
          <cell r="Z307">
            <v>4</v>
          </cell>
          <cell r="AA307">
            <v>3</v>
          </cell>
          <cell r="AB307">
            <v>3</v>
          </cell>
          <cell r="AC307">
            <v>4</v>
          </cell>
          <cell r="AD307">
            <v>3</v>
          </cell>
        </row>
        <row r="308">
          <cell r="A308">
            <v>8</v>
          </cell>
          <cell r="B308" t="str">
            <v>Occupational</v>
          </cell>
          <cell r="C308" t="str">
            <v>1100000116</v>
          </cell>
          <cell r="D308" t="str">
            <v>Jeffrey</v>
          </cell>
          <cell r="E308" t="str">
            <v>Maxwell</v>
          </cell>
          <cell r="F308">
            <v>36910</v>
          </cell>
          <cell r="G308">
            <v>11</v>
          </cell>
          <cell r="H308" t="str">
            <v>UCP of Central Arizona</v>
          </cell>
          <cell r="I308">
            <v>6</v>
          </cell>
          <cell r="J308" t="str">
            <v>Provider</v>
          </cell>
          <cell r="K308">
            <v>71.400000000000006</v>
          </cell>
          <cell r="U308">
            <v>4</v>
          </cell>
        </row>
        <row r="309">
          <cell r="A309">
            <v>8</v>
          </cell>
          <cell r="B309" t="str">
            <v>Occupational</v>
          </cell>
          <cell r="C309" t="str">
            <v>1100000120</v>
          </cell>
          <cell r="D309" t="str">
            <v>Joseph</v>
          </cell>
          <cell r="E309" t="str">
            <v>Baird</v>
          </cell>
          <cell r="F309">
            <v>36936</v>
          </cell>
          <cell r="G309">
            <v>11</v>
          </cell>
          <cell r="H309" t="str">
            <v>UCP of Central Arizona</v>
          </cell>
          <cell r="I309">
            <v>3</v>
          </cell>
          <cell r="J309" t="str">
            <v>Home</v>
          </cell>
          <cell r="K309">
            <v>71.400000000000006</v>
          </cell>
          <cell r="V309">
            <v>3</v>
          </cell>
        </row>
        <row r="310">
          <cell r="A310">
            <v>8</v>
          </cell>
          <cell r="B310" t="str">
            <v>Occupational</v>
          </cell>
          <cell r="C310" t="str">
            <v>1100000143</v>
          </cell>
          <cell r="D310" t="str">
            <v>Logan</v>
          </cell>
          <cell r="E310" t="str">
            <v>Kohlerman</v>
          </cell>
          <cell r="F310">
            <v>36872</v>
          </cell>
          <cell r="G310">
            <v>11</v>
          </cell>
          <cell r="H310" t="str">
            <v>UCP of Central Arizona</v>
          </cell>
          <cell r="I310">
            <v>3</v>
          </cell>
          <cell r="J310" t="str">
            <v>Home</v>
          </cell>
          <cell r="K310">
            <v>71.400000000000006</v>
          </cell>
          <cell r="U310">
            <v>1</v>
          </cell>
          <cell r="V310">
            <v>4</v>
          </cell>
          <cell r="W310">
            <v>4</v>
          </cell>
          <cell r="X310">
            <v>2</v>
          </cell>
          <cell r="Y310">
            <v>3</v>
          </cell>
          <cell r="Z310">
            <v>4.5</v>
          </cell>
          <cell r="AA310">
            <v>4.25</v>
          </cell>
          <cell r="AB310">
            <v>4</v>
          </cell>
          <cell r="AC310">
            <v>6</v>
          </cell>
        </row>
        <row r="311">
          <cell r="A311">
            <v>8</v>
          </cell>
          <cell r="B311" t="str">
            <v>Occupational</v>
          </cell>
          <cell r="C311" t="str">
            <v>1100000152</v>
          </cell>
          <cell r="D311" t="str">
            <v>Tyler</v>
          </cell>
          <cell r="E311" t="str">
            <v>Shea</v>
          </cell>
          <cell r="F311">
            <v>36809</v>
          </cell>
          <cell r="G311">
            <v>11</v>
          </cell>
          <cell r="H311" t="str">
            <v>UCP of Central Arizona</v>
          </cell>
          <cell r="I311">
            <v>3</v>
          </cell>
          <cell r="J311" t="str">
            <v>Home</v>
          </cell>
          <cell r="K311">
            <v>71.400000000000006</v>
          </cell>
          <cell r="Z311">
            <v>1</v>
          </cell>
        </row>
        <row r="312">
          <cell r="A312">
            <v>8</v>
          </cell>
          <cell r="B312" t="str">
            <v>Occupational</v>
          </cell>
          <cell r="C312" t="str">
            <v>1100000156</v>
          </cell>
          <cell r="D312" t="str">
            <v>Colby</v>
          </cell>
          <cell r="E312" t="str">
            <v>Scraper</v>
          </cell>
          <cell r="F312">
            <v>36966</v>
          </cell>
          <cell r="G312">
            <v>11</v>
          </cell>
          <cell r="H312" t="str">
            <v>UCP of Central Arizona</v>
          </cell>
          <cell r="I312">
            <v>6</v>
          </cell>
          <cell r="J312" t="str">
            <v>Provider</v>
          </cell>
          <cell r="K312">
            <v>71.400000000000006</v>
          </cell>
          <cell r="Z312">
            <v>4</v>
          </cell>
          <cell r="AA312">
            <v>6</v>
          </cell>
          <cell r="AB312">
            <v>1</v>
          </cell>
          <cell r="AC312">
            <v>2</v>
          </cell>
          <cell r="AD312">
            <v>4.25</v>
          </cell>
          <cell r="AE312">
            <v>2</v>
          </cell>
          <cell r="AF312">
            <v>4</v>
          </cell>
          <cell r="AG312">
            <v>3</v>
          </cell>
        </row>
        <row r="313">
          <cell r="A313">
            <v>8</v>
          </cell>
          <cell r="B313" t="str">
            <v>Occupational</v>
          </cell>
          <cell r="C313" t="str">
            <v>1100000158</v>
          </cell>
          <cell r="D313" t="str">
            <v>Ryan</v>
          </cell>
          <cell r="E313" t="str">
            <v>Richards</v>
          </cell>
          <cell r="F313">
            <v>36892</v>
          </cell>
          <cell r="G313">
            <v>11</v>
          </cell>
          <cell r="H313" t="str">
            <v>UCP of Central Arizona</v>
          </cell>
          <cell r="I313">
            <v>6</v>
          </cell>
          <cell r="J313" t="str">
            <v>Provider</v>
          </cell>
          <cell r="K313">
            <v>71.400000000000006</v>
          </cell>
          <cell r="V313">
            <v>1</v>
          </cell>
          <cell r="W313">
            <v>3</v>
          </cell>
          <cell r="X313">
            <v>1</v>
          </cell>
          <cell r="Y313">
            <v>2</v>
          </cell>
          <cell r="Z313">
            <v>3</v>
          </cell>
          <cell r="AA313">
            <v>5</v>
          </cell>
          <cell r="AB313">
            <v>1</v>
          </cell>
        </row>
        <row r="314">
          <cell r="A314">
            <v>8</v>
          </cell>
          <cell r="B314" t="str">
            <v>Occupational</v>
          </cell>
          <cell r="C314" t="str">
            <v>1100000160</v>
          </cell>
          <cell r="D314" t="str">
            <v>Irina</v>
          </cell>
          <cell r="E314" t="str">
            <v>Sands</v>
          </cell>
          <cell r="F314">
            <v>36867</v>
          </cell>
          <cell r="G314">
            <v>11</v>
          </cell>
          <cell r="H314" t="str">
            <v>UCP of Central Arizona</v>
          </cell>
          <cell r="I314">
            <v>3</v>
          </cell>
          <cell r="J314" t="str">
            <v>Home</v>
          </cell>
          <cell r="K314">
            <v>71.400000000000006</v>
          </cell>
          <cell r="X314">
            <v>3</v>
          </cell>
        </row>
        <row r="315">
          <cell r="A315">
            <v>8</v>
          </cell>
          <cell r="B315" t="str">
            <v>Occupational</v>
          </cell>
          <cell r="C315" t="str">
            <v>1100000160</v>
          </cell>
          <cell r="D315" t="str">
            <v>Irina</v>
          </cell>
          <cell r="E315" t="str">
            <v>Sands</v>
          </cell>
          <cell r="F315">
            <v>36867</v>
          </cell>
          <cell r="G315">
            <v>11</v>
          </cell>
          <cell r="H315" t="str">
            <v>UCP of Central Arizona</v>
          </cell>
          <cell r="I315">
            <v>6</v>
          </cell>
          <cell r="J315" t="str">
            <v>Provider</v>
          </cell>
          <cell r="K315">
            <v>71.400000000000006</v>
          </cell>
          <cell r="X315">
            <v>2</v>
          </cell>
          <cell r="Y315">
            <v>4</v>
          </cell>
          <cell r="Z315">
            <v>4</v>
          </cell>
          <cell r="AA315">
            <v>4</v>
          </cell>
          <cell r="AB315">
            <v>4</v>
          </cell>
          <cell r="AC315">
            <v>2</v>
          </cell>
        </row>
        <row r="316">
          <cell r="A316">
            <v>8</v>
          </cell>
          <cell r="B316" t="str">
            <v>Occupational</v>
          </cell>
          <cell r="C316" t="str">
            <v>1100000162</v>
          </cell>
          <cell r="D316" t="str">
            <v>Antonio</v>
          </cell>
          <cell r="E316" t="str">
            <v>Shehorn</v>
          </cell>
          <cell r="F316">
            <v>37111</v>
          </cell>
          <cell r="G316">
            <v>11</v>
          </cell>
          <cell r="H316" t="str">
            <v>UCP of Central Arizona</v>
          </cell>
          <cell r="I316">
            <v>3</v>
          </cell>
          <cell r="J316" t="str">
            <v>Home</v>
          </cell>
          <cell r="K316">
            <v>71.400000000000006</v>
          </cell>
          <cell r="AA316">
            <v>2</v>
          </cell>
          <cell r="AB316">
            <v>1.25</v>
          </cell>
          <cell r="AC316">
            <v>1</v>
          </cell>
          <cell r="AD316">
            <v>2</v>
          </cell>
          <cell r="AE316">
            <v>1</v>
          </cell>
          <cell r="AF316">
            <v>3</v>
          </cell>
          <cell r="AG316">
            <v>3</v>
          </cell>
        </row>
        <row r="317">
          <cell r="A317">
            <v>8</v>
          </cell>
          <cell r="B317" t="str">
            <v>Occupational</v>
          </cell>
          <cell r="C317" t="str">
            <v>1100000164</v>
          </cell>
          <cell r="D317" t="str">
            <v>Meagan</v>
          </cell>
          <cell r="E317" t="str">
            <v>Reyes</v>
          </cell>
          <cell r="F317">
            <v>36829</v>
          </cell>
          <cell r="G317">
            <v>11</v>
          </cell>
          <cell r="H317" t="str">
            <v>UCP of Central Arizona</v>
          </cell>
          <cell r="I317">
            <v>3</v>
          </cell>
          <cell r="J317" t="str">
            <v>Home</v>
          </cell>
          <cell r="K317">
            <v>71.400000000000006</v>
          </cell>
          <cell r="X317">
            <v>3</v>
          </cell>
          <cell r="Y317">
            <v>3.25</v>
          </cell>
        </row>
        <row r="318">
          <cell r="A318">
            <v>8</v>
          </cell>
          <cell r="B318" t="str">
            <v>Occupational</v>
          </cell>
          <cell r="C318" t="str">
            <v>1100000173</v>
          </cell>
          <cell r="D318" t="str">
            <v>John</v>
          </cell>
          <cell r="E318" t="str">
            <v>Sunseri</v>
          </cell>
          <cell r="F318">
            <v>37016</v>
          </cell>
          <cell r="G318">
            <v>11</v>
          </cell>
          <cell r="H318" t="str">
            <v>UCP of Central Arizona</v>
          </cell>
          <cell r="I318">
            <v>3</v>
          </cell>
          <cell r="J318" t="str">
            <v>Home</v>
          </cell>
          <cell r="K318">
            <v>71.400000000000006</v>
          </cell>
          <cell r="X318">
            <v>3.5</v>
          </cell>
          <cell r="Y318">
            <v>2</v>
          </cell>
        </row>
        <row r="319">
          <cell r="A319">
            <v>8</v>
          </cell>
          <cell r="B319" t="str">
            <v>Occupational</v>
          </cell>
          <cell r="C319" t="str">
            <v>1100000177</v>
          </cell>
          <cell r="D319" t="str">
            <v>Joshua</v>
          </cell>
          <cell r="E319" t="str">
            <v>Hageman</v>
          </cell>
          <cell r="F319">
            <v>36907</v>
          </cell>
          <cell r="G319">
            <v>11</v>
          </cell>
          <cell r="H319" t="str">
            <v>UCP of Central Arizona</v>
          </cell>
          <cell r="I319">
            <v>3</v>
          </cell>
          <cell r="J319" t="str">
            <v>Home</v>
          </cell>
          <cell r="K319">
            <v>71.400000000000006</v>
          </cell>
          <cell r="Z319">
            <v>3.5</v>
          </cell>
        </row>
        <row r="320">
          <cell r="A320">
            <v>8</v>
          </cell>
          <cell r="B320" t="str">
            <v>Occupational</v>
          </cell>
          <cell r="C320" t="str">
            <v>1100000178</v>
          </cell>
          <cell r="D320" t="str">
            <v>Jordan</v>
          </cell>
          <cell r="E320" t="str">
            <v>Brown</v>
          </cell>
          <cell r="F320">
            <v>36862</v>
          </cell>
          <cell r="G320">
            <v>11</v>
          </cell>
          <cell r="H320" t="str">
            <v>UCP of Central Arizona</v>
          </cell>
          <cell r="I320">
            <v>3</v>
          </cell>
          <cell r="J320" t="str">
            <v>Home</v>
          </cell>
          <cell r="K320">
            <v>71.400000000000006</v>
          </cell>
          <cell r="X320">
            <v>2</v>
          </cell>
          <cell r="Y320">
            <v>3.25</v>
          </cell>
          <cell r="Z320">
            <v>3</v>
          </cell>
          <cell r="AA320">
            <v>5</v>
          </cell>
          <cell r="AB320">
            <v>3</v>
          </cell>
          <cell r="AC320">
            <v>4</v>
          </cell>
          <cell r="AD320">
            <v>1</v>
          </cell>
        </row>
        <row r="321">
          <cell r="A321">
            <v>8</v>
          </cell>
          <cell r="B321" t="str">
            <v>Occupational</v>
          </cell>
          <cell r="C321" t="str">
            <v>1100000193</v>
          </cell>
          <cell r="D321" t="str">
            <v>Kathryn</v>
          </cell>
          <cell r="E321" t="str">
            <v>Bateman</v>
          </cell>
          <cell r="F321">
            <v>36830</v>
          </cell>
          <cell r="G321">
            <v>11</v>
          </cell>
          <cell r="H321" t="str">
            <v>UCP of Central Arizona</v>
          </cell>
          <cell r="I321">
            <v>6</v>
          </cell>
          <cell r="J321" t="str">
            <v>Provider</v>
          </cell>
          <cell r="K321">
            <v>71.400000000000006</v>
          </cell>
          <cell r="AA321">
            <v>3</v>
          </cell>
        </row>
        <row r="322">
          <cell r="A322">
            <v>8</v>
          </cell>
          <cell r="B322" t="str">
            <v>Occupational</v>
          </cell>
          <cell r="C322" t="str">
            <v>1100000197</v>
          </cell>
          <cell r="D322" t="str">
            <v>Joshua</v>
          </cell>
          <cell r="E322" t="str">
            <v>Garzon</v>
          </cell>
          <cell r="F322">
            <v>36802</v>
          </cell>
          <cell r="G322">
            <v>11</v>
          </cell>
          <cell r="H322" t="str">
            <v>UCP of Central Arizona</v>
          </cell>
          <cell r="I322">
            <v>3</v>
          </cell>
          <cell r="J322" t="str">
            <v>Home</v>
          </cell>
          <cell r="K322">
            <v>71.400000000000006</v>
          </cell>
          <cell r="Y322">
            <v>3</v>
          </cell>
        </row>
        <row r="323">
          <cell r="A323">
            <v>8</v>
          </cell>
          <cell r="B323" t="str">
            <v>Occupational</v>
          </cell>
          <cell r="C323" t="str">
            <v>1100000217</v>
          </cell>
          <cell r="D323" t="str">
            <v>Peyton</v>
          </cell>
          <cell r="E323" t="str">
            <v>Meyer</v>
          </cell>
          <cell r="F323">
            <v>36996</v>
          </cell>
          <cell r="G323">
            <v>11</v>
          </cell>
          <cell r="H323" t="str">
            <v>UCP of Central Arizona</v>
          </cell>
          <cell r="I323">
            <v>3</v>
          </cell>
          <cell r="J323" t="str">
            <v>Home</v>
          </cell>
          <cell r="K323">
            <v>71.400000000000006</v>
          </cell>
          <cell r="AD323">
            <v>0.25</v>
          </cell>
          <cell r="AE323">
            <v>3</v>
          </cell>
          <cell r="AF323">
            <v>2</v>
          </cell>
          <cell r="AG323">
            <v>1</v>
          </cell>
        </row>
        <row r="324">
          <cell r="A324">
            <v>8</v>
          </cell>
          <cell r="B324" t="str">
            <v>Occupational</v>
          </cell>
          <cell r="C324" t="str">
            <v>1100000220</v>
          </cell>
          <cell r="D324" t="str">
            <v>Harmony</v>
          </cell>
          <cell r="E324" t="str">
            <v>Tepper</v>
          </cell>
          <cell r="F324">
            <v>37206</v>
          </cell>
          <cell r="G324">
            <v>11</v>
          </cell>
          <cell r="H324" t="str">
            <v>UCP of Central Arizona</v>
          </cell>
          <cell r="I324">
            <v>3</v>
          </cell>
          <cell r="J324" t="str">
            <v>Home</v>
          </cell>
          <cell r="K324">
            <v>71.400000000000006</v>
          </cell>
          <cell r="AI324">
            <v>3.5</v>
          </cell>
        </row>
        <row r="325">
          <cell r="A325">
            <v>8</v>
          </cell>
          <cell r="B325" t="str">
            <v>Occupational</v>
          </cell>
          <cell r="C325" t="str">
            <v>1100000226</v>
          </cell>
          <cell r="D325" t="str">
            <v>Christopher</v>
          </cell>
          <cell r="E325" t="str">
            <v>Stanek</v>
          </cell>
          <cell r="F325">
            <v>36987</v>
          </cell>
          <cell r="G325">
            <v>11</v>
          </cell>
          <cell r="H325" t="str">
            <v>UCP of Central Arizona</v>
          </cell>
          <cell r="I325">
            <v>6</v>
          </cell>
          <cell r="J325" t="str">
            <v>Provider</v>
          </cell>
          <cell r="K325">
            <v>71.400000000000006</v>
          </cell>
          <cell r="Z325">
            <v>3</v>
          </cell>
          <cell r="AA325">
            <v>8</v>
          </cell>
          <cell r="AB325">
            <v>8</v>
          </cell>
          <cell r="AC325">
            <v>6</v>
          </cell>
          <cell r="AD325">
            <v>4</v>
          </cell>
          <cell r="AE325">
            <v>6</v>
          </cell>
          <cell r="AF325">
            <v>9</v>
          </cell>
          <cell r="AG325">
            <v>9</v>
          </cell>
          <cell r="AH325">
            <v>6</v>
          </cell>
          <cell r="AI325">
            <v>7</v>
          </cell>
        </row>
        <row r="326">
          <cell r="A326">
            <v>8</v>
          </cell>
          <cell r="B326" t="str">
            <v>Occupational</v>
          </cell>
          <cell r="C326" t="str">
            <v>1100000229</v>
          </cell>
          <cell r="D326" t="str">
            <v>Alexis</v>
          </cell>
          <cell r="E326" t="str">
            <v>Miller</v>
          </cell>
          <cell r="F326">
            <v>37147</v>
          </cell>
          <cell r="G326">
            <v>11</v>
          </cell>
          <cell r="H326" t="str">
            <v>UCP of Central Arizona</v>
          </cell>
          <cell r="I326">
            <v>3</v>
          </cell>
          <cell r="J326" t="str">
            <v>Home</v>
          </cell>
          <cell r="K326">
            <v>71.400000000000006</v>
          </cell>
          <cell r="AF326">
            <v>3</v>
          </cell>
          <cell r="AG326">
            <v>1</v>
          </cell>
          <cell r="AH326">
            <v>4</v>
          </cell>
        </row>
        <row r="327">
          <cell r="A327">
            <v>8</v>
          </cell>
          <cell r="B327" t="str">
            <v>Occupational</v>
          </cell>
          <cell r="C327" t="str">
            <v>1100000249</v>
          </cell>
          <cell r="D327" t="str">
            <v>Caleb</v>
          </cell>
          <cell r="E327" t="str">
            <v>Jones</v>
          </cell>
          <cell r="F327">
            <v>37215</v>
          </cell>
          <cell r="G327">
            <v>11</v>
          </cell>
          <cell r="H327" t="str">
            <v>UCP of Central Arizona</v>
          </cell>
          <cell r="I327">
            <v>3</v>
          </cell>
          <cell r="J327" t="str">
            <v>Home</v>
          </cell>
          <cell r="K327">
            <v>71.400000000000006</v>
          </cell>
          <cell r="AA327">
            <v>4</v>
          </cell>
          <cell r="AG327">
            <v>2</v>
          </cell>
          <cell r="AH327">
            <v>1</v>
          </cell>
        </row>
        <row r="328">
          <cell r="A328">
            <v>8</v>
          </cell>
          <cell r="B328" t="str">
            <v>Occupational</v>
          </cell>
          <cell r="C328" t="str">
            <v>1100000251</v>
          </cell>
          <cell r="D328" t="str">
            <v>Ryan</v>
          </cell>
          <cell r="E328" t="str">
            <v>Pettinato</v>
          </cell>
          <cell r="F328">
            <v>36963</v>
          </cell>
          <cell r="G328">
            <v>11</v>
          </cell>
          <cell r="H328" t="str">
            <v>UCP of Central Arizona</v>
          </cell>
          <cell r="I328">
            <v>6</v>
          </cell>
          <cell r="J328" t="str">
            <v>Provider</v>
          </cell>
          <cell r="K328">
            <v>71.400000000000006</v>
          </cell>
          <cell r="AA328">
            <v>3</v>
          </cell>
        </row>
        <row r="329">
          <cell r="A329">
            <v>8</v>
          </cell>
          <cell r="B329" t="str">
            <v>Occupational</v>
          </cell>
          <cell r="C329" t="str">
            <v>1100000252</v>
          </cell>
          <cell r="D329" t="str">
            <v>Jack</v>
          </cell>
          <cell r="E329" t="str">
            <v>Witter</v>
          </cell>
          <cell r="F329">
            <v>37355</v>
          </cell>
          <cell r="G329">
            <v>11</v>
          </cell>
          <cell r="H329" t="str">
            <v>UCP of Central Arizona</v>
          </cell>
          <cell r="I329">
            <v>3</v>
          </cell>
          <cell r="J329" t="str">
            <v>Home</v>
          </cell>
          <cell r="K329">
            <v>71.400000000000006</v>
          </cell>
          <cell r="AB329">
            <v>3.5</v>
          </cell>
          <cell r="AC329">
            <v>4</v>
          </cell>
          <cell r="AD329">
            <v>4</v>
          </cell>
          <cell r="AE329">
            <v>4</v>
          </cell>
          <cell r="AF329">
            <v>4.75</v>
          </cell>
          <cell r="AG329">
            <v>3</v>
          </cell>
          <cell r="AH329">
            <v>4</v>
          </cell>
          <cell r="AI329">
            <v>5</v>
          </cell>
        </row>
        <row r="330">
          <cell r="A330">
            <v>8</v>
          </cell>
          <cell r="B330" t="str">
            <v>Occupational</v>
          </cell>
          <cell r="C330" t="str">
            <v>1100000252</v>
          </cell>
          <cell r="D330" t="str">
            <v>Jack</v>
          </cell>
          <cell r="E330" t="str">
            <v>Witter</v>
          </cell>
          <cell r="F330">
            <v>37355</v>
          </cell>
          <cell r="G330">
            <v>11</v>
          </cell>
          <cell r="H330" t="str">
            <v>UCP of Central Arizona</v>
          </cell>
          <cell r="I330">
            <v>6</v>
          </cell>
          <cell r="J330" t="str">
            <v>Provider</v>
          </cell>
          <cell r="K330">
            <v>71.400000000000006</v>
          </cell>
          <cell r="AA330">
            <v>3</v>
          </cell>
        </row>
        <row r="331">
          <cell r="A331">
            <v>8</v>
          </cell>
          <cell r="B331" t="str">
            <v>Occupational</v>
          </cell>
          <cell r="C331" t="str">
            <v>1100000253</v>
          </cell>
          <cell r="D331" t="str">
            <v>Brendan</v>
          </cell>
          <cell r="E331" t="str">
            <v>Huth</v>
          </cell>
          <cell r="F331">
            <v>37046</v>
          </cell>
          <cell r="G331">
            <v>11</v>
          </cell>
          <cell r="H331" t="str">
            <v>UCP of Central Arizona</v>
          </cell>
          <cell r="I331">
            <v>3</v>
          </cell>
          <cell r="J331" t="str">
            <v>Home</v>
          </cell>
          <cell r="K331">
            <v>71.400000000000006</v>
          </cell>
          <cell r="AD331">
            <v>0.25</v>
          </cell>
          <cell r="AE331">
            <v>2.25</v>
          </cell>
        </row>
        <row r="332">
          <cell r="A332">
            <v>8</v>
          </cell>
          <cell r="B332" t="str">
            <v>Occupational</v>
          </cell>
          <cell r="C332" t="str">
            <v>1100000269</v>
          </cell>
          <cell r="D332" t="str">
            <v>Ethan</v>
          </cell>
          <cell r="E332" t="str">
            <v>Matkin</v>
          </cell>
          <cell r="F332">
            <v>37145</v>
          </cell>
          <cell r="G332">
            <v>11</v>
          </cell>
          <cell r="H332" t="str">
            <v>UCP of Central Arizona</v>
          </cell>
          <cell r="I332">
            <v>3</v>
          </cell>
          <cell r="J332" t="str">
            <v>Home</v>
          </cell>
          <cell r="K332">
            <v>71.400000000000006</v>
          </cell>
        </row>
        <row r="333">
          <cell r="A333">
            <v>8</v>
          </cell>
          <cell r="B333" t="str">
            <v>Occupational</v>
          </cell>
          <cell r="C333" t="str">
            <v>1100000275</v>
          </cell>
          <cell r="D333" t="str">
            <v>Megan</v>
          </cell>
          <cell r="E333" t="str">
            <v>Kelley</v>
          </cell>
          <cell r="F333">
            <v>37259</v>
          </cell>
          <cell r="G333">
            <v>11</v>
          </cell>
          <cell r="H333" t="str">
            <v>UCP of Central Arizona</v>
          </cell>
          <cell r="I333">
            <v>3</v>
          </cell>
          <cell r="J333" t="str">
            <v>Home</v>
          </cell>
          <cell r="K333">
            <v>71.400000000000006</v>
          </cell>
          <cell r="AD333">
            <v>5</v>
          </cell>
          <cell r="AE333">
            <v>0.5</v>
          </cell>
        </row>
        <row r="334">
          <cell r="A334">
            <v>8</v>
          </cell>
          <cell r="B334" t="str">
            <v>Occupational</v>
          </cell>
          <cell r="C334" t="str">
            <v>1100000278</v>
          </cell>
          <cell r="D334" t="str">
            <v>Thomas</v>
          </cell>
          <cell r="E334" t="str">
            <v>Hastings</v>
          </cell>
          <cell r="F334">
            <v>37500</v>
          </cell>
          <cell r="G334">
            <v>11</v>
          </cell>
          <cell r="H334" t="str">
            <v>UCP of Central Arizona</v>
          </cell>
          <cell r="I334">
            <v>3</v>
          </cell>
          <cell r="J334" t="str">
            <v>Home</v>
          </cell>
          <cell r="K334">
            <v>71.400000000000006</v>
          </cell>
          <cell r="AF334">
            <v>3</v>
          </cell>
          <cell r="AG334">
            <v>1</v>
          </cell>
          <cell r="AH334">
            <v>1</v>
          </cell>
        </row>
        <row r="335">
          <cell r="A335">
            <v>8</v>
          </cell>
          <cell r="B335" t="str">
            <v>Occupational</v>
          </cell>
          <cell r="C335" t="str">
            <v>1100000281</v>
          </cell>
          <cell r="D335" t="str">
            <v>Garrett</v>
          </cell>
          <cell r="E335" t="str">
            <v>Busby</v>
          </cell>
          <cell r="F335">
            <v>37018</v>
          </cell>
          <cell r="G335">
            <v>11</v>
          </cell>
          <cell r="H335" t="str">
            <v>UCP of Central Arizona</v>
          </cell>
          <cell r="I335">
            <v>3</v>
          </cell>
          <cell r="J335" t="str">
            <v>Home</v>
          </cell>
          <cell r="K335">
            <v>71.400000000000006</v>
          </cell>
          <cell r="AC335">
            <v>3</v>
          </cell>
          <cell r="AD335">
            <v>2</v>
          </cell>
        </row>
        <row r="336">
          <cell r="A336">
            <v>8</v>
          </cell>
          <cell r="B336" t="str">
            <v>Occupational</v>
          </cell>
          <cell r="C336" t="str">
            <v>1100000292</v>
          </cell>
          <cell r="D336" t="str">
            <v>Jadon</v>
          </cell>
          <cell r="E336" t="str">
            <v>Chacon</v>
          </cell>
          <cell r="F336">
            <v>36908</v>
          </cell>
          <cell r="G336">
            <v>11</v>
          </cell>
          <cell r="H336" t="str">
            <v>UCP of Central Arizona</v>
          </cell>
          <cell r="I336">
            <v>3</v>
          </cell>
          <cell r="J336" t="str">
            <v>Home</v>
          </cell>
          <cell r="K336">
            <v>71.400000000000006</v>
          </cell>
          <cell r="AB336">
            <v>3</v>
          </cell>
        </row>
        <row r="337">
          <cell r="A337">
            <v>8</v>
          </cell>
          <cell r="B337" t="str">
            <v>Occupational</v>
          </cell>
          <cell r="C337" t="str">
            <v>1100000299</v>
          </cell>
          <cell r="D337" t="str">
            <v>Gage</v>
          </cell>
          <cell r="E337" t="str">
            <v>Uptain</v>
          </cell>
          <cell r="F337">
            <v>37139</v>
          </cell>
          <cell r="G337">
            <v>11</v>
          </cell>
          <cell r="H337" t="str">
            <v>UCP of Central Arizona</v>
          </cell>
          <cell r="I337">
            <v>3</v>
          </cell>
          <cell r="J337" t="str">
            <v>Home</v>
          </cell>
          <cell r="K337">
            <v>71.400000000000006</v>
          </cell>
          <cell r="AB337">
            <v>3</v>
          </cell>
          <cell r="AC337">
            <v>3</v>
          </cell>
          <cell r="AD337">
            <v>4.25</v>
          </cell>
          <cell r="AE337">
            <v>3.25</v>
          </cell>
          <cell r="AF337">
            <v>5</v>
          </cell>
          <cell r="AG337">
            <v>3.5</v>
          </cell>
          <cell r="AH337">
            <v>3</v>
          </cell>
          <cell r="AI337">
            <v>4</v>
          </cell>
        </row>
        <row r="338">
          <cell r="A338">
            <v>8</v>
          </cell>
          <cell r="B338" t="str">
            <v>Occupational</v>
          </cell>
          <cell r="C338" t="str">
            <v>1100000300</v>
          </cell>
          <cell r="D338" t="str">
            <v>Tyler</v>
          </cell>
          <cell r="E338" t="str">
            <v>Saxell</v>
          </cell>
          <cell r="F338">
            <v>37168</v>
          </cell>
          <cell r="G338">
            <v>11</v>
          </cell>
          <cell r="H338" t="str">
            <v>UCP of Central Arizona</v>
          </cell>
          <cell r="I338">
            <v>3</v>
          </cell>
          <cell r="J338" t="str">
            <v>Home</v>
          </cell>
          <cell r="K338">
            <v>71.400000000000006</v>
          </cell>
          <cell r="AF338">
            <v>1.75</v>
          </cell>
          <cell r="AG338">
            <v>3</v>
          </cell>
          <cell r="AH338">
            <v>3</v>
          </cell>
          <cell r="AI338">
            <v>5</v>
          </cell>
        </row>
        <row r="339">
          <cell r="A339">
            <v>8</v>
          </cell>
          <cell r="B339" t="str">
            <v>Occupational</v>
          </cell>
          <cell r="C339" t="str">
            <v>1100000300</v>
          </cell>
          <cell r="D339" t="str">
            <v>Tyler</v>
          </cell>
          <cell r="E339" t="str">
            <v>Saxell</v>
          </cell>
          <cell r="F339">
            <v>37168</v>
          </cell>
          <cell r="G339">
            <v>11</v>
          </cell>
          <cell r="H339" t="str">
            <v>UCP of Central Arizona</v>
          </cell>
          <cell r="I339">
            <v>6</v>
          </cell>
          <cell r="J339" t="str">
            <v>Provider</v>
          </cell>
          <cell r="K339">
            <v>71.400000000000006</v>
          </cell>
          <cell r="AF339">
            <v>3</v>
          </cell>
        </row>
        <row r="340">
          <cell r="A340">
            <v>8</v>
          </cell>
          <cell r="B340" t="str">
            <v>Occupational</v>
          </cell>
          <cell r="C340" t="str">
            <v>1100000301</v>
          </cell>
          <cell r="D340" t="str">
            <v>Katherine</v>
          </cell>
          <cell r="E340" t="str">
            <v>Corrigan</v>
          </cell>
          <cell r="F340">
            <v>37226</v>
          </cell>
          <cell r="G340">
            <v>11</v>
          </cell>
          <cell r="H340" t="str">
            <v>UCP of Central Arizona</v>
          </cell>
          <cell r="I340">
            <v>3</v>
          </cell>
          <cell r="J340" t="str">
            <v>Home</v>
          </cell>
          <cell r="K340">
            <v>71.400000000000006</v>
          </cell>
          <cell r="AE340">
            <v>3.25</v>
          </cell>
          <cell r="AF340">
            <v>3.5</v>
          </cell>
          <cell r="AG340">
            <v>2.25</v>
          </cell>
          <cell r="AH340">
            <v>3</v>
          </cell>
          <cell r="AI340">
            <v>4</v>
          </cell>
        </row>
        <row r="341">
          <cell r="A341">
            <v>8</v>
          </cell>
          <cell r="B341" t="str">
            <v>Occupational</v>
          </cell>
          <cell r="C341" t="str">
            <v>1100000302</v>
          </cell>
          <cell r="D341" t="str">
            <v>Golan</v>
          </cell>
          <cell r="E341" t="str">
            <v>Gabay</v>
          </cell>
          <cell r="F341">
            <v>37278</v>
          </cell>
          <cell r="G341">
            <v>11</v>
          </cell>
          <cell r="H341" t="str">
            <v>UCP of Central Arizona</v>
          </cell>
          <cell r="I341">
            <v>3</v>
          </cell>
          <cell r="J341" t="str">
            <v>Home</v>
          </cell>
          <cell r="K341">
            <v>71.400000000000006</v>
          </cell>
          <cell r="AE341">
            <v>0.25</v>
          </cell>
          <cell r="AF341">
            <v>1</v>
          </cell>
          <cell r="AH341">
            <v>0.25</v>
          </cell>
        </row>
        <row r="342">
          <cell r="A342">
            <v>8</v>
          </cell>
          <cell r="B342" t="str">
            <v>Occupational</v>
          </cell>
          <cell r="C342" t="str">
            <v>1100000303</v>
          </cell>
          <cell r="D342" t="str">
            <v>Victoria</v>
          </cell>
          <cell r="E342" t="str">
            <v>Hopp</v>
          </cell>
          <cell r="F342">
            <v>37575</v>
          </cell>
          <cell r="G342">
            <v>11</v>
          </cell>
          <cell r="H342" t="str">
            <v>UCP of Central Arizona</v>
          </cell>
          <cell r="I342">
            <v>3</v>
          </cell>
          <cell r="J342" t="str">
            <v>Home</v>
          </cell>
          <cell r="K342">
            <v>71.400000000000006</v>
          </cell>
          <cell r="AA342">
            <v>4</v>
          </cell>
          <cell r="AB342">
            <v>4.5</v>
          </cell>
        </row>
        <row r="343">
          <cell r="A343">
            <v>8</v>
          </cell>
          <cell r="B343" t="str">
            <v>Occupational</v>
          </cell>
          <cell r="C343" t="str">
            <v>1100000328</v>
          </cell>
          <cell r="D343" t="str">
            <v>Toddena</v>
          </cell>
          <cell r="E343" t="str">
            <v>Aman</v>
          </cell>
          <cell r="F343">
            <v>37517</v>
          </cell>
          <cell r="G343">
            <v>11</v>
          </cell>
          <cell r="H343" t="str">
            <v>UCP of Central Arizona</v>
          </cell>
          <cell r="I343">
            <v>6</v>
          </cell>
          <cell r="J343" t="str">
            <v>Provider</v>
          </cell>
          <cell r="K343">
            <v>71.400000000000006</v>
          </cell>
          <cell r="AD343">
            <v>3</v>
          </cell>
        </row>
        <row r="344">
          <cell r="A344">
            <v>8</v>
          </cell>
          <cell r="B344" t="str">
            <v>Occupational</v>
          </cell>
          <cell r="C344" t="str">
            <v>1100000330</v>
          </cell>
          <cell r="D344" t="str">
            <v>Caleb</v>
          </cell>
          <cell r="E344" t="str">
            <v>Evans</v>
          </cell>
          <cell r="F344">
            <v>36994</v>
          </cell>
          <cell r="G344">
            <v>11</v>
          </cell>
          <cell r="H344" t="str">
            <v>UCP of Central Arizona</v>
          </cell>
          <cell r="I344">
            <v>3</v>
          </cell>
          <cell r="J344" t="str">
            <v>Home</v>
          </cell>
          <cell r="K344">
            <v>71.400000000000006</v>
          </cell>
          <cell r="AG344">
            <v>3.5</v>
          </cell>
        </row>
        <row r="345">
          <cell r="A345">
            <v>8</v>
          </cell>
          <cell r="B345" t="str">
            <v>Occupational</v>
          </cell>
          <cell r="C345" t="str">
            <v>1100000336</v>
          </cell>
          <cell r="D345" t="str">
            <v>Ian</v>
          </cell>
          <cell r="E345" t="str">
            <v>Oxley</v>
          </cell>
          <cell r="F345">
            <v>37370</v>
          </cell>
          <cell r="G345">
            <v>11</v>
          </cell>
          <cell r="H345" t="str">
            <v>UCP of Central Arizona</v>
          </cell>
          <cell r="I345">
            <v>3</v>
          </cell>
          <cell r="J345" t="str">
            <v>Home</v>
          </cell>
          <cell r="K345">
            <v>71.400000000000006</v>
          </cell>
          <cell r="AC345">
            <v>1</v>
          </cell>
          <cell r="AD345">
            <v>3</v>
          </cell>
          <cell r="AE345">
            <v>2</v>
          </cell>
          <cell r="AF345">
            <v>6</v>
          </cell>
          <cell r="AG345">
            <v>2</v>
          </cell>
          <cell r="AH345">
            <v>4</v>
          </cell>
          <cell r="AI345">
            <v>5</v>
          </cell>
        </row>
        <row r="346">
          <cell r="A346">
            <v>8</v>
          </cell>
          <cell r="B346" t="str">
            <v>Occupational</v>
          </cell>
          <cell r="C346" t="str">
            <v>1100000337</v>
          </cell>
          <cell r="D346" t="str">
            <v>Joseph</v>
          </cell>
          <cell r="E346" t="str">
            <v>Alger</v>
          </cell>
          <cell r="F346">
            <v>37693</v>
          </cell>
          <cell r="G346">
            <v>11</v>
          </cell>
          <cell r="H346" t="str">
            <v>UCP of Central Arizona</v>
          </cell>
          <cell r="I346">
            <v>3</v>
          </cell>
          <cell r="J346" t="str">
            <v>Home</v>
          </cell>
          <cell r="K346">
            <v>71.400000000000006</v>
          </cell>
          <cell r="AH346">
            <v>3</v>
          </cell>
        </row>
        <row r="347">
          <cell r="A347">
            <v>8</v>
          </cell>
          <cell r="B347" t="str">
            <v>Occupational</v>
          </cell>
          <cell r="C347" t="str">
            <v>1100000345</v>
          </cell>
          <cell r="D347" t="str">
            <v>Sam</v>
          </cell>
          <cell r="E347" t="str">
            <v>Summers</v>
          </cell>
          <cell r="F347">
            <v>37025</v>
          </cell>
          <cell r="G347">
            <v>11</v>
          </cell>
          <cell r="H347" t="str">
            <v>UCP of Central Arizona</v>
          </cell>
          <cell r="I347">
            <v>3</v>
          </cell>
          <cell r="J347" t="str">
            <v>Home</v>
          </cell>
          <cell r="K347">
            <v>71.400000000000006</v>
          </cell>
          <cell r="AG347">
            <v>3</v>
          </cell>
        </row>
        <row r="348">
          <cell r="A348">
            <v>8</v>
          </cell>
          <cell r="B348" t="str">
            <v>Occupational</v>
          </cell>
          <cell r="C348" t="str">
            <v>1100000362</v>
          </cell>
          <cell r="D348" t="str">
            <v>Christopher</v>
          </cell>
          <cell r="E348" t="str">
            <v>Kenny</v>
          </cell>
          <cell r="F348">
            <v>37127</v>
          </cell>
          <cell r="G348">
            <v>11</v>
          </cell>
          <cell r="H348" t="str">
            <v>UCP of Central Arizona</v>
          </cell>
          <cell r="I348">
            <v>3</v>
          </cell>
          <cell r="J348" t="str">
            <v>Home</v>
          </cell>
          <cell r="K348">
            <v>71.400000000000006</v>
          </cell>
          <cell r="AD348">
            <v>3</v>
          </cell>
        </row>
        <row r="349">
          <cell r="A349">
            <v>8</v>
          </cell>
          <cell r="B349" t="str">
            <v>Occupational</v>
          </cell>
          <cell r="C349" t="str">
            <v>1100000378</v>
          </cell>
          <cell r="D349" t="str">
            <v>Bailey</v>
          </cell>
          <cell r="E349" t="str">
            <v>Valenti</v>
          </cell>
          <cell r="F349">
            <v>37558</v>
          </cell>
          <cell r="G349">
            <v>11</v>
          </cell>
          <cell r="H349" t="str">
            <v>UCP of Central Arizona</v>
          </cell>
          <cell r="I349">
            <v>3</v>
          </cell>
          <cell r="J349" t="str">
            <v>Home</v>
          </cell>
          <cell r="K349">
            <v>71.400000000000006</v>
          </cell>
          <cell r="AD349">
            <v>2.5</v>
          </cell>
          <cell r="AE349">
            <v>2.25</v>
          </cell>
          <cell r="AF349">
            <v>5</v>
          </cell>
          <cell r="AG349">
            <v>3.75</v>
          </cell>
          <cell r="AH349">
            <v>4</v>
          </cell>
          <cell r="AI349">
            <v>4</v>
          </cell>
        </row>
        <row r="350">
          <cell r="A350">
            <v>8</v>
          </cell>
          <cell r="B350" t="str">
            <v>Occupational</v>
          </cell>
          <cell r="C350" t="str">
            <v>1100000392</v>
          </cell>
          <cell r="D350" t="str">
            <v>James</v>
          </cell>
          <cell r="E350" t="str">
            <v>Davidson</v>
          </cell>
          <cell r="F350">
            <v>37006</v>
          </cell>
          <cell r="G350">
            <v>11</v>
          </cell>
          <cell r="H350" t="str">
            <v>UCP of Central Arizona</v>
          </cell>
          <cell r="I350">
            <v>3</v>
          </cell>
          <cell r="J350" t="str">
            <v>Home</v>
          </cell>
          <cell r="K350">
            <v>71.400000000000006</v>
          </cell>
          <cell r="AE350">
            <v>0.25</v>
          </cell>
        </row>
        <row r="351">
          <cell r="A351">
            <v>8</v>
          </cell>
          <cell r="B351" t="str">
            <v>Occupational</v>
          </cell>
          <cell r="C351" t="str">
            <v>1100000393</v>
          </cell>
          <cell r="D351" t="str">
            <v>Adam</v>
          </cell>
          <cell r="E351" t="str">
            <v>Butler</v>
          </cell>
          <cell r="F351">
            <v>37341</v>
          </cell>
          <cell r="G351">
            <v>11</v>
          </cell>
          <cell r="H351" t="str">
            <v>UCP of Central Arizona</v>
          </cell>
          <cell r="I351">
            <v>3</v>
          </cell>
          <cell r="J351" t="str">
            <v>Home</v>
          </cell>
          <cell r="K351">
            <v>71.400000000000006</v>
          </cell>
        </row>
        <row r="352">
          <cell r="A352">
            <v>8</v>
          </cell>
          <cell r="B352" t="str">
            <v>Occupational</v>
          </cell>
          <cell r="C352" t="str">
            <v>1100000395</v>
          </cell>
          <cell r="D352" t="str">
            <v>Olivia</v>
          </cell>
          <cell r="E352" t="str">
            <v>Zimmerman</v>
          </cell>
          <cell r="F352">
            <v>37173</v>
          </cell>
          <cell r="G352">
            <v>11</v>
          </cell>
          <cell r="H352" t="str">
            <v>UCP of Central Arizona</v>
          </cell>
          <cell r="I352">
            <v>3</v>
          </cell>
          <cell r="J352" t="str">
            <v>Home</v>
          </cell>
          <cell r="K352">
            <v>71.400000000000006</v>
          </cell>
        </row>
        <row r="353">
          <cell r="A353">
            <v>8</v>
          </cell>
          <cell r="B353" t="str">
            <v>Occupational</v>
          </cell>
          <cell r="C353" t="str">
            <v>1100000409</v>
          </cell>
          <cell r="D353" t="str">
            <v>Heaven</v>
          </cell>
          <cell r="E353" t="str">
            <v>Kerby</v>
          </cell>
          <cell r="F353">
            <v>37857</v>
          </cell>
          <cell r="G353">
            <v>11</v>
          </cell>
          <cell r="H353" t="str">
            <v>UCP of Central Arizona</v>
          </cell>
          <cell r="I353">
            <v>3</v>
          </cell>
          <cell r="J353" t="str">
            <v>Home</v>
          </cell>
          <cell r="K353">
            <v>71.400000000000006</v>
          </cell>
          <cell r="AI353">
            <v>3</v>
          </cell>
        </row>
        <row r="354">
          <cell r="A354">
            <v>8</v>
          </cell>
          <cell r="B354" t="str">
            <v>Occupational</v>
          </cell>
          <cell r="C354" t="str">
            <v>1100000424</v>
          </cell>
          <cell r="D354" t="str">
            <v>Kyle</v>
          </cell>
          <cell r="E354" t="str">
            <v>Plattenberger</v>
          </cell>
          <cell r="F354">
            <v>37554</v>
          </cell>
          <cell r="G354">
            <v>11</v>
          </cell>
          <cell r="H354" t="str">
            <v>UCP of Central Arizona</v>
          </cell>
          <cell r="I354">
            <v>3</v>
          </cell>
          <cell r="J354" t="str">
            <v>Home</v>
          </cell>
          <cell r="K354">
            <v>71.400000000000006</v>
          </cell>
          <cell r="AH354">
            <v>3</v>
          </cell>
          <cell r="AI354">
            <v>5</v>
          </cell>
        </row>
        <row r="355">
          <cell r="A355">
            <v>8</v>
          </cell>
          <cell r="B355" t="str">
            <v>Occupational</v>
          </cell>
          <cell r="C355" t="str">
            <v>1100000431</v>
          </cell>
          <cell r="D355" t="str">
            <v>Jordyn</v>
          </cell>
          <cell r="E355" t="str">
            <v>Eccles</v>
          </cell>
          <cell r="F355">
            <v>37179</v>
          </cell>
          <cell r="G355">
            <v>11</v>
          </cell>
          <cell r="H355" t="str">
            <v>UCP of Central Arizona</v>
          </cell>
          <cell r="I355">
            <v>3</v>
          </cell>
          <cell r="J355" t="str">
            <v>Home</v>
          </cell>
          <cell r="K355">
            <v>71.400000000000006</v>
          </cell>
        </row>
        <row r="356">
          <cell r="A356">
            <v>8</v>
          </cell>
          <cell r="B356" t="str">
            <v>Occupational</v>
          </cell>
          <cell r="C356" t="str">
            <v>1100000464</v>
          </cell>
          <cell r="D356" t="str">
            <v>Roy</v>
          </cell>
          <cell r="E356" t="str">
            <v>Vasquez</v>
          </cell>
          <cell r="F356">
            <v>37188</v>
          </cell>
          <cell r="G356">
            <v>11</v>
          </cell>
          <cell r="H356" t="str">
            <v>UCP of Central Arizona</v>
          </cell>
          <cell r="I356">
            <v>3</v>
          </cell>
          <cell r="J356" t="str">
            <v>Home</v>
          </cell>
          <cell r="K356">
            <v>71.400000000000006</v>
          </cell>
        </row>
        <row r="357">
          <cell r="A357">
            <v>8</v>
          </cell>
          <cell r="B357" t="str">
            <v>Occupational</v>
          </cell>
          <cell r="C357" t="str">
            <v>1100000468</v>
          </cell>
          <cell r="D357" t="str">
            <v>Robert</v>
          </cell>
          <cell r="E357" t="str">
            <v>Gomez</v>
          </cell>
          <cell r="F357">
            <v>37452</v>
          </cell>
          <cell r="G357">
            <v>11</v>
          </cell>
          <cell r="H357" t="str">
            <v>UCP of Central Arizona</v>
          </cell>
          <cell r="I357">
            <v>3</v>
          </cell>
          <cell r="J357" t="str">
            <v>Home</v>
          </cell>
          <cell r="K357">
            <v>71.400000000000006</v>
          </cell>
        </row>
        <row r="358">
          <cell r="A358">
            <v>8</v>
          </cell>
          <cell r="B358" t="str">
            <v>Occupational</v>
          </cell>
          <cell r="C358" t="str">
            <v>1100000479</v>
          </cell>
          <cell r="D358" t="str">
            <v>Alyssa</v>
          </cell>
          <cell r="E358" t="str">
            <v>Gomez</v>
          </cell>
          <cell r="F358">
            <v>37452</v>
          </cell>
          <cell r="G358">
            <v>11</v>
          </cell>
          <cell r="H358" t="str">
            <v>UCP of Central Arizona</v>
          </cell>
          <cell r="I358">
            <v>3</v>
          </cell>
          <cell r="J358" t="str">
            <v>Home</v>
          </cell>
          <cell r="K358">
            <v>71.400000000000006</v>
          </cell>
        </row>
        <row r="359">
          <cell r="A359">
            <v>8</v>
          </cell>
          <cell r="B359" t="str">
            <v>Occupational</v>
          </cell>
          <cell r="C359" t="str">
            <v>1100000481</v>
          </cell>
          <cell r="D359" t="str">
            <v>Kelsi</v>
          </cell>
          <cell r="E359" t="str">
            <v>Hobbs</v>
          </cell>
          <cell r="F359">
            <v>37503</v>
          </cell>
          <cell r="G359">
            <v>11</v>
          </cell>
          <cell r="H359" t="str">
            <v>UCP of Central Arizona</v>
          </cell>
          <cell r="I359">
            <v>3</v>
          </cell>
          <cell r="J359" t="str">
            <v>Home</v>
          </cell>
          <cell r="K359">
            <v>71.400000000000006</v>
          </cell>
        </row>
        <row r="360">
          <cell r="A360">
            <v>8</v>
          </cell>
          <cell r="B360" t="str">
            <v>Occupational</v>
          </cell>
          <cell r="C360" t="str">
            <v>1100000484</v>
          </cell>
          <cell r="D360" t="str">
            <v>Conrad</v>
          </cell>
          <cell r="E360" t="str">
            <v>Rundhaug</v>
          </cell>
          <cell r="F360">
            <v>37141</v>
          </cell>
          <cell r="G360">
            <v>11</v>
          </cell>
          <cell r="H360" t="str">
            <v>UCP of Central Arizona</v>
          </cell>
          <cell r="I360">
            <v>3</v>
          </cell>
          <cell r="J360" t="str">
            <v>Home</v>
          </cell>
          <cell r="K360">
            <v>71.400000000000006</v>
          </cell>
        </row>
        <row r="361">
          <cell r="A361">
            <v>8</v>
          </cell>
          <cell r="B361" t="str">
            <v>Occupational</v>
          </cell>
          <cell r="C361" t="str">
            <v>1100000489</v>
          </cell>
          <cell r="D361" t="str">
            <v>James</v>
          </cell>
          <cell r="E361" t="str">
            <v>Hartmann</v>
          </cell>
          <cell r="F361">
            <v>37513</v>
          </cell>
          <cell r="G361">
            <v>11</v>
          </cell>
          <cell r="H361" t="str">
            <v>UCP of Central Arizona</v>
          </cell>
          <cell r="I361">
            <v>3</v>
          </cell>
          <cell r="J361" t="str">
            <v>Home</v>
          </cell>
          <cell r="K361">
            <v>71.400000000000006</v>
          </cell>
        </row>
        <row r="362">
          <cell r="A362">
            <v>8</v>
          </cell>
          <cell r="B362" t="str">
            <v>Occupational</v>
          </cell>
          <cell r="C362" t="str">
            <v>1100000492</v>
          </cell>
          <cell r="D362" t="str">
            <v>Ian</v>
          </cell>
          <cell r="E362" t="str">
            <v>Larger</v>
          </cell>
          <cell r="F362">
            <v>37609</v>
          </cell>
          <cell r="G362">
            <v>11</v>
          </cell>
          <cell r="H362" t="str">
            <v>UCP of Central Arizona</v>
          </cell>
          <cell r="I362">
            <v>3</v>
          </cell>
          <cell r="J362" t="str">
            <v>Home</v>
          </cell>
          <cell r="K362">
            <v>71.400000000000006</v>
          </cell>
        </row>
        <row r="363">
          <cell r="A363">
            <v>8</v>
          </cell>
          <cell r="B363" t="str">
            <v>Occupational</v>
          </cell>
          <cell r="C363" t="str">
            <v>1100000492</v>
          </cell>
          <cell r="D363" t="str">
            <v>Ian</v>
          </cell>
          <cell r="E363" t="str">
            <v>Larger</v>
          </cell>
          <cell r="F363">
            <v>37609</v>
          </cell>
          <cell r="G363">
            <v>11</v>
          </cell>
          <cell r="H363" t="str">
            <v>UCP of Central Arizona</v>
          </cell>
          <cell r="I363">
            <v>6</v>
          </cell>
          <cell r="J363" t="str">
            <v>Provider</v>
          </cell>
          <cell r="K363">
            <v>71.400000000000006</v>
          </cell>
        </row>
        <row r="364">
          <cell r="A364">
            <v>8</v>
          </cell>
          <cell r="B364" t="str">
            <v>Occupational</v>
          </cell>
          <cell r="C364" t="str">
            <v>1100000493</v>
          </cell>
          <cell r="D364" t="str">
            <v>Ryan</v>
          </cell>
          <cell r="E364" t="str">
            <v>Selleh</v>
          </cell>
          <cell r="F364">
            <v>37427</v>
          </cell>
          <cell r="G364">
            <v>11</v>
          </cell>
          <cell r="H364" t="str">
            <v>UCP of Central Arizona</v>
          </cell>
          <cell r="I364">
            <v>3</v>
          </cell>
          <cell r="J364" t="str">
            <v>Home</v>
          </cell>
          <cell r="K364">
            <v>71.400000000000006</v>
          </cell>
        </row>
        <row r="365">
          <cell r="A365">
            <v>8</v>
          </cell>
          <cell r="B365" t="str">
            <v>Occupational</v>
          </cell>
          <cell r="C365" t="str">
            <v>1100000494</v>
          </cell>
          <cell r="D365" t="str">
            <v>Jennifer</v>
          </cell>
          <cell r="E365" t="str">
            <v>Santee</v>
          </cell>
          <cell r="F365">
            <v>37358</v>
          </cell>
          <cell r="G365">
            <v>11</v>
          </cell>
          <cell r="H365" t="str">
            <v>UCP of Central Arizona</v>
          </cell>
          <cell r="I365">
            <v>3</v>
          </cell>
          <cell r="J365" t="str">
            <v>Home</v>
          </cell>
          <cell r="K365">
            <v>71.400000000000006</v>
          </cell>
        </row>
        <row r="366">
          <cell r="A366">
            <v>8</v>
          </cell>
          <cell r="B366" t="str">
            <v>Occupational</v>
          </cell>
          <cell r="C366" t="str">
            <v>1100000498</v>
          </cell>
          <cell r="D366" t="str">
            <v>Salvador</v>
          </cell>
          <cell r="E366" t="str">
            <v>Serrato</v>
          </cell>
          <cell r="F366">
            <v>37630</v>
          </cell>
          <cell r="G366">
            <v>11</v>
          </cell>
          <cell r="H366" t="str">
            <v>UCP of Central Arizona</v>
          </cell>
          <cell r="I366">
            <v>3</v>
          </cell>
          <cell r="J366" t="str">
            <v>Home</v>
          </cell>
          <cell r="K366">
            <v>71.400000000000006</v>
          </cell>
        </row>
        <row r="367">
          <cell r="A367">
            <v>8</v>
          </cell>
          <cell r="B367" t="str">
            <v>Occupational</v>
          </cell>
          <cell r="C367" t="str">
            <v>1100000500</v>
          </cell>
          <cell r="D367" t="str">
            <v>Shea</v>
          </cell>
          <cell r="E367" t="str">
            <v>Catero</v>
          </cell>
          <cell r="F367">
            <v>37536</v>
          </cell>
          <cell r="G367">
            <v>11</v>
          </cell>
          <cell r="H367" t="str">
            <v>UCP of Central Arizona</v>
          </cell>
          <cell r="I367">
            <v>3</v>
          </cell>
          <cell r="J367" t="str">
            <v>Home</v>
          </cell>
          <cell r="K367">
            <v>71.400000000000006</v>
          </cell>
        </row>
        <row r="368">
          <cell r="A368">
            <v>8</v>
          </cell>
          <cell r="B368" t="str">
            <v>Occupational</v>
          </cell>
          <cell r="C368" t="str">
            <v>1100000528</v>
          </cell>
          <cell r="D368" t="str">
            <v>Eliades</v>
          </cell>
          <cell r="E368" t="str">
            <v>Ponce</v>
          </cell>
          <cell r="F368">
            <v>37421</v>
          </cell>
          <cell r="G368">
            <v>11</v>
          </cell>
          <cell r="H368" t="str">
            <v>UCP of Central Arizona</v>
          </cell>
          <cell r="I368">
            <v>3</v>
          </cell>
          <cell r="J368" t="str">
            <v>Home</v>
          </cell>
          <cell r="K368">
            <v>71.400000000000006</v>
          </cell>
        </row>
        <row r="369">
          <cell r="A369">
            <v>8</v>
          </cell>
          <cell r="B369" t="str">
            <v>Occupational</v>
          </cell>
          <cell r="C369" t="str">
            <v>1100000568</v>
          </cell>
          <cell r="D369" t="str">
            <v>Brenden</v>
          </cell>
          <cell r="E369" t="str">
            <v>Gates</v>
          </cell>
          <cell r="F369">
            <v>36446</v>
          </cell>
          <cell r="G369">
            <v>11</v>
          </cell>
          <cell r="H369" t="str">
            <v>UCP of Central Arizona</v>
          </cell>
          <cell r="K369">
            <v>71.400000000000006</v>
          </cell>
        </row>
        <row r="370">
          <cell r="A370">
            <v>8</v>
          </cell>
          <cell r="B370" t="str">
            <v>Occupational</v>
          </cell>
          <cell r="C370" t="str">
            <v>1100000568</v>
          </cell>
          <cell r="D370" t="str">
            <v>Brenden</v>
          </cell>
          <cell r="E370" t="str">
            <v>Gates</v>
          </cell>
          <cell r="F370">
            <v>36446</v>
          </cell>
          <cell r="G370">
            <v>11</v>
          </cell>
          <cell r="H370" t="str">
            <v>UCP of Central Arizona</v>
          </cell>
          <cell r="I370">
            <v>6</v>
          </cell>
          <cell r="J370" t="str">
            <v>Provider</v>
          </cell>
          <cell r="K370">
            <v>71.400000000000006</v>
          </cell>
        </row>
        <row r="371">
          <cell r="A371">
            <v>8</v>
          </cell>
          <cell r="B371" t="str">
            <v>Occupational</v>
          </cell>
          <cell r="C371" t="str">
            <v>1100000580</v>
          </cell>
          <cell r="D371" t="str">
            <v>Sheree</v>
          </cell>
          <cell r="E371" t="str">
            <v>Bolkovatz</v>
          </cell>
          <cell r="F371">
            <v>36691</v>
          </cell>
          <cell r="G371">
            <v>11</v>
          </cell>
          <cell r="H371" t="str">
            <v>UCP of Central Arizona</v>
          </cell>
          <cell r="I371">
            <v>3</v>
          </cell>
          <cell r="J371" t="str">
            <v>Home</v>
          </cell>
          <cell r="K371">
            <v>71.400000000000006</v>
          </cell>
          <cell r="O371">
            <v>3</v>
          </cell>
          <cell r="P371">
            <v>3</v>
          </cell>
          <cell r="Q371">
            <v>1</v>
          </cell>
          <cell r="R371">
            <v>4</v>
          </cell>
          <cell r="S371">
            <v>2</v>
          </cell>
          <cell r="T371">
            <v>2</v>
          </cell>
          <cell r="U371">
            <v>2</v>
          </cell>
          <cell r="V371">
            <v>1.5</v>
          </cell>
          <cell r="W371">
            <v>2</v>
          </cell>
          <cell r="X371">
            <v>3</v>
          </cell>
          <cell r="Y371">
            <v>2</v>
          </cell>
          <cell r="Z371">
            <v>1</v>
          </cell>
        </row>
        <row r="372">
          <cell r="A372">
            <v>8</v>
          </cell>
          <cell r="B372" t="str">
            <v>Occupational</v>
          </cell>
          <cell r="C372" t="str">
            <v>1100000580</v>
          </cell>
          <cell r="D372" t="str">
            <v>Sheree</v>
          </cell>
          <cell r="E372" t="str">
            <v>Bolkovatz</v>
          </cell>
          <cell r="F372">
            <v>36691</v>
          </cell>
          <cell r="G372">
            <v>11</v>
          </cell>
          <cell r="H372" t="str">
            <v>UCP of Central Arizona</v>
          </cell>
          <cell r="I372">
            <v>6</v>
          </cell>
          <cell r="J372" t="str">
            <v>Provider</v>
          </cell>
          <cell r="K372">
            <v>71.400000000000006</v>
          </cell>
        </row>
        <row r="373">
          <cell r="A373">
            <v>8</v>
          </cell>
          <cell r="B373" t="str">
            <v>Occupational</v>
          </cell>
          <cell r="C373" t="str">
            <v>1100000585</v>
          </cell>
          <cell r="D373" t="str">
            <v>Aylei</v>
          </cell>
          <cell r="E373" t="str">
            <v>Henry</v>
          </cell>
          <cell r="F373">
            <v>36121</v>
          </cell>
          <cell r="G373">
            <v>11</v>
          </cell>
          <cell r="H373" t="str">
            <v>UCP of Central Arizona</v>
          </cell>
          <cell r="K373">
            <v>71.400000000000006</v>
          </cell>
        </row>
        <row r="374">
          <cell r="A374">
            <v>8</v>
          </cell>
          <cell r="B374" t="str">
            <v>Occupational</v>
          </cell>
          <cell r="C374" t="str">
            <v>1100000585</v>
          </cell>
          <cell r="D374" t="str">
            <v>Aylei</v>
          </cell>
          <cell r="E374" t="str">
            <v>Henry</v>
          </cell>
          <cell r="F374">
            <v>36121</v>
          </cell>
          <cell r="G374">
            <v>11</v>
          </cell>
          <cell r="H374" t="str">
            <v>UCP of Central Arizona</v>
          </cell>
          <cell r="I374">
            <v>6</v>
          </cell>
          <cell r="J374" t="str">
            <v>Provider</v>
          </cell>
          <cell r="K374">
            <v>71.400000000000006</v>
          </cell>
        </row>
        <row r="375">
          <cell r="A375">
            <v>8</v>
          </cell>
          <cell r="B375" t="str">
            <v>Occupational</v>
          </cell>
          <cell r="C375" t="str">
            <v>1100000621</v>
          </cell>
          <cell r="D375" t="str">
            <v>Nathan</v>
          </cell>
          <cell r="E375" t="str">
            <v>Benney</v>
          </cell>
          <cell r="F375">
            <v>36156</v>
          </cell>
          <cell r="G375">
            <v>11</v>
          </cell>
          <cell r="H375" t="str">
            <v>UCP of Central Arizona</v>
          </cell>
          <cell r="I375">
            <v>6</v>
          </cell>
          <cell r="J375" t="str">
            <v>Provider</v>
          </cell>
          <cell r="K375">
            <v>71.400000000000006</v>
          </cell>
        </row>
        <row r="376">
          <cell r="A376">
            <v>8</v>
          </cell>
          <cell r="B376" t="str">
            <v>Occupational</v>
          </cell>
          <cell r="C376" t="str">
            <v>1100000637</v>
          </cell>
          <cell r="D376" t="str">
            <v>Miguel</v>
          </cell>
          <cell r="E376" t="str">
            <v>Aguilar</v>
          </cell>
          <cell r="F376">
            <v>36596</v>
          </cell>
          <cell r="G376">
            <v>11</v>
          </cell>
          <cell r="H376" t="str">
            <v>UCP of Central Arizona</v>
          </cell>
          <cell r="I376">
            <v>3</v>
          </cell>
          <cell r="J376" t="str">
            <v>Home</v>
          </cell>
          <cell r="K376">
            <v>71.400000000000006</v>
          </cell>
          <cell r="L376">
            <v>5</v>
          </cell>
          <cell r="M376">
            <v>4</v>
          </cell>
          <cell r="N376">
            <v>3.5</v>
          </cell>
          <cell r="O376">
            <v>4</v>
          </cell>
          <cell r="P376">
            <v>4</v>
          </cell>
          <cell r="Q376">
            <v>2.5</v>
          </cell>
          <cell r="R376">
            <v>4</v>
          </cell>
          <cell r="S376">
            <v>4.75</v>
          </cell>
          <cell r="T376">
            <v>4</v>
          </cell>
          <cell r="U376">
            <v>4</v>
          </cell>
          <cell r="V376">
            <v>4.5</v>
          </cell>
          <cell r="W376">
            <v>3</v>
          </cell>
          <cell r="X376">
            <v>3</v>
          </cell>
          <cell r="Y376">
            <v>3.5</v>
          </cell>
        </row>
        <row r="377">
          <cell r="A377">
            <v>8</v>
          </cell>
          <cell r="B377" t="str">
            <v>Occupational</v>
          </cell>
          <cell r="C377" t="str">
            <v>1100000638</v>
          </cell>
          <cell r="D377" t="str">
            <v>John</v>
          </cell>
          <cell r="E377" t="str">
            <v>Fritz</v>
          </cell>
          <cell r="F377">
            <v>36427</v>
          </cell>
          <cell r="G377">
            <v>11</v>
          </cell>
          <cell r="H377" t="str">
            <v>UCP of Central Arizona</v>
          </cell>
          <cell r="I377">
            <v>6</v>
          </cell>
          <cell r="J377" t="str">
            <v>Provider</v>
          </cell>
          <cell r="K377">
            <v>71.400000000000006</v>
          </cell>
          <cell r="M377">
            <v>3</v>
          </cell>
        </row>
        <row r="378">
          <cell r="A378">
            <v>8</v>
          </cell>
          <cell r="B378" t="str">
            <v>Occupational</v>
          </cell>
          <cell r="C378" t="str">
            <v>1100000718</v>
          </cell>
          <cell r="D378" t="str">
            <v>Cynthia</v>
          </cell>
          <cell r="E378" t="str">
            <v>Sisneros</v>
          </cell>
          <cell r="F378">
            <v>36669</v>
          </cell>
          <cell r="G378">
            <v>11</v>
          </cell>
          <cell r="H378" t="str">
            <v>UCP of Central Arizona</v>
          </cell>
          <cell r="I378">
            <v>3</v>
          </cell>
          <cell r="J378" t="str">
            <v>Home</v>
          </cell>
          <cell r="K378">
            <v>71.400000000000006</v>
          </cell>
          <cell r="L378">
            <v>1.25</v>
          </cell>
          <cell r="M378">
            <v>3</v>
          </cell>
          <cell r="N378">
            <v>4</v>
          </cell>
          <cell r="O378">
            <v>3</v>
          </cell>
          <cell r="P378">
            <v>4</v>
          </cell>
          <cell r="Q378">
            <v>3</v>
          </cell>
          <cell r="R378">
            <v>2</v>
          </cell>
          <cell r="S378">
            <v>5.75</v>
          </cell>
          <cell r="T378">
            <v>3</v>
          </cell>
          <cell r="U378">
            <v>2.5</v>
          </cell>
          <cell r="V378">
            <v>4</v>
          </cell>
          <cell r="W378">
            <v>4</v>
          </cell>
          <cell r="X378">
            <v>3</v>
          </cell>
        </row>
        <row r="379">
          <cell r="A379">
            <v>8</v>
          </cell>
          <cell r="B379" t="str">
            <v>Occupational</v>
          </cell>
          <cell r="C379" t="str">
            <v>1100000718</v>
          </cell>
          <cell r="D379" t="str">
            <v>Cynthia</v>
          </cell>
          <cell r="E379" t="str">
            <v>Sisneros</v>
          </cell>
          <cell r="F379">
            <v>36669</v>
          </cell>
          <cell r="G379">
            <v>11</v>
          </cell>
          <cell r="H379" t="str">
            <v>UCP of Central Arizona</v>
          </cell>
          <cell r="I379">
            <v>6</v>
          </cell>
          <cell r="J379" t="str">
            <v>Provider</v>
          </cell>
          <cell r="K379">
            <v>71.400000000000006</v>
          </cell>
        </row>
        <row r="380">
          <cell r="A380">
            <v>8</v>
          </cell>
          <cell r="B380" t="str">
            <v>Occupational</v>
          </cell>
          <cell r="C380" t="str">
            <v>1100000721</v>
          </cell>
          <cell r="D380" t="str">
            <v>Julia</v>
          </cell>
          <cell r="E380" t="str">
            <v>Talarico</v>
          </cell>
          <cell r="F380">
            <v>36192</v>
          </cell>
          <cell r="G380">
            <v>11</v>
          </cell>
          <cell r="H380" t="str">
            <v>UCP of Central Arizona</v>
          </cell>
          <cell r="I380">
            <v>6</v>
          </cell>
          <cell r="J380" t="str">
            <v>Provider</v>
          </cell>
          <cell r="K380">
            <v>71.400000000000006</v>
          </cell>
        </row>
        <row r="381">
          <cell r="A381">
            <v>8</v>
          </cell>
          <cell r="B381" t="str">
            <v>Occupational</v>
          </cell>
          <cell r="C381" t="str">
            <v>1100000727</v>
          </cell>
          <cell r="D381" t="str">
            <v>Bradley</v>
          </cell>
          <cell r="E381" t="str">
            <v>Grover</v>
          </cell>
          <cell r="F381">
            <v>36392</v>
          </cell>
          <cell r="G381">
            <v>11</v>
          </cell>
          <cell r="H381" t="str">
            <v>UCP of Central Arizona</v>
          </cell>
          <cell r="I381">
            <v>3</v>
          </cell>
          <cell r="J381" t="str">
            <v>Home</v>
          </cell>
          <cell r="K381">
            <v>71.400000000000006</v>
          </cell>
        </row>
        <row r="382">
          <cell r="A382">
            <v>8</v>
          </cell>
          <cell r="B382" t="str">
            <v>Occupational</v>
          </cell>
          <cell r="C382" t="str">
            <v>1100000729</v>
          </cell>
          <cell r="D382" t="str">
            <v>Richard</v>
          </cell>
          <cell r="E382" t="str">
            <v>Mlsna</v>
          </cell>
          <cell r="F382">
            <v>36706</v>
          </cell>
          <cell r="G382">
            <v>11</v>
          </cell>
          <cell r="H382" t="str">
            <v>UCP of Central Arizona</v>
          </cell>
          <cell r="I382">
            <v>3</v>
          </cell>
          <cell r="J382" t="str">
            <v>Home</v>
          </cell>
          <cell r="K382">
            <v>71.400000000000006</v>
          </cell>
          <cell r="S382">
            <v>3</v>
          </cell>
          <cell r="T382">
            <v>4</v>
          </cell>
          <cell r="U382">
            <v>3</v>
          </cell>
        </row>
        <row r="383">
          <cell r="A383">
            <v>8</v>
          </cell>
          <cell r="B383" t="str">
            <v>Occupational</v>
          </cell>
          <cell r="C383" t="str">
            <v>1100000734</v>
          </cell>
          <cell r="D383" t="str">
            <v>John</v>
          </cell>
          <cell r="E383" t="str">
            <v>Tassone</v>
          </cell>
          <cell r="F383">
            <v>36282</v>
          </cell>
          <cell r="G383">
            <v>11</v>
          </cell>
          <cell r="H383" t="str">
            <v>UCP of Central Arizona</v>
          </cell>
          <cell r="I383">
            <v>6</v>
          </cell>
          <cell r="J383" t="str">
            <v>Provider</v>
          </cell>
          <cell r="K383">
            <v>71.400000000000006</v>
          </cell>
        </row>
        <row r="384">
          <cell r="A384">
            <v>8</v>
          </cell>
          <cell r="B384" t="str">
            <v>Occupational</v>
          </cell>
          <cell r="C384" t="str">
            <v>1100000738</v>
          </cell>
          <cell r="D384" t="str">
            <v>Talya</v>
          </cell>
          <cell r="E384" t="str">
            <v>Orinski</v>
          </cell>
          <cell r="F384">
            <v>36802</v>
          </cell>
          <cell r="G384">
            <v>11</v>
          </cell>
          <cell r="H384" t="str">
            <v>UCP of Central Arizona</v>
          </cell>
          <cell r="I384">
            <v>3</v>
          </cell>
          <cell r="J384" t="str">
            <v>Home</v>
          </cell>
          <cell r="K384">
            <v>71.400000000000006</v>
          </cell>
          <cell r="L384">
            <v>4.75</v>
          </cell>
          <cell r="M384">
            <v>4</v>
          </cell>
          <cell r="N384">
            <v>3</v>
          </cell>
          <cell r="Q384">
            <v>1</v>
          </cell>
          <cell r="S384">
            <v>1</v>
          </cell>
        </row>
        <row r="385">
          <cell r="A385">
            <v>8</v>
          </cell>
          <cell r="B385" t="str">
            <v>Occupational</v>
          </cell>
          <cell r="C385" t="str">
            <v>1100000740</v>
          </cell>
          <cell r="D385" t="str">
            <v>Hayden</v>
          </cell>
          <cell r="E385" t="str">
            <v>Weber</v>
          </cell>
          <cell r="F385">
            <v>36403</v>
          </cell>
          <cell r="G385">
            <v>11</v>
          </cell>
          <cell r="H385" t="str">
            <v>UCP of Central Arizona</v>
          </cell>
          <cell r="I385">
            <v>3</v>
          </cell>
          <cell r="J385" t="str">
            <v>Home</v>
          </cell>
          <cell r="K385">
            <v>71.400000000000006</v>
          </cell>
          <cell r="L385">
            <v>1.25</v>
          </cell>
          <cell r="M385">
            <v>7.25</v>
          </cell>
          <cell r="N385">
            <v>4.25</v>
          </cell>
        </row>
        <row r="386">
          <cell r="A386">
            <v>8</v>
          </cell>
          <cell r="B386" t="str">
            <v>Occupational</v>
          </cell>
          <cell r="C386" t="str">
            <v>1100000743</v>
          </cell>
          <cell r="D386" t="str">
            <v>David</v>
          </cell>
          <cell r="E386" t="str">
            <v>Bickel</v>
          </cell>
          <cell r="F386">
            <v>36514</v>
          </cell>
          <cell r="G386">
            <v>11</v>
          </cell>
          <cell r="H386" t="str">
            <v>UCP of Central Arizona</v>
          </cell>
          <cell r="I386">
            <v>3</v>
          </cell>
          <cell r="J386" t="str">
            <v>Home</v>
          </cell>
          <cell r="K386">
            <v>71.400000000000006</v>
          </cell>
        </row>
        <row r="387">
          <cell r="A387">
            <v>8</v>
          </cell>
          <cell r="B387" t="str">
            <v>Occupational</v>
          </cell>
          <cell r="C387" t="str">
            <v>1100000744</v>
          </cell>
          <cell r="D387" t="str">
            <v>Maxwell</v>
          </cell>
          <cell r="E387" t="str">
            <v>Crawford</v>
          </cell>
          <cell r="F387">
            <v>37215</v>
          </cell>
          <cell r="G387">
            <v>11</v>
          </cell>
          <cell r="H387" t="str">
            <v>UCP of Central Arizona</v>
          </cell>
          <cell r="I387">
            <v>3</v>
          </cell>
          <cell r="J387" t="str">
            <v>Home</v>
          </cell>
          <cell r="K387">
            <v>71.400000000000006</v>
          </cell>
          <cell r="N387">
            <v>1</v>
          </cell>
          <cell r="Y387">
            <v>1</v>
          </cell>
        </row>
        <row r="388">
          <cell r="A388">
            <v>8</v>
          </cell>
          <cell r="B388" t="str">
            <v>Occupational</v>
          </cell>
          <cell r="C388" t="str">
            <v>1100000746</v>
          </cell>
          <cell r="D388" t="str">
            <v>Antonio</v>
          </cell>
          <cell r="E388" t="str">
            <v>Dean</v>
          </cell>
          <cell r="F388">
            <v>36949</v>
          </cell>
          <cell r="G388">
            <v>11</v>
          </cell>
          <cell r="H388" t="str">
            <v>UCP of Central Arizona</v>
          </cell>
          <cell r="I388">
            <v>6</v>
          </cell>
          <cell r="J388" t="str">
            <v>Provider</v>
          </cell>
          <cell r="K388">
            <v>71.400000000000006</v>
          </cell>
          <cell r="O388">
            <v>3</v>
          </cell>
          <cell r="P388">
            <v>4</v>
          </cell>
        </row>
        <row r="389">
          <cell r="A389">
            <v>8</v>
          </cell>
          <cell r="B389" t="str">
            <v>Occupational</v>
          </cell>
          <cell r="C389" t="str">
            <v>1100000747</v>
          </cell>
          <cell r="D389" t="str">
            <v>Katelyn</v>
          </cell>
          <cell r="E389" t="str">
            <v>Jensen</v>
          </cell>
          <cell r="F389">
            <v>36482</v>
          </cell>
          <cell r="G389">
            <v>11</v>
          </cell>
          <cell r="H389" t="str">
            <v>UCP of Central Arizona</v>
          </cell>
          <cell r="I389">
            <v>3</v>
          </cell>
          <cell r="J389" t="str">
            <v>Home</v>
          </cell>
          <cell r="K389">
            <v>71.400000000000006</v>
          </cell>
          <cell r="L389">
            <v>5</v>
          </cell>
          <cell r="M389">
            <v>4</v>
          </cell>
          <cell r="N389">
            <v>2</v>
          </cell>
          <cell r="O389">
            <v>3</v>
          </cell>
          <cell r="P389">
            <v>2</v>
          </cell>
          <cell r="Q389">
            <v>0.5</v>
          </cell>
        </row>
        <row r="390">
          <cell r="A390">
            <v>8</v>
          </cell>
          <cell r="B390" t="str">
            <v>Occupational</v>
          </cell>
          <cell r="C390" t="str">
            <v>1100000748</v>
          </cell>
          <cell r="D390" t="str">
            <v>Gavin</v>
          </cell>
          <cell r="E390" t="str">
            <v>Delpier</v>
          </cell>
          <cell r="F390">
            <v>37012</v>
          </cell>
          <cell r="G390">
            <v>11</v>
          </cell>
          <cell r="H390" t="str">
            <v>UCP of Central Arizona</v>
          </cell>
          <cell r="I390">
            <v>3</v>
          </cell>
          <cell r="J390" t="str">
            <v>Home</v>
          </cell>
          <cell r="K390">
            <v>71.400000000000006</v>
          </cell>
          <cell r="AF390">
            <v>3</v>
          </cell>
          <cell r="AG390">
            <v>2</v>
          </cell>
        </row>
        <row r="391">
          <cell r="A391">
            <v>8</v>
          </cell>
          <cell r="B391" t="str">
            <v>Occupational</v>
          </cell>
          <cell r="C391" t="str">
            <v>1100000750</v>
          </cell>
          <cell r="D391" t="str">
            <v>Sean</v>
          </cell>
          <cell r="E391" t="str">
            <v>Cygan</v>
          </cell>
          <cell r="F391">
            <v>36354</v>
          </cell>
          <cell r="G391">
            <v>11</v>
          </cell>
          <cell r="H391" t="str">
            <v>UCP of Central Arizona</v>
          </cell>
          <cell r="I391">
            <v>3</v>
          </cell>
          <cell r="J391" t="str">
            <v>Home</v>
          </cell>
          <cell r="K391">
            <v>71.400000000000006</v>
          </cell>
          <cell r="L391">
            <v>3.5</v>
          </cell>
        </row>
        <row r="392">
          <cell r="A392">
            <v>8</v>
          </cell>
          <cell r="B392" t="str">
            <v>Occupational</v>
          </cell>
          <cell r="C392" t="str">
            <v>1100000751</v>
          </cell>
          <cell r="D392" t="str">
            <v>Crawford</v>
          </cell>
          <cell r="E392" t="str">
            <v>Mills</v>
          </cell>
          <cell r="F392">
            <v>36629</v>
          </cell>
          <cell r="G392">
            <v>11</v>
          </cell>
          <cell r="H392" t="str">
            <v>UCP of Central Arizona</v>
          </cell>
          <cell r="I392">
            <v>3</v>
          </cell>
          <cell r="J392" t="str">
            <v>Home</v>
          </cell>
          <cell r="K392">
            <v>71.400000000000006</v>
          </cell>
          <cell r="M392">
            <v>3.25</v>
          </cell>
          <cell r="N392">
            <v>0</v>
          </cell>
          <cell r="P392">
            <v>0</v>
          </cell>
        </row>
        <row r="393">
          <cell r="A393">
            <v>8</v>
          </cell>
          <cell r="B393" t="str">
            <v>Occupational</v>
          </cell>
          <cell r="C393" t="str">
            <v>1100000752</v>
          </cell>
          <cell r="D393" t="str">
            <v>London</v>
          </cell>
          <cell r="E393" t="str">
            <v>Petrie</v>
          </cell>
          <cell r="F393">
            <v>37046</v>
          </cell>
          <cell r="G393">
            <v>11</v>
          </cell>
          <cell r="H393" t="str">
            <v>UCP of Central Arizona</v>
          </cell>
          <cell r="I393">
            <v>3</v>
          </cell>
          <cell r="J393" t="str">
            <v>Home</v>
          </cell>
          <cell r="K393">
            <v>71.400000000000006</v>
          </cell>
          <cell r="U393">
            <v>3.5</v>
          </cell>
        </row>
        <row r="394">
          <cell r="A394">
            <v>8</v>
          </cell>
          <cell r="B394" t="str">
            <v>Occupational</v>
          </cell>
          <cell r="C394" t="str">
            <v>1100000752</v>
          </cell>
          <cell r="D394" t="str">
            <v>London</v>
          </cell>
          <cell r="E394" t="str">
            <v>Petrie</v>
          </cell>
          <cell r="F394">
            <v>37046</v>
          </cell>
          <cell r="G394">
            <v>11</v>
          </cell>
          <cell r="H394" t="str">
            <v>UCP of Central Arizona</v>
          </cell>
          <cell r="I394">
            <v>6</v>
          </cell>
          <cell r="J394" t="str">
            <v>Provider</v>
          </cell>
          <cell r="K394">
            <v>71.400000000000006</v>
          </cell>
          <cell r="W394">
            <v>3</v>
          </cell>
          <cell r="X394">
            <v>3</v>
          </cell>
          <cell r="Y394">
            <v>4</v>
          </cell>
          <cell r="Z394">
            <v>3.25</v>
          </cell>
          <cell r="AA394">
            <v>2.25</v>
          </cell>
          <cell r="AB394">
            <v>2</v>
          </cell>
          <cell r="AC394">
            <v>3</v>
          </cell>
          <cell r="AD394">
            <v>2</v>
          </cell>
        </row>
        <row r="395">
          <cell r="A395">
            <v>8</v>
          </cell>
          <cell r="B395" t="str">
            <v>Occupational</v>
          </cell>
          <cell r="C395" t="str">
            <v>1100000755</v>
          </cell>
          <cell r="D395" t="str">
            <v>Angela</v>
          </cell>
          <cell r="E395" t="str">
            <v>Pace</v>
          </cell>
          <cell r="F395">
            <v>36585</v>
          </cell>
          <cell r="G395">
            <v>11</v>
          </cell>
          <cell r="H395" t="str">
            <v>UCP of Central Arizona</v>
          </cell>
          <cell r="I395">
            <v>3</v>
          </cell>
          <cell r="J395" t="str">
            <v>Home</v>
          </cell>
          <cell r="K395">
            <v>71.400000000000006</v>
          </cell>
        </row>
        <row r="396">
          <cell r="A396">
            <v>8</v>
          </cell>
          <cell r="B396" t="str">
            <v>Occupational</v>
          </cell>
          <cell r="C396" t="str">
            <v>1100000758</v>
          </cell>
          <cell r="D396" t="str">
            <v>Jackson</v>
          </cell>
          <cell r="E396" t="str">
            <v>Pyatt</v>
          </cell>
          <cell r="F396">
            <v>36640</v>
          </cell>
          <cell r="G396">
            <v>11</v>
          </cell>
          <cell r="H396" t="str">
            <v>UCP of Central Arizona</v>
          </cell>
          <cell r="I396">
            <v>3</v>
          </cell>
          <cell r="J396" t="str">
            <v>Home</v>
          </cell>
          <cell r="K396">
            <v>71.400000000000006</v>
          </cell>
          <cell r="L396">
            <v>3.5</v>
          </cell>
        </row>
        <row r="397">
          <cell r="A397">
            <v>8</v>
          </cell>
          <cell r="B397" t="str">
            <v>Occupational</v>
          </cell>
          <cell r="C397" t="str">
            <v>1100000761</v>
          </cell>
          <cell r="D397" t="str">
            <v>Michael</v>
          </cell>
          <cell r="E397" t="str">
            <v>Whipple</v>
          </cell>
          <cell r="F397">
            <v>37066</v>
          </cell>
          <cell r="G397">
            <v>11</v>
          </cell>
          <cell r="H397" t="str">
            <v>UCP of Central Arizona</v>
          </cell>
          <cell r="I397">
            <v>3</v>
          </cell>
          <cell r="J397" t="str">
            <v>Home</v>
          </cell>
          <cell r="K397">
            <v>71.400000000000006</v>
          </cell>
          <cell r="AD397">
            <v>3.75</v>
          </cell>
          <cell r="AE397">
            <v>3</v>
          </cell>
        </row>
        <row r="398">
          <cell r="A398">
            <v>8</v>
          </cell>
          <cell r="B398" t="str">
            <v>Occupational</v>
          </cell>
          <cell r="C398" t="str">
            <v>1100000763</v>
          </cell>
          <cell r="D398" t="str">
            <v>Westin</v>
          </cell>
          <cell r="E398" t="str">
            <v>Dawe</v>
          </cell>
          <cell r="F398">
            <v>36501</v>
          </cell>
          <cell r="G398">
            <v>11</v>
          </cell>
          <cell r="H398" t="str">
            <v>UCP of Central Arizona</v>
          </cell>
          <cell r="I398">
            <v>3</v>
          </cell>
          <cell r="J398" t="str">
            <v>Home</v>
          </cell>
          <cell r="K398">
            <v>71.400000000000006</v>
          </cell>
          <cell r="L398">
            <v>6</v>
          </cell>
          <cell r="M398">
            <v>9</v>
          </cell>
          <cell r="N398">
            <v>4</v>
          </cell>
        </row>
        <row r="399">
          <cell r="A399">
            <v>8</v>
          </cell>
          <cell r="B399" t="str">
            <v>Occupational</v>
          </cell>
          <cell r="C399" t="str">
            <v>1100000763</v>
          </cell>
          <cell r="D399" t="str">
            <v>Westin</v>
          </cell>
          <cell r="E399" t="str">
            <v>Dawe</v>
          </cell>
          <cell r="F399">
            <v>36501</v>
          </cell>
          <cell r="G399">
            <v>11</v>
          </cell>
          <cell r="H399" t="str">
            <v>UCP of Central Arizona</v>
          </cell>
          <cell r="I399">
            <v>6</v>
          </cell>
          <cell r="J399" t="str">
            <v>Provider</v>
          </cell>
          <cell r="K399">
            <v>71.400000000000006</v>
          </cell>
        </row>
        <row r="400">
          <cell r="A400">
            <v>8</v>
          </cell>
          <cell r="B400" t="str">
            <v>Occupational</v>
          </cell>
          <cell r="C400" t="str">
            <v>1100000770</v>
          </cell>
          <cell r="D400" t="str">
            <v>Reece</v>
          </cell>
          <cell r="E400" t="str">
            <v>Bawden</v>
          </cell>
          <cell r="F400">
            <v>36572</v>
          </cell>
          <cell r="G400">
            <v>11</v>
          </cell>
          <cell r="H400" t="str">
            <v>UCP of Central Arizona</v>
          </cell>
          <cell r="I400">
            <v>3</v>
          </cell>
          <cell r="J400" t="str">
            <v>Home</v>
          </cell>
          <cell r="K400">
            <v>71.400000000000006</v>
          </cell>
          <cell r="N400">
            <v>3</v>
          </cell>
        </row>
        <row r="401">
          <cell r="A401">
            <v>8</v>
          </cell>
          <cell r="B401" t="str">
            <v>Occupational</v>
          </cell>
          <cell r="C401" t="str">
            <v>1100000775</v>
          </cell>
          <cell r="D401" t="str">
            <v>Connor</v>
          </cell>
          <cell r="E401" t="str">
            <v>Leavitt</v>
          </cell>
          <cell r="F401">
            <v>36432</v>
          </cell>
          <cell r="G401">
            <v>11</v>
          </cell>
          <cell r="H401" t="str">
            <v>UCP of Central Arizona</v>
          </cell>
          <cell r="I401">
            <v>3</v>
          </cell>
          <cell r="J401" t="str">
            <v>Home</v>
          </cell>
          <cell r="K401">
            <v>71.400000000000006</v>
          </cell>
          <cell r="L401">
            <v>5</v>
          </cell>
          <cell r="M401">
            <v>5</v>
          </cell>
          <cell r="N401">
            <v>2</v>
          </cell>
        </row>
        <row r="402">
          <cell r="A402">
            <v>8</v>
          </cell>
          <cell r="B402" t="str">
            <v>Occupational</v>
          </cell>
          <cell r="C402" t="str">
            <v>1100000777</v>
          </cell>
          <cell r="D402" t="str">
            <v>Nicholas</v>
          </cell>
          <cell r="E402" t="str">
            <v>Uber</v>
          </cell>
          <cell r="F402">
            <v>36284</v>
          </cell>
          <cell r="G402">
            <v>11</v>
          </cell>
          <cell r="H402" t="str">
            <v>UCP of Central Arizona</v>
          </cell>
          <cell r="I402">
            <v>3</v>
          </cell>
          <cell r="J402" t="str">
            <v>Home</v>
          </cell>
          <cell r="K402">
            <v>71.400000000000006</v>
          </cell>
          <cell r="L402">
            <v>3</v>
          </cell>
          <cell r="M402">
            <v>4</v>
          </cell>
        </row>
        <row r="403">
          <cell r="A403">
            <v>8</v>
          </cell>
          <cell r="B403" t="str">
            <v>Occupational</v>
          </cell>
          <cell r="C403" t="str">
            <v>1100000778</v>
          </cell>
          <cell r="D403" t="str">
            <v>Benjamin</v>
          </cell>
          <cell r="E403" t="str">
            <v>Duginski</v>
          </cell>
          <cell r="F403">
            <v>36595</v>
          </cell>
          <cell r="G403">
            <v>11</v>
          </cell>
          <cell r="H403" t="str">
            <v>UCP of Central Arizona</v>
          </cell>
          <cell r="I403">
            <v>3</v>
          </cell>
          <cell r="J403" t="str">
            <v>Home</v>
          </cell>
          <cell r="K403">
            <v>71.400000000000006</v>
          </cell>
        </row>
        <row r="404">
          <cell r="A404">
            <v>8</v>
          </cell>
          <cell r="B404" t="str">
            <v>Occupational</v>
          </cell>
          <cell r="C404" t="str">
            <v>1100000780</v>
          </cell>
          <cell r="D404" t="str">
            <v>Kolin</v>
          </cell>
          <cell r="E404" t="str">
            <v>Krahenbuhl</v>
          </cell>
          <cell r="F404">
            <v>36724</v>
          </cell>
          <cell r="G404">
            <v>11</v>
          </cell>
          <cell r="H404" t="str">
            <v>UCP of Central Arizona</v>
          </cell>
          <cell r="I404">
            <v>3</v>
          </cell>
          <cell r="J404" t="str">
            <v>Home</v>
          </cell>
          <cell r="K404">
            <v>71.400000000000006</v>
          </cell>
          <cell r="N404">
            <v>1</v>
          </cell>
          <cell r="O404">
            <v>1.5</v>
          </cell>
          <cell r="P404">
            <v>1</v>
          </cell>
          <cell r="Q404">
            <v>2</v>
          </cell>
          <cell r="R404">
            <v>3</v>
          </cell>
          <cell r="S404">
            <v>4</v>
          </cell>
          <cell r="T404">
            <v>5</v>
          </cell>
          <cell r="U404">
            <v>4.25</v>
          </cell>
          <cell r="V404">
            <v>3</v>
          </cell>
          <cell r="W404">
            <v>4</v>
          </cell>
        </row>
        <row r="405">
          <cell r="A405">
            <v>8</v>
          </cell>
          <cell r="B405" t="str">
            <v>Occupational</v>
          </cell>
          <cell r="C405" t="str">
            <v>1100000782</v>
          </cell>
          <cell r="D405" t="str">
            <v>Shannon</v>
          </cell>
          <cell r="E405" t="str">
            <v>Herron</v>
          </cell>
          <cell r="F405">
            <v>36441</v>
          </cell>
          <cell r="G405">
            <v>11</v>
          </cell>
          <cell r="H405" t="str">
            <v>UCP of Central Arizona</v>
          </cell>
          <cell r="I405">
            <v>3</v>
          </cell>
          <cell r="J405" t="str">
            <v>Home</v>
          </cell>
          <cell r="K405">
            <v>71.400000000000006</v>
          </cell>
          <cell r="L405">
            <v>0.5</v>
          </cell>
          <cell r="M405">
            <v>3.25</v>
          </cell>
        </row>
        <row r="406">
          <cell r="A406">
            <v>8</v>
          </cell>
          <cell r="B406" t="str">
            <v>Occupational</v>
          </cell>
          <cell r="C406" t="str">
            <v>1100000783</v>
          </cell>
          <cell r="D406" t="str">
            <v>Katrina</v>
          </cell>
          <cell r="E406" t="str">
            <v>Cox</v>
          </cell>
          <cell r="F406">
            <v>36702</v>
          </cell>
          <cell r="G406">
            <v>11</v>
          </cell>
          <cell r="H406" t="str">
            <v>UCP of Central Arizona</v>
          </cell>
          <cell r="I406">
            <v>3</v>
          </cell>
          <cell r="J406" t="str">
            <v>Home</v>
          </cell>
          <cell r="K406">
            <v>71.400000000000006</v>
          </cell>
          <cell r="N406">
            <v>5</v>
          </cell>
          <cell r="O406">
            <v>3</v>
          </cell>
          <cell r="R406">
            <v>3</v>
          </cell>
        </row>
        <row r="407">
          <cell r="A407">
            <v>8</v>
          </cell>
          <cell r="B407" t="str">
            <v>Occupational</v>
          </cell>
          <cell r="C407" t="str">
            <v>1100000784</v>
          </cell>
          <cell r="D407" t="str">
            <v>Ethan</v>
          </cell>
          <cell r="E407" t="str">
            <v>Schaub</v>
          </cell>
          <cell r="F407">
            <v>36482</v>
          </cell>
          <cell r="G407">
            <v>11</v>
          </cell>
          <cell r="H407" t="str">
            <v>UCP of Central Arizona</v>
          </cell>
          <cell r="I407">
            <v>3</v>
          </cell>
          <cell r="J407" t="str">
            <v>Home</v>
          </cell>
          <cell r="K407">
            <v>71.400000000000006</v>
          </cell>
          <cell r="L407">
            <v>4.5</v>
          </cell>
          <cell r="M407">
            <v>4.5</v>
          </cell>
          <cell r="N407">
            <v>3</v>
          </cell>
        </row>
        <row r="408">
          <cell r="A408">
            <v>8</v>
          </cell>
          <cell r="B408" t="str">
            <v>Occupational</v>
          </cell>
          <cell r="C408" t="str">
            <v>1100000785</v>
          </cell>
          <cell r="D408" t="str">
            <v>Jesse</v>
          </cell>
          <cell r="E408" t="str">
            <v>Allen</v>
          </cell>
          <cell r="F408">
            <v>36769</v>
          </cell>
          <cell r="G408">
            <v>11</v>
          </cell>
          <cell r="H408" t="str">
            <v>UCP of Central Arizona</v>
          </cell>
          <cell r="I408">
            <v>3</v>
          </cell>
          <cell r="J408" t="str">
            <v>Home</v>
          </cell>
          <cell r="K408">
            <v>71.400000000000006</v>
          </cell>
          <cell r="R408">
            <v>0.5</v>
          </cell>
        </row>
        <row r="409">
          <cell r="A409">
            <v>8</v>
          </cell>
          <cell r="B409" t="str">
            <v>Occupational</v>
          </cell>
          <cell r="C409" t="str">
            <v>1100000786</v>
          </cell>
          <cell r="D409" t="str">
            <v>Wyatt</v>
          </cell>
          <cell r="E409" t="str">
            <v>Allen</v>
          </cell>
          <cell r="F409">
            <v>36769</v>
          </cell>
          <cell r="G409">
            <v>11</v>
          </cell>
          <cell r="H409" t="str">
            <v>UCP of Central Arizona</v>
          </cell>
          <cell r="I409">
            <v>3</v>
          </cell>
          <cell r="J409" t="str">
            <v>Home</v>
          </cell>
          <cell r="K409">
            <v>71.400000000000006</v>
          </cell>
          <cell r="S409">
            <v>3</v>
          </cell>
          <cell r="T409">
            <v>13</v>
          </cell>
          <cell r="U409">
            <v>4.5</v>
          </cell>
          <cell r="V409">
            <v>3.7510000467300415</v>
          </cell>
          <cell r="W409">
            <v>4.5</v>
          </cell>
          <cell r="X409">
            <v>5</v>
          </cell>
          <cell r="Y409">
            <v>3</v>
          </cell>
          <cell r="Z409">
            <v>1</v>
          </cell>
        </row>
        <row r="410">
          <cell r="A410">
            <v>8</v>
          </cell>
          <cell r="B410" t="str">
            <v>Occupational</v>
          </cell>
          <cell r="C410" t="str">
            <v>1100000787</v>
          </cell>
          <cell r="D410" t="str">
            <v>Marina</v>
          </cell>
          <cell r="E410" t="str">
            <v>Love</v>
          </cell>
          <cell r="F410">
            <v>36439</v>
          </cell>
          <cell r="G410">
            <v>11</v>
          </cell>
          <cell r="H410" t="str">
            <v>UCP of Central Arizona</v>
          </cell>
          <cell r="I410">
            <v>6</v>
          </cell>
          <cell r="J410" t="str">
            <v>Provider</v>
          </cell>
          <cell r="K410">
            <v>71.400000000000006</v>
          </cell>
          <cell r="L410">
            <v>7</v>
          </cell>
          <cell r="M410">
            <v>4</v>
          </cell>
          <cell r="N410">
            <v>7</v>
          </cell>
          <cell r="O410">
            <v>5</v>
          </cell>
        </row>
        <row r="411">
          <cell r="A411">
            <v>8</v>
          </cell>
          <cell r="B411" t="str">
            <v>Occupational</v>
          </cell>
          <cell r="C411" t="str">
            <v>1100000789</v>
          </cell>
          <cell r="D411" t="str">
            <v>Selicia</v>
          </cell>
          <cell r="E411" t="str">
            <v>Velasco</v>
          </cell>
          <cell r="F411">
            <v>37027</v>
          </cell>
          <cell r="G411">
            <v>11</v>
          </cell>
          <cell r="H411" t="str">
            <v>UCP of Central Arizona</v>
          </cell>
          <cell r="I411">
            <v>6</v>
          </cell>
          <cell r="J411" t="str">
            <v>Provider</v>
          </cell>
          <cell r="K411">
            <v>71.400000000000006</v>
          </cell>
          <cell r="L411">
            <v>5.25</v>
          </cell>
          <cell r="M411">
            <v>3</v>
          </cell>
          <cell r="N411">
            <v>4</v>
          </cell>
          <cell r="O411">
            <v>3</v>
          </cell>
          <cell r="P411">
            <v>2</v>
          </cell>
          <cell r="Q411">
            <v>1.25</v>
          </cell>
          <cell r="R411">
            <v>2</v>
          </cell>
        </row>
        <row r="412">
          <cell r="A412">
            <v>8</v>
          </cell>
          <cell r="B412" t="str">
            <v>Occupational</v>
          </cell>
          <cell r="C412" t="str">
            <v>1100000791</v>
          </cell>
          <cell r="D412" t="str">
            <v>Jakob</v>
          </cell>
          <cell r="E412" t="str">
            <v>Francois</v>
          </cell>
          <cell r="F412">
            <v>36660</v>
          </cell>
          <cell r="G412">
            <v>11</v>
          </cell>
          <cell r="H412" t="str">
            <v>UCP of Central Arizona</v>
          </cell>
          <cell r="I412">
            <v>3</v>
          </cell>
          <cell r="J412" t="str">
            <v>Home</v>
          </cell>
          <cell r="K412">
            <v>71.400000000000006</v>
          </cell>
          <cell r="X412">
            <v>4</v>
          </cell>
        </row>
        <row r="413">
          <cell r="A413">
            <v>8</v>
          </cell>
          <cell r="B413" t="str">
            <v>Occupational</v>
          </cell>
          <cell r="C413" t="str">
            <v>1100000791</v>
          </cell>
          <cell r="D413" t="str">
            <v>Jakob</v>
          </cell>
          <cell r="E413" t="str">
            <v>Francois</v>
          </cell>
          <cell r="F413">
            <v>36660</v>
          </cell>
          <cell r="G413">
            <v>11</v>
          </cell>
          <cell r="H413" t="str">
            <v>UCP of Central Arizona</v>
          </cell>
          <cell r="I413">
            <v>6</v>
          </cell>
          <cell r="J413" t="str">
            <v>Provider</v>
          </cell>
          <cell r="K413">
            <v>71.400000000000006</v>
          </cell>
          <cell r="W413">
            <v>3</v>
          </cell>
        </row>
        <row r="414">
          <cell r="A414">
            <v>8</v>
          </cell>
          <cell r="B414" t="str">
            <v>Occupational</v>
          </cell>
          <cell r="C414" t="str">
            <v>1100000792</v>
          </cell>
          <cell r="D414" t="str">
            <v>Dale</v>
          </cell>
          <cell r="E414" t="str">
            <v>McEnany</v>
          </cell>
          <cell r="F414">
            <v>37215</v>
          </cell>
          <cell r="G414">
            <v>11</v>
          </cell>
          <cell r="H414" t="str">
            <v>UCP of Central Arizona</v>
          </cell>
          <cell r="I414">
            <v>3</v>
          </cell>
          <cell r="J414" t="str">
            <v>Home</v>
          </cell>
          <cell r="K414">
            <v>71.400000000000006</v>
          </cell>
          <cell r="AH414">
            <v>3</v>
          </cell>
        </row>
        <row r="415">
          <cell r="A415">
            <v>8</v>
          </cell>
          <cell r="B415" t="str">
            <v>Occupational</v>
          </cell>
          <cell r="C415" t="str">
            <v>1100000796</v>
          </cell>
          <cell r="D415" t="str">
            <v>Chloe</v>
          </cell>
          <cell r="E415" t="str">
            <v>Nelson</v>
          </cell>
          <cell r="F415">
            <v>37369</v>
          </cell>
          <cell r="G415">
            <v>11</v>
          </cell>
          <cell r="H415" t="str">
            <v>UCP of Central Arizona</v>
          </cell>
          <cell r="I415">
            <v>3</v>
          </cell>
          <cell r="J415" t="str">
            <v>Home</v>
          </cell>
          <cell r="K415">
            <v>71.400000000000006</v>
          </cell>
          <cell r="AD415">
            <v>3</v>
          </cell>
          <cell r="AF415">
            <v>1</v>
          </cell>
        </row>
        <row r="416">
          <cell r="A416">
            <v>8</v>
          </cell>
          <cell r="B416" t="str">
            <v>Occupational</v>
          </cell>
          <cell r="C416" t="str">
            <v>1100000797</v>
          </cell>
          <cell r="D416" t="str">
            <v>Liam</v>
          </cell>
          <cell r="E416" t="str">
            <v>Petrie</v>
          </cell>
          <cell r="F416">
            <v>36648</v>
          </cell>
          <cell r="G416">
            <v>11</v>
          </cell>
          <cell r="H416" t="str">
            <v>UCP of Central Arizona</v>
          </cell>
          <cell r="I416">
            <v>3</v>
          </cell>
          <cell r="J416" t="str">
            <v>Home</v>
          </cell>
          <cell r="K416">
            <v>71.400000000000006</v>
          </cell>
          <cell r="R416">
            <v>3</v>
          </cell>
          <cell r="U416">
            <v>2</v>
          </cell>
          <cell r="V416">
            <v>2</v>
          </cell>
          <cell r="W416">
            <v>2</v>
          </cell>
        </row>
        <row r="417">
          <cell r="A417">
            <v>8</v>
          </cell>
          <cell r="B417" t="str">
            <v>Occupational</v>
          </cell>
          <cell r="C417" t="str">
            <v>1100000799</v>
          </cell>
          <cell r="D417" t="str">
            <v>James</v>
          </cell>
          <cell r="E417" t="str">
            <v>Lopez</v>
          </cell>
          <cell r="F417">
            <v>36713</v>
          </cell>
          <cell r="G417">
            <v>11</v>
          </cell>
          <cell r="H417" t="str">
            <v>UCP of Central Arizona</v>
          </cell>
          <cell r="I417">
            <v>3</v>
          </cell>
          <cell r="J417" t="str">
            <v>Home</v>
          </cell>
          <cell r="K417">
            <v>71.400000000000006</v>
          </cell>
          <cell r="L417">
            <v>1</v>
          </cell>
          <cell r="M417">
            <v>4</v>
          </cell>
          <cell r="N417">
            <v>3</v>
          </cell>
          <cell r="O417">
            <v>4.5</v>
          </cell>
          <cell r="P417">
            <v>3.5</v>
          </cell>
          <cell r="Q417">
            <v>3</v>
          </cell>
          <cell r="R417">
            <v>3</v>
          </cell>
          <cell r="S417">
            <v>2.5</v>
          </cell>
          <cell r="T417">
            <v>4</v>
          </cell>
          <cell r="U417">
            <v>3</v>
          </cell>
          <cell r="W417">
            <v>4</v>
          </cell>
          <cell r="X417">
            <v>4</v>
          </cell>
          <cell r="Y417">
            <v>3</v>
          </cell>
          <cell r="Z417">
            <v>4</v>
          </cell>
        </row>
        <row r="418">
          <cell r="A418">
            <v>8</v>
          </cell>
          <cell r="B418" t="str">
            <v>Occupational</v>
          </cell>
          <cell r="C418" t="str">
            <v>1100000802</v>
          </cell>
          <cell r="D418" t="str">
            <v>Wyatt</v>
          </cell>
          <cell r="E418" t="str">
            <v>Perry</v>
          </cell>
          <cell r="F418">
            <v>36692</v>
          </cell>
          <cell r="G418">
            <v>11</v>
          </cell>
          <cell r="H418" t="str">
            <v>UCP of Central Arizona</v>
          </cell>
          <cell r="I418">
            <v>3</v>
          </cell>
          <cell r="J418" t="str">
            <v>Home</v>
          </cell>
          <cell r="K418">
            <v>71.400000000000006</v>
          </cell>
          <cell r="L418">
            <v>4</v>
          </cell>
          <cell r="M418">
            <v>3</v>
          </cell>
          <cell r="N418">
            <v>3.5</v>
          </cell>
          <cell r="O418">
            <v>3.5</v>
          </cell>
          <cell r="P418">
            <v>2.5</v>
          </cell>
          <cell r="Q418">
            <v>2.5</v>
          </cell>
          <cell r="R418">
            <v>3.5</v>
          </cell>
          <cell r="S418">
            <v>4</v>
          </cell>
          <cell r="T418">
            <v>3</v>
          </cell>
          <cell r="U418">
            <v>3</v>
          </cell>
          <cell r="V418">
            <v>5</v>
          </cell>
          <cell r="W418">
            <v>3</v>
          </cell>
          <cell r="X418">
            <v>5.5</v>
          </cell>
        </row>
        <row r="419">
          <cell r="A419">
            <v>8</v>
          </cell>
          <cell r="B419" t="str">
            <v>Occupational</v>
          </cell>
          <cell r="C419" t="str">
            <v>1100000804</v>
          </cell>
          <cell r="D419" t="str">
            <v>Cayden</v>
          </cell>
          <cell r="E419" t="str">
            <v>Giles</v>
          </cell>
          <cell r="F419">
            <v>36518</v>
          </cell>
          <cell r="G419">
            <v>11</v>
          </cell>
          <cell r="H419" t="str">
            <v>UCP of Central Arizona</v>
          </cell>
          <cell r="I419">
            <v>6</v>
          </cell>
          <cell r="J419" t="str">
            <v>Provider</v>
          </cell>
          <cell r="K419">
            <v>71.400000000000006</v>
          </cell>
          <cell r="L419">
            <v>0.5</v>
          </cell>
        </row>
        <row r="420">
          <cell r="A420">
            <v>8</v>
          </cell>
          <cell r="B420" t="str">
            <v>Occupational</v>
          </cell>
          <cell r="C420" t="str">
            <v>1100000805</v>
          </cell>
          <cell r="D420" t="str">
            <v>Braden</v>
          </cell>
          <cell r="E420" t="str">
            <v>Griggs</v>
          </cell>
          <cell r="F420">
            <v>37230</v>
          </cell>
          <cell r="G420">
            <v>11</v>
          </cell>
          <cell r="H420" t="str">
            <v>UCP of Central Arizona</v>
          </cell>
          <cell r="I420">
            <v>3</v>
          </cell>
          <cell r="J420" t="str">
            <v>Home</v>
          </cell>
          <cell r="K420">
            <v>71.400000000000006</v>
          </cell>
          <cell r="U420">
            <v>2.5</v>
          </cell>
          <cell r="V420">
            <v>1</v>
          </cell>
          <cell r="W420">
            <v>0</v>
          </cell>
        </row>
        <row r="421">
          <cell r="A421">
            <v>8</v>
          </cell>
          <cell r="B421" t="str">
            <v>Occupational</v>
          </cell>
          <cell r="C421" t="str">
            <v>1100000805</v>
          </cell>
          <cell r="D421" t="str">
            <v>Braden</v>
          </cell>
          <cell r="E421" t="str">
            <v>Griggs</v>
          </cell>
          <cell r="F421">
            <v>37230</v>
          </cell>
          <cell r="G421">
            <v>11</v>
          </cell>
          <cell r="H421" t="str">
            <v>UCP of Central Arizona</v>
          </cell>
          <cell r="I421">
            <v>6</v>
          </cell>
          <cell r="J421" t="str">
            <v>Provider</v>
          </cell>
          <cell r="K421">
            <v>71.400000000000006</v>
          </cell>
          <cell r="Z421">
            <v>5</v>
          </cell>
          <cell r="AA421">
            <v>4</v>
          </cell>
          <cell r="AB421">
            <v>1</v>
          </cell>
          <cell r="AC421">
            <v>3</v>
          </cell>
        </row>
        <row r="422">
          <cell r="A422">
            <v>8</v>
          </cell>
          <cell r="B422" t="str">
            <v>Occupational</v>
          </cell>
          <cell r="C422" t="str">
            <v>1100000809</v>
          </cell>
          <cell r="D422" t="str">
            <v>Ashley</v>
          </cell>
          <cell r="E422" t="str">
            <v>Jones</v>
          </cell>
          <cell r="F422">
            <v>36976</v>
          </cell>
          <cell r="G422">
            <v>11</v>
          </cell>
          <cell r="H422" t="str">
            <v>UCP of Central Arizona</v>
          </cell>
          <cell r="I422">
            <v>3</v>
          </cell>
          <cell r="J422" t="str">
            <v>Home</v>
          </cell>
          <cell r="K422">
            <v>71.400000000000006</v>
          </cell>
          <cell r="AA422">
            <v>3</v>
          </cell>
        </row>
        <row r="423">
          <cell r="A423">
            <v>8</v>
          </cell>
          <cell r="B423" t="str">
            <v>Occupational</v>
          </cell>
          <cell r="C423" t="str">
            <v>1100000815</v>
          </cell>
          <cell r="D423" t="str">
            <v>Jacob</v>
          </cell>
          <cell r="E423" t="str">
            <v>Ellis</v>
          </cell>
          <cell r="F423">
            <v>37099</v>
          </cell>
          <cell r="G423">
            <v>11</v>
          </cell>
          <cell r="H423" t="str">
            <v>UCP of Central Arizona</v>
          </cell>
          <cell r="I423">
            <v>3</v>
          </cell>
          <cell r="J423" t="str">
            <v>Home</v>
          </cell>
          <cell r="K423">
            <v>71.400000000000006</v>
          </cell>
          <cell r="R423">
            <v>3</v>
          </cell>
        </row>
        <row r="424">
          <cell r="A424">
            <v>8</v>
          </cell>
          <cell r="B424" t="str">
            <v>Occupational</v>
          </cell>
          <cell r="C424" t="str">
            <v>1100000815</v>
          </cell>
          <cell r="D424" t="str">
            <v>Jacob</v>
          </cell>
          <cell r="E424" t="str">
            <v>Ellis</v>
          </cell>
          <cell r="F424">
            <v>37099</v>
          </cell>
          <cell r="G424">
            <v>11</v>
          </cell>
          <cell r="H424" t="str">
            <v>UCP of Central Arizona</v>
          </cell>
          <cell r="I424">
            <v>6</v>
          </cell>
          <cell r="J424" t="str">
            <v>Provider</v>
          </cell>
          <cell r="K424">
            <v>71.400000000000006</v>
          </cell>
          <cell r="S424">
            <v>3</v>
          </cell>
          <cell r="T424">
            <v>4</v>
          </cell>
          <cell r="U424">
            <v>5</v>
          </cell>
          <cell r="V424">
            <v>3</v>
          </cell>
          <cell r="W424">
            <v>4</v>
          </cell>
          <cell r="X424">
            <v>5</v>
          </cell>
          <cell r="Y424">
            <v>2</v>
          </cell>
          <cell r="Z424">
            <v>5</v>
          </cell>
          <cell r="AA424">
            <v>4</v>
          </cell>
          <cell r="AB424">
            <v>4</v>
          </cell>
          <cell r="AC424">
            <v>3</v>
          </cell>
          <cell r="AD424">
            <v>4</v>
          </cell>
          <cell r="AE424">
            <v>4</v>
          </cell>
          <cell r="AF424">
            <v>3</v>
          </cell>
          <cell r="AG424">
            <v>4</v>
          </cell>
          <cell r="AH424">
            <v>3</v>
          </cell>
          <cell r="AI424">
            <v>2</v>
          </cell>
        </row>
        <row r="425">
          <cell r="A425">
            <v>8</v>
          </cell>
          <cell r="B425" t="str">
            <v>Occupational</v>
          </cell>
          <cell r="C425" t="str">
            <v>1100000826</v>
          </cell>
          <cell r="D425" t="str">
            <v>Bryce</v>
          </cell>
          <cell r="E425" t="str">
            <v>Winbourn</v>
          </cell>
          <cell r="F425">
            <v>37244</v>
          </cell>
          <cell r="G425">
            <v>11</v>
          </cell>
          <cell r="H425" t="str">
            <v>UCP of Central Arizona</v>
          </cell>
          <cell r="I425">
            <v>3</v>
          </cell>
          <cell r="J425" t="str">
            <v>Home</v>
          </cell>
          <cell r="K425">
            <v>71.400000000000006</v>
          </cell>
        </row>
        <row r="426">
          <cell r="A426">
            <v>8</v>
          </cell>
          <cell r="B426" t="str">
            <v>Occupational</v>
          </cell>
          <cell r="C426" t="str">
            <v>1100000832</v>
          </cell>
          <cell r="D426" t="str">
            <v>Chelsea</v>
          </cell>
          <cell r="E426" t="str">
            <v>Gannon</v>
          </cell>
          <cell r="F426">
            <v>37079</v>
          </cell>
          <cell r="G426">
            <v>11</v>
          </cell>
          <cell r="H426" t="str">
            <v>UCP of Central Arizona</v>
          </cell>
          <cell r="I426">
            <v>3</v>
          </cell>
          <cell r="J426" t="str">
            <v>Home</v>
          </cell>
          <cell r="K426">
            <v>71.400000000000006</v>
          </cell>
          <cell r="AH426">
            <v>4</v>
          </cell>
          <cell r="AI426">
            <v>1</v>
          </cell>
        </row>
        <row r="427">
          <cell r="A427">
            <v>8</v>
          </cell>
          <cell r="B427" t="str">
            <v>Occupational</v>
          </cell>
          <cell r="C427" t="str">
            <v>1100000833</v>
          </cell>
          <cell r="D427" t="str">
            <v>Drake</v>
          </cell>
          <cell r="E427" t="str">
            <v>McCloud</v>
          </cell>
          <cell r="F427">
            <v>36730</v>
          </cell>
          <cell r="G427">
            <v>11</v>
          </cell>
          <cell r="H427" t="str">
            <v>UCP of Central Arizona</v>
          </cell>
          <cell r="I427">
            <v>3</v>
          </cell>
          <cell r="J427" t="str">
            <v>Home</v>
          </cell>
          <cell r="K427">
            <v>71.400000000000006</v>
          </cell>
        </row>
        <row r="428">
          <cell r="A428">
            <v>8</v>
          </cell>
          <cell r="B428" t="str">
            <v>Occupational</v>
          </cell>
          <cell r="C428" t="str">
            <v>1100000835</v>
          </cell>
          <cell r="D428" t="str">
            <v>Dylan</v>
          </cell>
          <cell r="E428" t="str">
            <v>Hendel</v>
          </cell>
          <cell r="F428">
            <v>36371</v>
          </cell>
          <cell r="G428">
            <v>11</v>
          </cell>
          <cell r="H428" t="str">
            <v>UCP of Central Arizona</v>
          </cell>
          <cell r="I428">
            <v>3</v>
          </cell>
          <cell r="J428" t="str">
            <v>Home</v>
          </cell>
          <cell r="K428">
            <v>71.400000000000006</v>
          </cell>
        </row>
        <row r="429">
          <cell r="A429">
            <v>8</v>
          </cell>
          <cell r="B429" t="str">
            <v>Occupational</v>
          </cell>
          <cell r="C429" t="str">
            <v>1100000837</v>
          </cell>
          <cell r="D429" t="str">
            <v>Landon</v>
          </cell>
          <cell r="E429" t="str">
            <v>Babbitt</v>
          </cell>
          <cell r="F429">
            <v>36384</v>
          </cell>
          <cell r="G429">
            <v>11</v>
          </cell>
          <cell r="H429" t="str">
            <v>UCP of Central Arizona</v>
          </cell>
          <cell r="I429">
            <v>3</v>
          </cell>
          <cell r="J429" t="str">
            <v>Home</v>
          </cell>
          <cell r="K429">
            <v>71.400000000000006</v>
          </cell>
          <cell r="L429">
            <v>1</v>
          </cell>
          <cell r="M429">
            <v>0.25</v>
          </cell>
          <cell r="N429">
            <v>1.5</v>
          </cell>
        </row>
        <row r="430">
          <cell r="A430">
            <v>8</v>
          </cell>
          <cell r="B430" t="str">
            <v>Occupational</v>
          </cell>
          <cell r="C430" t="str">
            <v>1100000838</v>
          </cell>
          <cell r="D430" t="str">
            <v>Lauren</v>
          </cell>
          <cell r="E430" t="str">
            <v>Williams</v>
          </cell>
          <cell r="F430">
            <v>36776</v>
          </cell>
          <cell r="G430">
            <v>11</v>
          </cell>
          <cell r="H430" t="str">
            <v>UCP of Central Arizona</v>
          </cell>
          <cell r="I430">
            <v>3</v>
          </cell>
          <cell r="J430" t="str">
            <v>Home</v>
          </cell>
          <cell r="K430">
            <v>71.400000000000006</v>
          </cell>
          <cell r="P430">
            <v>3.5</v>
          </cell>
          <cell r="R430">
            <v>3.25</v>
          </cell>
          <cell r="S430">
            <v>4</v>
          </cell>
          <cell r="T430">
            <v>5</v>
          </cell>
          <cell r="U430">
            <v>4</v>
          </cell>
          <cell r="V430">
            <v>3.5</v>
          </cell>
          <cell r="W430">
            <v>4.25</v>
          </cell>
          <cell r="X430">
            <v>2.5</v>
          </cell>
          <cell r="Y430">
            <v>1</v>
          </cell>
        </row>
        <row r="431">
          <cell r="A431">
            <v>8</v>
          </cell>
          <cell r="B431" t="str">
            <v>Occupational</v>
          </cell>
          <cell r="C431" t="str">
            <v>1100000839</v>
          </cell>
          <cell r="D431" t="str">
            <v>Justin</v>
          </cell>
          <cell r="E431" t="str">
            <v>Barz</v>
          </cell>
          <cell r="F431">
            <v>36596</v>
          </cell>
          <cell r="G431">
            <v>11</v>
          </cell>
          <cell r="H431" t="str">
            <v>UCP of Central Arizona</v>
          </cell>
          <cell r="I431">
            <v>3</v>
          </cell>
          <cell r="J431" t="str">
            <v>Home</v>
          </cell>
          <cell r="K431">
            <v>71.400000000000006</v>
          </cell>
          <cell r="O431">
            <v>3.5</v>
          </cell>
          <cell r="P431">
            <v>3</v>
          </cell>
          <cell r="Q431">
            <v>2</v>
          </cell>
          <cell r="R431">
            <v>2</v>
          </cell>
          <cell r="S431">
            <v>1.5</v>
          </cell>
          <cell r="T431">
            <v>2</v>
          </cell>
          <cell r="U431">
            <v>2.5</v>
          </cell>
        </row>
        <row r="432">
          <cell r="A432">
            <v>8</v>
          </cell>
          <cell r="B432" t="str">
            <v>Occupational</v>
          </cell>
          <cell r="C432" t="str">
            <v>1100000850</v>
          </cell>
          <cell r="D432" t="str">
            <v>Nicholas</v>
          </cell>
          <cell r="E432" t="str">
            <v>Burke</v>
          </cell>
          <cell r="F432">
            <v>36640</v>
          </cell>
          <cell r="G432">
            <v>11</v>
          </cell>
          <cell r="H432" t="str">
            <v>UCP of Central Arizona</v>
          </cell>
          <cell r="I432">
            <v>3</v>
          </cell>
          <cell r="J432" t="str">
            <v>Home</v>
          </cell>
          <cell r="K432">
            <v>71.400000000000006</v>
          </cell>
          <cell r="P432">
            <v>4</v>
          </cell>
          <cell r="Q432">
            <v>0.75</v>
          </cell>
        </row>
        <row r="433">
          <cell r="A433">
            <v>8</v>
          </cell>
          <cell r="B433" t="str">
            <v>Occupational</v>
          </cell>
          <cell r="C433" t="str">
            <v>1100000857</v>
          </cell>
          <cell r="D433" t="str">
            <v>Kristen</v>
          </cell>
          <cell r="E433" t="str">
            <v>Newman-Silva</v>
          </cell>
          <cell r="F433">
            <v>36766</v>
          </cell>
          <cell r="G433">
            <v>11</v>
          </cell>
          <cell r="H433" t="str">
            <v>UCP of Central Arizona</v>
          </cell>
          <cell r="I433">
            <v>3</v>
          </cell>
          <cell r="J433" t="str">
            <v>Home</v>
          </cell>
          <cell r="K433">
            <v>71.400000000000006</v>
          </cell>
          <cell r="S433">
            <v>4</v>
          </cell>
          <cell r="U433">
            <v>1</v>
          </cell>
          <cell r="V433">
            <v>2</v>
          </cell>
          <cell r="W433">
            <v>2</v>
          </cell>
          <cell r="X433">
            <v>2</v>
          </cell>
        </row>
        <row r="434">
          <cell r="A434">
            <v>8</v>
          </cell>
          <cell r="B434" t="str">
            <v>Occupational</v>
          </cell>
          <cell r="C434" t="str">
            <v>1100000870</v>
          </cell>
          <cell r="D434" t="str">
            <v>Michael</v>
          </cell>
          <cell r="E434" t="str">
            <v>Barcomb</v>
          </cell>
          <cell r="F434">
            <v>36447</v>
          </cell>
          <cell r="G434">
            <v>11</v>
          </cell>
          <cell r="H434" t="str">
            <v>UCP of Central Arizona</v>
          </cell>
          <cell r="I434">
            <v>3</v>
          </cell>
          <cell r="J434" t="str">
            <v>Home</v>
          </cell>
          <cell r="K434">
            <v>71.400000000000006</v>
          </cell>
          <cell r="L434">
            <v>3.25</v>
          </cell>
          <cell r="M434">
            <v>6</v>
          </cell>
          <cell r="N434">
            <v>3</v>
          </cell>
          <cell r="O434">
            <v>2</v>
          </cell>
          <cell r="P434">
            <v>3</v>
          </cell>
          <cell r="Q434">
            <v>1</v>
          </cell>
        </row>
        <row r="435">
          <cell r="A435">
            <v>8</v>
          </cell>
          <cell r="B435" t="str">
            <v>Occupational</v>
          </cell>
          <cell r="C435" t="str">
            <v>1100000872</v>
          </cell>
          <cell r="D435" t="str">
            <v>Hunter</v>
          </cell>
          <cell r="E435" t="str">
            <v>Olson</v>
          </cell>
          <cell r="F435">
            <v>36951</v>
          </cell>
          <cell r="G435">
            <v>11</v>
          </cell>
          <cell r="H435" t="str">
            <v>UCP of Central Arizona</v>
          </cell>
          <cell r="I435">
            <v>3</v>
          </cell>
          <cell r="J435" t="str">
            <v>Home</v>
          </cell>
          <cell r="K435">
            <v>71.400000000000006</v>
          </cell>
          <cell r="L435">
            <v>3</v>
          </cell>
          <cell r="M435">
            <v>1</v>
          </cell>
        </row>
        <row r="436">
          <cell r="A436">
            <v>8</v>
          </cell>
          <cell r="B436" t="str">
            <v>Occupational</v>
          </cell>
          <cell r="C436" t="str">
            <v>1300000786</v>
          </cell>
          <cell r="D436" t="str">
            <v>Caleb</v>
          </cell>
          <cell r="E436" t="str">
            <v>Powell</v>
          </cell>
          <cell r="F436">
            <v>36473</v>
          </cell>
          <cell r="G436">
            <v>13</v>
          </cell>
          <cell r="H436" t="str">
            <v>NAU Institute for Human Development-A</v>
          </cell>
          <cell r="I436">
            <v>3</v>
          </cell>
          <cell r="J436" t="str">
            <v>Home</v>
          </cell>
          <cell r="K436">
            <v>88.84</v>
          </cell>
          <cell r="O436">
            <v>3</v>
          </cell>
          <cell r="P436">
            <v>4</v>
          </cell>
          <cell r="Q436">
            <v>3</v>
          </cell>
        </row>
        <row r="437">
          <cell r="A437">
            <v>8</v>
          </cell>
          <cell r="B437" t="str">
            <v>Occupational</v>
          </cell>
          <cell r="C437" t="str">
            <v>1300000786</v>
          </cell>
          <cell r="D437" t="str">
            <v>Caleb</v>
          </cell>
          <cell r="E437" t="str">
            <v>Powell</v>
          </cell>
          <cell r="F437">
            <v>36473</v>
          </cell>
          <cell r="G437">
            <v>13</v>
          </cell>
          <cell r="H437" t="str">
            <v>NAU Institute for Human Development-A</v>
          </cell>
          <cell r="I437">
            <v>6</v>
          </cell>
          <cell r="J437" t="str">
            <v>Provider</v>
          </cell>
          <cell r="K437">
            <v>88.84</v>
          </cell>
          <cell r="Q437">
            <v>1</v>
          </cell>
        </row>
        <row r="438">
          <cell r="A438">
            <v>8</v>
          </cell>
          <cell r="B438" t="str">
            <v>Occupational</v>
          </cell>
          <cell r="C438" t="str">
            <v>1300000806</v>
          </cell>
          <cell r="D438" t="str">
            <v>Timothy</v>
          </cell>
          <cell r="E438" t="str">
            <v>Clark</v>
          </cell>
          <cell r="F438">
            <v>37342</v>
          </cell>
          <cell r="G438">
            <v>13</v>
          </cell>
          <cell r="H438" t="str">
            <v>NAU Institute for Human Development-A</v>
          </cell>
          <cell r="I438">
            <v>3</v>
          </cell>
          <cell r="J438" t="str">
            <v>Home</v>
          </cell>
          <cell r="K438">
            <v>88.84</v>
          </cell>
          <cell r="O438">
            <v>3</v>
          </cell>
          <cell r="P438">
            <v>2</v>
          </cell>
          <cell r="Q438">
            <v>6</v>
          </cell>
          <cell r="R438">
            <v>4</v>
          </cell>
          <cell r="U438">
            <v>4</v>
          </cell>
          <cell r="V438">
            <v>7</v>
          </cell>
          <cell r="W438">
            <v>3</v>
          </cell>
          <cell r="X438">
            <v>2</v>
          </cell>
          <cell r="Y438">
            <v>3.5</v>
          </cell>
          <cell r="Z438">
            <v>2</v>
          </cell>
          <cell r="AA438">
            <v>5</v>
          </cell>
          <cell r="AB438">
            <v>3</v>
          </cell>
          <cell r="AC438">
            <v>4</v>
          </cell>
        </row>
        <row r="439">
          <cell r="A439">
            <v>8</v>
          </cell>
          <cell r="B439" t="str">
            <v>Occupational</v>
          </cell>
          <cell r="C439" t="str">
            <v>1300000815</v>
          </cell>
          <cell r="D439" t="str">
            <v>Derek</v>
          </cell>
          <cell r="E439" t="str">
            <v>Bressler</v>
          </cell>
          <cell r="F439">
            <v>36771</v>
          </cell>
          <cell r="G439">
            <v>13</v>
          </cell>
          <cell r="H439" t="str">
            <v>NAU Institute for Human Development-A</v>
          </cell>
          <cell r="I439">
            <v>3</v>
          </cell>
          <cell r="J439" t="str">
            <v>Home</v>
          </cell>
          <cell r="K439">
            <v>88.84</v>
          </cell>
          <cell r="Q439">
            <v>1</v>
          </cell>
          <cell r="T439">
            <v>1</v>
          </cell>
          <cell r="Y439">
            <v>2</v>
          </cell>
        </row>
        <row r="440">
          <cell r="A440">
            <v>8</v>
          </cell>
          <cell r="B440" t="str">
            <v>Occupational</v>
          </cell>
          <cell r="C440" t="str">
            <v>1300000839</v>
          </cell>
          <cell r="D440" t="str">
            <v>Bryan</v>
          </cell>
          <cell r="E440" t="str">
            <v>Baird</v>
          </cell>
          <cell r="F440">
            <v>36653</v>
          </cell>
          <cell r="G440">
            <v>13</v>
          </cell>
          <cell r="H440" t="str">
            <v>NAU Institute for Human Development-A</v>
          </cell>
          <cell r="I440">
            <v>3</v>
          </cell>
          <cell r="J440" t="str">
            <v>Home</v>
          </cell>
          <cell r="K440">
            <v>88.84</v>
          </cell>
          <cell r="U440">
            <v>4</v>
          </cell>
          <cell r="V440">
            <v>5.5</v>
          </cell>
          <cell r="W440">
            <v>1</v>
          </cell>
          <cell r="X440">
            <v>1.5</v>
          </cell>
          <cell r="Y440">
            <v>3</v>
          </cell>
        </row>
        <row r="441">
          <cell r="A441">
            <v>8</v>
          </cell>
          <cell r="B441" t="str">
            <v>Occupational</v>
          </cell>
          <cell r="C441" t="str">
            <v>1300000848</v>
          </cell>
          <cell r="D441" t="str">
            <v>Elliot</v>
          </cell>
          <cell r="E441" t="str">
            <v>Chapman</v>
          </cell>
          <cell r="F441">
            <v>36986</v>
          </cell>
          <cell r="G441">
            <v>13</v>
          </cell>
          <cell r="H441" t="str">
            <v>NAU Institute for Human Development-A</v>
          </cell>
          <cell r="I441">
            <v>3</v>
          </cell>
          <cell r="J441" t="str">
            <v>Home</v>
          </cell>
          <cell r="K441">
            <v>88.84</v>
          </cell>
          <cell r="S441">
            <v>2</v>
          </cell>
          <cell r="U441">
            <v>1</v>
          </cell>
          <cell r="V441">
            <v>5</v>
          </cell>
          <cell r="W441">
            <v>8</v>
          </cell>
          <cell r="X441">
            <v>5</v>
          </cell>
          <cell r="Y441">
            <v>2</v>
          </cell>
          <cell r="Z441">
            <v>4</v>
          </cell>
          <cell r="AA441">
            <v>4</v>
          </cell>
          <cell r="AB441">
            <v>1.5</v>
          </cell>
          <cell r="AC441">
            <v>3</v>
          </cell>
          <cell r="AD441">
            <v>4</v>
          </cell>
          <cell r="AF441">
            <v>3</v>
          </cell>
        </row>
        <row r="442">
          <cell r="A442">
            <v>8</v>
          </cell>
          <cell r="B442" t="str">
            <v>Occupational</v>
          </cell>
          <cell r="C442" t="str">
            <v>1300000850</v>
          </cell>
          <cell r="D442" t="str">
            <v>Joshua</v>
          </cell>
          <cell r="E442" t="str">
            <v>Reilly</v>
          </cell>
          <cell r="F442">
            <v>36935</v>
          </cell>
          <cell r="G442">
            <v>13</v>
          </cell>
          <cell r="H442" t="str">
            <v>NAU Institute for Human Development-A</v>
          </cell>
          <cell r="I442">
            <v>3</v>
          </cell>
          <cell r="J442" t="str">
            <v>Home</v>
          </cell>
          <cell r="K442">
            <v>88.84</v>
          </cell>
          <cell r="W442">
            <v>3</v>
          </cell>
          <cell r="X442">
            <v>4</v>
          </cell>
          <cell r="Y442">
            <v>3.5</v>
          </cell>
          <cell r="Z442">
            <v>2</v>
          </cell>
        </row>
        <row r="443">
          <cell r="A443">
            <v>8</v>
          </cell>
          <cell r="B443" t="str">
            <v>Occupational</v>
          </cell>
          <cell r="C443" t="str">
            <v>1300000854</v>
          </cell>
          <cell r="D443" t="str">
            <v>Alexess</v>
          </cell>
          <cell r="E443" t="str">
            <v>Garcia</v>
          </cell>
          <cell r="F443">
            <v>37245</v>
          </cell>
          <cell r="G443">
            <v>13</v>
          </cell>
          <cell r="H443" t="str">
            <v>NAU Institute for Human Development-A</v>
          </cell>
          <cell r="I443">
            <v>3</v>
          </cell>
          <cell r="J443" t="str">
            <v>Home</v>
          </cell>
          <cell r="K443">
            <v>88.84</v>
          </cell>
          <cell r="W443">
            <v>4</v>
          </cell>
        </row>
        <row r="444">
          <cell r="A444">
            <v>8</v>
          </cell>
          <cell r="B444" t="str">
            <v>Occupational</v>
          </cell>
          <cell r="C444" t="str">
            <v>1300000890</v>
          </cell>
          <cell r="D444" t="str">
            <v>Tyler</v>
          </cell>
          <cell r="E444" t="str">
            <v>Gilbert</v>
          </cell>
          <cell r="F444">
            <v>37813</v>
          </cell>
          <cell r="G444">
            <v>13</v>
          </cell>
          <cell r="H444" t="str">
            <v>NAU Institute for Human Development-A</v>
          </cell>
          <cell r="I444">
            <v>3</v>
          </cell>
          <cell r="J444" t="str">
            <v>Home</v>
          </cell>
          <cell r="K444">
            <v>88.84</v>
          </cell>
          <cell r="AE444">
            <v>3</v>
          </cell>
          <cell r="AF444">
            <v>4</v>
          </cell>
        </row>
        <row r="445">
          <cell r="A445">
            <v>8</v>
          </cell>
          <cell r="B445" t="str">
            <v>Occupational</v>
          </cell>
          <cell r="C445" t="str">
            <v>1300000891</v>
          </cell>
          <cell r="D445" t="str">
            <v>Jennifer</v>
          </cell>
          <cell r="E445" t="str">
            <v>Kee</v>
          </cell>
          <cell r="F445">
            <v>37990</v>
          </cell>
          <cell r="G445">
            <v>13</v>
          </cell>
          <cell r="H445" t="str">
            <v>NAU Institute for Human Development-A</v>
          </cell>
          <cell r="I445">
            <v>3</v>
          </cell>
          <cell r="J445" t="str">
            <v>Home</v>
          </cell>
          <cell r="K445">
            <v>88.84</v>
          </cell>
          <cell r="AG445">
            <v>4</v>
          </cell>
          <cell r="AH445">
            <v>3</v>
          </cell>
        </row>
        <row r="446">
          <cell r="A446">
            <v>8</v>
          </cell>
          <cell r="B446" t="str">
            <v>Occupational</v>
          </cell>
          <cell r="C446" t="str">
            <v>1300000896</v>
          </cell>
          <cell r="D446" t="str">
            <v>Allan</v>
          </cell>
          <cell r="E446" t="str">
            <v>Gray</v>
          </cell>
          <cell r="F446">
            <v>37198</v>
          </cell>
          <cell r="G446">
            <v>13</v>
          </cell>
          <cell r="H446" t="str">
            <v>NAU Institute for Human Development-A</v>
          </cell>
          <cell r="I446">
            <v>3</v>
          </cell>
          <cell r="J446" t="str">
            <v>Home</v>
          </cell>
          <cell r="K446">
            <v>88.84</v>
          </cell>
        </row>
        <row r="447">
          <cell r="A447">
            <v>8</v>
          </cell>
          <cell r="B447" t="str">
            <v>Occupational</v>
          </cell>
          <cell r="C447" t="str">
            <v>1300000896</v>
          </cell>
          <cell r="D447" t="str">
            <v>Allan</v>
          </cell>
          <cell r="E447" t="str">
            <v>Gray</v>
          </cell>
          <cell r="F447">
            <v>37198</v>
          </cell>
          <cell r="G447">
            <v>13</v>
          </cell>
          <cell r="H447" t="str">
            <v>NAU Institute for Human Development-A</v>
          </cell>
          <cell r="I447">
            <v>6</v>
          </cell>
          <cell r="J447" t="str">
            <v>Provider</v>
          </cell>
          <cell r="K447">
            <v>88.84</v>
          </cell>
        </row>
        <row r="448">
          <cell r="A448">
            <v>8</v>
          </cell>
          <cell r="B448" t="str">
            <v>Occupational</v>
          </cell>
          <cell r="C448" t="str">
            <v>1300000902</v>
          </cell>
          <cell r="D448" t="str">
            <v>Dante</v>
          </cell>
          <cell r="E448" t="str">
            <v>Manygoats</v>
          </cell>
          <cell r="F448">
            <v>37882</v>
          </cell>
          <cell r="G448">
            <v>13</v>
          </cell>
          <cell r="H448" t="str">
            <v>NAU Institute for Human Development-A</v>
          </cell>
          <cell r="I448">
            <v>3</v>
          </cell>
          <cell r="J448" t="str">
            <v>Home</v>
          </cell>
          <cell r="K448">
            <v>88.84</v>
          </cell>
          <cell r="AG448">
            <v>3</v>
          </cell>
        </row>
        <row r="449">
          <cell r="A449">
            <v>8</v>
          </cell>
          <cell r="B449" t="str">
            <v>Occupational</v>
          </cell>
          <cell r="C449" t="str">
            <v>1300000903</v>
          </cell>
          <cell r="D449" t="str">
            <v>Elaine</v>
          </cell>
          <cell r="E449" t="str">
            <v>Bloom</v>
          </cell>
          <cell r="F449">
            <v>37516</v>
          </cell>
          <cell r="G449">
            <v>13</v>
          </cell>
          <cell r="H449" t="str">
            <v>NAU Institute for Human Development-A</v>
          </cell>
          <cell r="I449">
            <v>3</v>
          </cell>
          <cell r="J449" t="str">
            <v>Home</v>
          </cell>
          <cell r="K449">
            <v>88.84</v>
          </cell>
          <cell r="AG449">
            <v>3.5</v>
          </cell>
        </row>
        <row r="450">
          <cell r="A450">
            <v>8</v>
          </cell>
          <cell r="B450" t="str">
            <v>Occupational</v>
          </cell>
          <cell r="C450" t="str">
            <v>1400000824</v>
          </cell>
          <cell r="D450" t="str">
            <v>Shayleigh</v>
          </cell>
          <cell r="E450" t="str">
            <v>Dent</v>
          </cell>
          <cell r="F450">
            <v>36392</v>
          </cell>
          <cell r="G450">
            <v>14</v>
          </cell>
          <cell r="H450" t="str">
            <v>NAU Institute for Human Development-B</v>
          </cell>
          <cell r="I450">
            <v>6</v>
          </cell>
          <cell r="J450" t="str">
            <v>Provider</v>
          </cell>
          <cell r="K450">
            <v>108.09</v>
          </cell>
          <cell r="L450">
            <v>2</v>
          </cell>
          <cell r="M450">
            <v>7</v>
          </cell>
        </row>
        <row r="451">
          <cell r="A451">
            <v>8</v>
          </cell>
          <cell r="B451" t="str">
            <v>Occupational</v>
          </cell>
          <cell r="C451" t="str">
            <v>1500000795</v>
          </cell>
          <cell r="D451" t="str">
            <v>William</v>
          </cell>
          <cell r="E451" t="str">
            <v>Moody</v>
          </cell>
          <cell r="F451">
            <v>36555</v>
          </cell>
          <cell r="G451">
            <v>15</v>
          </cell>
          <cell r="H451" t="str">
            <v>NAU Institute for Human Development-C</v>
          </cell>
          <cell r="I451">
            <v>6</v>
          </cell>
          <cell r="J451" t="str">
            <v>Provider</v>
          </cell>
          <cell r="K451">
            <v>127.24</v>
          </cell>
          <cell r="Q451">
            <v>1</v>
          </cell>
        </row>
        <row r="452">
          <cell r="A452">
            <v>8</v>
          </cell>
          <cell r="B452" t="str">
            <v>Occupational</v>
          </cell>
          <cell r="C452" t="str">
            <v>1500000894</v>
          </cell>
          <cell r="D452" t="str">
            <v>Kennon</v>
          </cell>
          <cell r="E452" t="str">
            <v>Grover</v>
          </cell>
          <cell r="F452">
            <v>37294</v>
          </cell>
          <cell r="G452">
            <v>15</v>
          </cell>
          <cell r="H452" t="str">
            <v>NAU Institute for Human Development-C</v>
          </cell>
          <cell r="I452">
            <v>3</v>
          </cell>
          <cell r="J452" t="str">
            <v>Home</v>
          </cell>
          <cell r="K452">
            <v>127.24</v>
          </cell>
        </row>
        <row r="453">
          <cell r="A453">
            <v>8</v>
          </cell>
          <cell r="B453" t="str">
            <v>Occupational</v>
          </cell>
          <cell r="C453" t="str">
            <v>1500000894</v>
          </cell>
          <cell r="D453" t="str">
            <v>Kennon</v>
          </cell>
          <cell r="E453" t="str">
            <v>Grover</v>
          </cell>
          <cell r="F453">
            <v>37294</v>
          </cell>
          <cell r="G453">
            <v>15</v>
          </cell>
          <cell r="H453" t="str">
            <v>NAU Institute for Human Development-C</v>
          </cell>
          <cell r="I453">
            <v>6</v>
          </cell>
          <cell r="J453" t="str">
            <v>Provider</v>
          </cell>
          <cell r="K453">
            <v>127.24</v>
          </cell>
        </row>
        <row r="454">
          <cell r="A454">
            <v>8</v>
          </cell>
          <cell r="B454" t="str">
            <v>Occupational</v>
          </cell>
          <cell r="C454" t="str">
            <v>5300002477</v>
          </cell>
          <cell r="D454" t="str">
            <v>James</v>
          </cell>
          <cell r="E454" t="str">
            <v>Green</v>
          </cell>
          <cell r="F454">
            <v>37722</v>
          </cell>
          <cell r="G454">
            <v>5.3</v>
          </cell>
          <cell r="H454" t="str">
            <v>The Blake Foundation-{Safford}</v>
          </cell>
          <cell r="I454">
            <v>3</v>
          </cell>
          <cell r="J454" t="str">
            <v>Home</v>
          </cell>
          <cell r="K454">
            <v>135.46</v>
          </cell>
        </row>
        <row r="455">
          <cell r="A455">
            <v>8</v>
          </cell>
          <cell r="B455" t="str">
            <v>Occupational</v>
          </cell>
          <cell r="C455" t="str">
            <v>5300002477</v>
          </cell>
          <cell r="D455" t="str">
            <v>James</v>
          </cell>
          <cell r="E455" t="str">
            <v>Green</v>
          </cell>
          <cell r="F455">
            <v>37722</v>
          </cell>
          <cell r="G455">
            <v>5.3</v>
          </cell>
          <cell r="H455" t="str">
            <v>The Blake Foundation-{Safford}</v>
          </cell>
          <cell r="I455">
            <v>7</v>
          </cell>
          <cell r="J455" t="str">
            <v>Other</v>
          </cell>
          <cell r="K455">
            <v>135.46</v>
          </cell>
        </row>
        <row r="456">
          <cell r="A456">
            <v>8</v>
          </cell>
          <cell r="B456" t="str">
            <v>Occupational</v>
          </cell>
          <cell r="C456" t="str">
            <v>5300002478</v>
          </cell>
          <cell r="D456" t="str">
            <v>Jesse</v>
          </cell>
          <cell r="E456" t="str">
            <v>Green</v>
          </cell>
          <cell r="F456">
            <v>37722</v>
          </cell>
          <cell r="G456">
            <v>5.3</v>
          </cell>
          <cell r="H456" t="str">
            <v>The Blake Foundation-{Safford}</v>
          </cell>
          <cell r="I456">
            <v>3</v>
          </cell>
          <cell r="J456" t="str">
            <v>Home</v>
          </cell>
          <cell r="K456">
            <v>135.46</v>
          </cell>
        </row>
        <row r="457">
          <cell r="A457">
            <v>8</v>
          </cell>
          <cell r="B457" t="str">
            <v>Occupational</v>
          </cell>
          <cell r="C457" t="str">
            <v>5300002479</v>
          </cell>
          <cell r="D457" t="str">
            <v>Whitney</v>
          </cell>
          <cell r="E457" t="str">
            <v>Green</v>
          </cell>
          <cell r="F457">
            <v>37792</v>
          </cell>
          <cell r="G457">
            <v>5.3</v>
          </cell>
          <cell r="H457" t="str">
            <v>The Blake Foundation-{Safford}</v>
          </cell>
          <cell r="I457">
            <v>3</v>
          </cell>
          <cell r="J457" t="str">
            <v>Home</v>
          </cell>
          <cell r="K457">
            <v>135.46</v>
          </cell>
        </row>
        <row r="458">
          <cell r="A458">
            <v>8</v>
          </cell>
          <cell r="B458" t="str">
            <v>Occupational</v>
          </cell>
          <cell r="C458" t="str">
            <v>5300002491</v>
          </cell>
          <cell r="D458" t="str">
            <v>Julian</v>
          </cell>
          <cell r="E458" t="str">
            <v>Martinez</v>
          </cell>
          <cell r="F458">
            <v>37406</v>
          </cell>
          <cell r="G458">
            <v>5.3</v>
          </cell>
          <cell r="H458" t="str">
            <v>The Blake Foundation-{Safford}</v>
          </cell>
          <cell r="I458">
            <v>3</v>
          </cell>
          <cell r="J458" t="str">
            <v>Home</v>
          </cell>
          <cell r="K458">
            <v>135.46</v>
          </cell>
        </row>
        <row r="459">
          <cell r="A459">
            <v>8</v>
          </cell>
          <cell r="B459" t="str">
            <v>Occupational</v>
          </cell>
          <cell r="C459" t="str">
            <v>5500002107</v>
          </cell>
          <cell r="D459" t="str">
            <v>Gabriel</v>
          </cell>
          <cell r="E459" t="str">
            <v>Garcia</v>
          </cell>
          <cell r="F459">
            <v>37070</v>
          </cell>
          <cell r="G459">
            <v>5.5</v>
          </cell>
          <cell r="H459" t="str">
            <v>The Blake Foundation-{Payson}</v>
          </cell>
          <cell r="I459">
            <v>3</v>
          </cell>
          <cell r="J459" t="str">
            <v>Home</v>
          </cell>
          <cell r="K459">
            <v>135.46</v>
          </cell>
          <cell r="Y459">
            <v>2</v>
          </cell>
          <cell r="AE459">
            <v>4</v>
          </cell>
        </row>
        <row r="460">
          <cell r="A460">
            <v>8</v>
          </cell>
          <cell r="B460" t="str">
            <v>Occupational</v>
          </cell>
          <cell r="C460" t="str">
            <v>5600002074</v>
          </cell>
          <cell r="D460" t="str">
            <v>Bruno</v>
          </cell>
          <cell r="E460" t="str">
            <v>Godinez</v>
          </cell>
          <cell r="F460">
            <v>36913</v>
          </cell>
          <cell r="G460">
            <v>5.6</v>
          </cell>
          <cell r="H460" t="str">
            <v>The Blake Foundation-{Queen Creek}</v>
          </cell>
          <cell r="I460">
            <v>3</v>
          </cell>
          <cell r="J460" t="str">
            <v>Home</v>
          </cell>
          <cell r="K460">
            <v>135.46</v>
          </cell>
          <cell r="W460">
            <v>2</v>
          </cell>
          <cell r="Y460">
            <v>2</v>
          </cell>
        </row>
        <row r="461">
          <cell r="A461">
            <v>8</v>
          </cell>
          <cell r="B461" t="str">
            <v>Occupational</v>
          </cell>
          <cell r="C461" t="str">
            <v>5600002077</v>
          </cell>
          <cell r="D461" t="str">
            <v>Ethan</v>
          </cell>
          <cell r="E461" t="str">
            <v>Watanabe</v>
          </cell>
          <cell r="F461">
            <v>36949</v>
          </cell>
          <cell r="G461">
            <v>5.6</v>
          </cell>
          <cell r="H461" t="str">
            <v>The Blake Foundation-{Queen Creek}</v>
          </cell>
          <cell r="I461">
            <v>3</v>
          </cell>
          <cell r="J461" t="str">
            <v>Home</v>
          </cell>
          <cell r="K461">
            <v>135.46</v>
          </cell>
          <cell r="U461">
            <v>2</v>
          </cell>
          <cell r="W461">
            <v>2</v>
          </cell>
          <cell r="AA461">
            <v>1</v>
          </cell>
        </row>
        <row r="462">
          <cell r="A462">
            <v>8</v>
          </cell>
          <cell r="B462" t="str">
            <v>Occupational</v>
          </cell>
          <cell r="C462" t="str">
            <v>5600002250</v>
          </cell>
          <cell r="D462" t="str">
            <v>Nolan</v>
          </cell>
          <cell r="E462" t="str">
            <v>Harmon</v>
          </cell>
          <cell r="F462">
            <v>37576</v>
          </cell>
          <cell r="G462">
            <v>5.6</v>
          </cell>
          <cell r="H462" t="str">
            <v>The Blake Foundation-{Queen Creek}</v>
          </cell>
          <cell r="I462">
            <v>3</v>
          </cell>
          <cell r="J462" t="str">
            <v>Home</v>
          </cell>
          <cell r="K462">
            <v>135.46</v>
          </cell>
          <cell r="AA462">
            <v>1</v>
          </cell>
          <cell r="AB462">
            <v>1</v>
          </cell>
        </row>
        <row r="463">
          <cell r="A463">
            <v>8</v>
          </cell>
          <cell r="B463" t="str">
            <v>Occupational</v>
          </cell>
          <cell r="C463" t="str">
            <v>5700000064</v>
          </cell>
          <cell r="D463" t="str">
            <v>Alexander</v>
          </cell>
          <cell r="E463" t="str">
            <v>Rundquist</v>
          </cell>
          <cell r="F463">
            <v>37202</v>
          </cell>
          <cell r="G463">
            <v>5.7</v>
          </cell>
          <cell r="H463" t="str">
            <v>The Blake Foundation-{Coolidge}</v>
          </cell>
          <cell r="I463">
            <v>3</v>
          </cell>
          <cell r="J463" t="str">
            <v>Home</v>
          </cell>
          <cell r="K463">
            <v>135.46</v>
          </cell>
          <cell r="P463">
            <v>2</v>
          </cell>
          <cell r="Q463">
            <v>2</v>
          </cell>
        </row>
        <row r="464">
          <cell r="A464">
            <v>8</v>
          </cell>
          <cell r="B464" t="str">
            <v>Occupational</v>
          </cell>
          <cell r="C464" t="str">
            <v>5800002078</v>
          </cell>
          <cell r="D464" t="str">
            <v>Deja</v>
          </cell>
          <cell r="E464" t="str">
            <v>Castro</v>
          </cell>
          <cell r="F464">
            <v>37259</v>
          </cell>
          <cell r="G464">
            <v>5.8</v>
          </cell>
          <cell r="H464" t="str">
            <v>The Blake Foundation-{Casa Grande}</v>
          </cell>
          <cell r="I464">
            <v>3</v>
          </cell>
          <cell r="J464" t="str">
            <v>Home</v>
          </cell>
          <cell r="K464">
            <v>135.46</v>
          </cell>
          <cell r="S464">
            <v>2</v>
          </cell>
          <cell r="T464">
            <v>2</v>
          </cell>
          <cell r="U464">
            <v>3</v>
          </cell>
          <cell r="V464">
            <v>4</v>
          </cell>
          <cell r="W464">
            <v>4</v>
          </cell>
          <cell r="X464">
            <v>4</v>
          </cell>
          <cell r="Y464">
            <v>4</v>
          </cell>
        </row>
        <row r="465">
          <cell r="A465">
            <v>8</v>
          </cell>
          <cell r="B465" t="str">
            <v>Occupational</v>
          </cell>
          <cell r="C465" t="str">
            <v>5800002095</v>
          </cell>
          <cell r="D465" t="str">
            <v>Adrian</v>
          </cell>
          <cell r="E465" t="str">
            <v>Jackson</v>
          </cell>
          <cell r="F465">
            <v>37408</v>
          </cell>
          <cell r="G465">
            <v>5.8</v>
          </cell>
          <cell r="H465" t="str">
            <v>The Blake Foundation-{Casa Grande}</v>
          </cell>
          <cell r="I465">
            <v>3</v>
          </cell>
          <cell r="J465" t="str">
            <v>Home</v>
          </cell>
          <cell r="K465">
            <v>135.46</v>
          </cell>
          <cell r="W465">
            <v>4</v>
          </cell>
          <cell r="X465">
            <v>2</v>
          </cell>
          <cell r="Y465">
            <v>3</v>
          </cell>
        </row>
        <row r="466">
          <cell r="A466">
            <v>8</v>
          </cell>
          <cell r="B466" t="str">
            <v>Occupational</v>
          </cell>
          <cell r="C466" t="str">
            <v>5800002100</v>
          </cell>
          <cell r="D466" t="str">
            <v>Krishaya</v>
          </cell>
          <cell r="E466" t="str">
            <v>Smith</v>
          </cell>
          <cell r="F466">
            <v>37486</v>
          </cell>
          <cell r="G466">
            <v>5.8</v>
          </cell>
          <cell r="H466" t="str">
            <v>The Blake Foundation-{Casa Grande}</v>
          </cell>
          <cell r="I466">
            <v>3</v>
          </cell>
          <cell r="J466" t="str">
            <v>Home</v>
          </cell>
          <cell r="K466">
            <v>135.46</v>
          </cell>
          <cell r="V466">
            <v>2</v>
          </cell>
          <cell r="W466">
            <v>2</v>
          </cell>
          <cell r="X466">
            <v>2</v>
          </cell>
          <cell r="Y466">
            <v>4</v>
          </cell>
          <cell r="AA466">
            <v>5</v>
          </cell>
        </row>
        <row r="467">
          <cell r="A467">
            <v>8</v>
          </cell>
          <cell r="B467" t="str">
            <v>Occupational</v>
          </cell>
          <cell r="C467" t="str">
            <v>5800002109</v>
          </cell>
          <cell r="D467" t="str">
            <v>Hannah</v>
          </cell>
          <cell r="E467" t="str">
            <v>Hall</v>
          </cell>
          <cell r="F467">
            <v>37520</v>
          </cell>
          <cell r="G467">
            <v>5.8</v>
          </cell>
          <cell r="H467" t="str">
            <v>The Blake Foundation-{Casa Grande}</v>
          </cell>
          <cell r="I467">
            <v>3</v>
          </cell>
          <cell r="J467" t="str">
            <v>Home</v>
          </cell>
          <cell r="K467">
            <v>135.46</v>
          </cell>
          <cell r="V467">
            <v>3</v>
          </cell>
          <cell r="Z467">
            <v>1</v>
          </cell>
        </row>
        <row r="468">
          <cell r="A468">
            <v>8</v>
          </cell>
          <cell r="B468" t="str">
            <v>Occupational</v>
          </cell>
          <cell r="C468" t="str">
            <v>5800002120</v>
          </cell>
          <cell r="D468" t="str">
            <v>Zachary</v>
          </cell>
          <cell r="E468" t="str">
            <v>Schuh</v>
          </cell>
          <cell r="F468">
            <v>37049</v>
          </cell>
          <cell r="G468">
            <v>5.8</v>
          </cell>
          <cell r="H468" t="str">
            <v>The Blake Foundation-{Casa Grande}</v>
          </cell>
          <cell r="I468">
            <v>3</v>
          </cell>
          <cell r="J468" t="str">
            <v>Home</v>
          </cell>
          <cell r="K468">
            <v>135.46</v>
          </cell>
          <cell r="Y468">
            <v>2</v>
          </cell>
          <cell r="AB468">
            <v>1</v>
          </cell>
        </row>
        <row r="469">
          <cell r="A469">
            <v>8</v>
          </cell>
          <cell r="B469" t="str">
            <v>Occupational</v>
          </cell>
          <cell r="C469" t="str">
            <v>5800002136</v>
          </cell>
          <cell r="D469" t="str">
            <v>Sean</v>
          </cell>
          <cell r="E469" t="str">
            <v>Bowman</v>
          </cell>
          <cell r="F469">
            <v>36947</v>
          </cell>
          <cell r="G469">
            <v>5.8</v>
          </cell>
          <cell r="H469" t="str">
            <v>The Blake Foundation-{Casa Grande}</v>
          </cell>
          <cell r="I469">
            <v>3</v>
          </cell>
          <cell r="J469" t="str">
            <v>Home</v>
          </cell>
          <cell r="K469">
            <v>135.46</v>
          </cell>
          <cell r="Y469">
            <v>2</v>
          </cell>
        </row>
        <row r="470">
          <cell r="A470">
            <v>8</v>
          </cell>
          <cell r="B470" t="str">
            <v>Occupational</v>
          </cell>
          <cell r="C470" t="str">
            <v>5800002137</v>
          </cell>
          <cell r="D470" t="str">
            <v>Aisha</v>
          </cell>
          <cell r="E470" t="str">
            <v>Hamilton-Lara</v>
          </cell>
          <cell r="F470">
            <v>37486</v>
          </cell>
          <cell r="G470">
            <v>5.8</v>
          </cell>
          <cell r="H470" t="str">
            <v>The Blake Foundation-{Casa Grande}</v>
          </cell>
          <cell r="I470">
            <v>3</v>
          </cell>
          <cell r="J470" t="str">
            <v>Home</v>
          </cell>
          <cell r="K470">
            <v>135.46</v>
          </cell>
          <cell r="Y470">
            <v>2</v>
          </cell>
        </row>
        <row r="471">
          <cell r="A471">
            <v>8</v>
          </cell>
          <cell r="B471" t="str">
            <v>Occupational</v>
          </cell>
          <cell r="C471" t="str">
            <v>5800002138</v>
          </cell>
          <cell r="D471" t="str">
            <v>Julian</v>
          </cell>
          <cell r="E471" t="str">
            <v>Shade</v>
          </cell>
          <cell r="F471">
            <v>37197</v>
          </cell>
          <cell r="G471">
            <v>5.8</v>
          </cell>
          <cell r="H471" t="str">
            <v>The Blake Foundation-{Casa Grande}</v>
          </cell>
          <cell r="I471">
            <v>3</v>
          </cell>
          <cell r="J471" t="str">
            <v>Home</v>
          </cell>
          <cell r="K471">
            <v>135.46</v>
          </cell>
          <cell r="AB471">
            <v>1</v>
          </cell>
        </row>
        <row r="472">
          <cell r="A472">
            <v>8</v>
          </cell>
          <cell r="B472" t="str">
            <v>Occupational</v>
          </cell>
          <cell r="C472" t="str">
            <v>5800002147</v>
          </cell>
          <cell r="D472" t="str">
            <v>Gwyneth</v>
          </cell>
          <cell r="E472" t="str">
            <v>Norwalk</v>
          </cell>
          <cell r="F472">
            <v>37693</v>
          </cell>
          <cell r="G472">
            <v>5.8</v>
          </cell>
          <cell r="H472" t="str">
            <v>The Blake Foundation-{Casa Grande}</v>
          </cell>
          <cell r="I472">
            <v>3</v>
          </cell>
          <cell r="J472" t="str">
            <v>Home</v>
          </cell>
          <cell r="K472">
            <v>135.46</v>
          </cell>
          <cell r="X472">
            <v>2</v>
          </cell>
          <cell r="Y472">
            <v>3</v>
          </cell>
          <cell r="AA472">
            <v>4</v>
          </cell>
        </row>
        <row r="473">
          <cell r="A473">
            <v>9</v>
          </cell>
          <cell r="B473" t="str">
            <v>Physical</v>
          </cell>
          <cell r="C473" t="str">
            <v>0500000016</v>
          </cell>
          <cell r="D473" t="str">
            <v>Nathanyel</v>
          </cell>
          <cell r="E473" t="str">
            <v>Adams</v>
          </cell>
          <cell r="F473">
            <v>37694</v>
          </cell>
          <cell r="G473">
            <v>5</v>
          </cell>
          <cell r="H473" t="str">
            <v>The Blake Foundation-{Tucson}</v>
          </cell>
          <cell r="I473">
            <v>3</v>
          </cell>
          <cell r="J473" t="str">
            <v>Home</v>
          </cell>
          <cell r="K473">
            <v>135.46</v>
          </cell>
          <cell r="AH473">
            <v>1</v>
          </cell>
        </row>
        <row r="474">
          <cell r="A474">
            <v>9</v>
          </cell>
          <cell r="B474" t="str">
            <v>Physical</v>
          </cell>
          <cell r="C474" t="str">
            <v>0500000041</v>
          </cell>
          <cell r="D474" t="str">
            <v>Jacob</v>
          </cell>
          <cell r="E474" t="str">
            <v>Bianco</v>
          </cell>
          <cell r="F474">
            <v>36257</v>
          </cell>
          <cell r="G474">
            <v>5</v>
          </cell>
          <cell r="H474" t="str">
            <v>The Blake Foundation-{Tucson}</v>
          </cell>
          <cell r="I474">
            <v>3</v>
          </cell>
          <cell r="J474" t="str">
            <v>Home</v>
          </cell>
          <cell r="K474">
            <v>135.46</v>
          </cell>
          <cell r="L474">
            <v>3</v>
          </cell>
        </row>
        <row r="475">
          <cell r="A475">
            <v>9</v>
          </cell>
          <cell r="B475" t="str">
            <v>Physical</v>
          </cell>
          <cell r="C475" t="str">
            <v>0500000078</v>
          </cell>
          <cell r="D475" t="str">
            <v>Dionna</v>
          </cell>
          <cell r="E475" t="str">
            <v>Rosales</v>
          </cell>
          <cell r="F475">
            <v>37011</v>
          </cell>
          <cell r="G475">
            <v>5</v>
          </cell>
          <cell r="H475" t="str">
            <v>The Blake Foundation-{Tucson}</v>
          </cell>
          <cell r="I475">
            <v>3</v>
          </cell>
          <cell r="J475" t="str">
            <v>Home</v>
          </cell>
          <cell r="K475">
            <v>135.46</v>
          </cell>
          <cell r="X475">
            <v>0.5</v>
          </cell>
        </row>
        <row r="476">
          <cell r="A476">
            <v>9</v>
          </cell>
          <cell r="B476" t="str">
            <v>Physical</v>
          </cell>
          <cell r="C476" t="str">
            <v>0500000086</v>
          </cell>
          <cell r="D476" t="str">
            <v>Vanessa</v>
          </cell>
          <cell r="E476" t="str">
            <v>Moreno</v>
          </cell>
          <cell r="F476">
            <v>37197</v>
          </cell>
          <cell r="G476">
            <v>5</v>
          </cell>
          <cell r="H476" t="str">
            <v>The Blake Foundation-{Tucson}</v>
          </cell>
          <cell r="I476">
            <v>3</v>
          </cell>
          <cell r="J476" t="str">
            <v>Home</v>
          </cell>
          <cell r="K476">
            <v>135.46</v>
          </cell>
          <cell r="X476">
            <v>1</v>
          </cell>
        </row>
        <row r="477">
          <cell r="A477">
            <v>9</v>
          </cell>
          <cell r="B477" t="str">
            <v>Physical</v>
          </cell>
          <cell r="C477" t="str">
            <v>0500000088</v>
          </cell>
          <cell r="D477" t="str">
            <v>Christian</v>
          </cell>
          <cell r="E477" t="str">
            <v>Ibarra</v>
          </cell>
          <cell r="F477">
            <v>37044</v>
          </cell>
          <cell r="G477">
            <v>5</v>
          </cell>
          <cell r="H477" t="str">
            <v>The Blake Foundation-{Tucson}</v>
          </cell>
          <cell r="I477">
            <v>3</v>
          </cell>
          <cell r="J477" t="str">
            <v>Home</v>
          </cell>
          <cell r="K477">
            <v>135.46</v>
          </cell>
          <cell r="P477">
            <v>2</v>
          </cell>
          <cell r="Q477">
            <v>2</v>
          </cell>
          <cell r="S477">
            <v>4</v>
          </cell>
          <cell r="T477">
            <v>1</v>
          </cell>
          <cell r="W477">
            <v>2</v>
          </cell>
          <cell r="X477">
            <v>2</v>
          </cell>
          <cell r="Y477">
            <v>2</v>
          </cell>
        </row>
        <row r="478">
          <cell r="A478">
            <v>9</v>
          </cell>
          <cell r="B478" t="str">
            <v>Physical</v>
          </cell>
          <cell r="C478" t="str">
            <v>0500000089</v>
          </cell>
          <cell r="D478" t="str">
            <v>Wrease</v>
          </cell>
          <cell r="E478" t="str">
            <v>Zaharescu</v>
          </cell>
          <cell r="F478">
            <v>36587</v>
          </cell>
          <cell r="G478">
            <v>5</v>
          </cell>
          <cell r="H478" t="str">
            <v>The Blake Foundation-{Tucson}</v>
          </cell>
          <cell r="I478">
            <v>3</v>
          </cell>
          <cell r="J478" t="str">
            <v>Home</v>
          </cell>
          <cell r="K478">
            <v>135.46</v>
          </cell>
          <cell r="R478">
            <v>2</v>
          </cell>
        </row>
        <row r="479">
          <cell r="A479">
            <v>9</v>
          </cell>
          <cell r="B479" t="str">
            <v>Physical</v>
          </cell>
          <cell r="C479" t="str">
            <v>0500000098</v>
          </cell>
          <cell r="D479" t="str">
            <v>Vanessa</v>
          </cell>
          <cell r="E479" t="str">
            <v>Delatorre</v>
          </cell>
          <cell r="F479">
            <v>36759</v>
          </cell>
          <cell r="G479">
            <v>5</v>
          </cell>
          <cell r="H479" t="str">
            <v>The Blake Foundation-{Tucson}</v>
          </cell>
          <cell r="I479">
            <v>3</v>
          </cell>
          <cell r="J479" t="str">
            <v>Home</v>
          </cell>
          <cell r="K479">
            <v>135.46</v>
          </cell>
          <cell r="P479">
            <v>2</v>
          </cell>
          <cell r="R479">
            <v>2</v>
          </cell>
          <cell r="S479">
            <v>1.5</v>
          </cell>
        </row>
        <row r="480">
          <cell r="A480">
            <v>9</v>
          </cell>
          <cell r="B480" t="str">
            <v>Physical</v>
          </cell>
          <cell r="C480" t="str">
            <v>0500002126</v>
          </cell>
          <cell r="D480" t="str">
            <v>Jenna</v>
          </cell>
          <cell r="E480" t="str">
            <v>Derman</v>
          </cell>
          <cell r="F480">
            <v>37368</v>
          </cell>
          <cell r="G480">
            <v>5</v>
          </cell>
          <cell r="H480" t="str">
            <v>The Blake Foundation-{Tucson}</v>
          </cell>
          <cell r="I480">
            <v>3</v>
          </cell>
          <cell r="J480" t="str">
            <v>Home</v>
          </cell>
          <cell r="K480">
            <v>135.46</v>
          </cell>
          <cell r="Z480">
            <v>6</v>
          </cell>
          <cell r="AF480">
            <v>6</v>
          </cell>
        </row>
        <row r="481">
          <cell r="A481">
            <v>9</v>
          </cell>
          <cell r="B481" t="str">
            <v>Physical</v>
          </cell>
          <cell r="C481" t="str">
            <v>0500002131</v>
          </cell>
          <cell r="D481" t="str">
            <v>George</v>
          </cell>
          <cell r="E481" t="str">
            <v>Ivey</v>
          </cell>
          <cell r="F481">
            <v>37454</v>
          </cell>
          <cell r="G481">
            <v>5</v>
          </cell>
          <cell r="H481" t="str">
            <v>The Blake Foundation-{Tucson}</v>
          </cell>
          <cell r="I481">
            <v>3</v>
          </cell>
          <cell r="J481" t="str">
            <v>Home</v>
          </cell>
          <cell r="K481">
            <v>135.46</v>
          </cell>
          <cell r="W481">
            <v>1</v>
          </cell>
          <cell r="X481">
            <v>2</v>
          </cell>
        </row>
        <row r="482">
          <cell r="A482">
            <v>9</v>
          </cell>
          <cell r="B482" t="str">
            <v>Physical</v>
          </cell>
          <cell r="C482" t="str">
            <v>0500002133</v>
          </cell>
          <cell r="D482" t="str">
            <v>Ambrah</v>
          </cell>
          <cell r="E482" t="str">
            <v>McGrath</v>
          </cell>
          <cell r="F482">
            <v>37326</v>
          </cell>
          <cell r="G482">
            <v>5</v>
          </cell>
          <cell r="H482" t="str">
            <v>The Blake Foundation-{Tucson}</v>
          </cell>
          <cell r="I482">
            <v>3</v>
          </cell>
          <cell r="J482" t="str">
            <v>Home</v>
          </cell>
          <cell r="K482">
            <v>135.46</v>
          </cell>
          <cell r="X482">
            <v>2</v>
          </cell>
        </row>
        <row r="483">
          <cell r="A483">
            <v>9</v>
          </cell>
          <cell r="B483" t="str">
            <v>Physical</v>
          </cell>
          <cell r="C483" t="str">
            <v>0500002135</v>
          </cell>
          <cell r="D483" t="str">
            <v>Emma</v>
          </cell>
          <cell r="E483" t="str">
            <v>Hering</v>
          </cell>
          <cell r="F483">
            <v>37451</v>
          </cell>
          <cell r="G483">
            <v>5</v>
          </cell>
          <cell r="H483" t="str">
            <v>The Blake Foundation-{Tucson}</v>
          </cell>
          <cell r="I483">
            <v>3</v>
          </cell>
          <cell r="J483" t="str">
            <v>Home</v>
          </cell>
          <cell r="K483">
            <v>135.46</v>
          </cell>
          <cell r="Z483">
            <v>4</v>
          </cell>
        </row>
        <row r="484">
          <cell r="A484">
            <v>9</v>
          </cell>
          <cell r="B484" t="str">
            <v>Physical</v>
          </cell>
          <cell r="C484" t="str">
            <v>0500002148</v>
          </cell>
          <cell r="D484" t="str">
            <v>Mikayla</v>
          </cell>
          <cell r="E484" t="str">
            <v>Huber</v>
          </cell>
          <cell r="F484">
            <v>36717</v>
          </cell>
          <cell r="G484">
            <v>5</v>
          </cell>
          <cell r="H484" t="str">
            <v>The Blake Foundation-{Tucson}</v>
          </cell>
          <cell r="I484">
            <v>3</v>
          </cell>
          <cell r="J484" t="str">
            <v>Home</v>
          </cell>
          <cell r="K484">
            <v>135.46</v>
          </cell>
          <cell r="X484">
            <v>2</v>
          </cell>
        </row>
        <row r="485">
          <cell r="A485">
            <v>9</v>
          </cell>
          <cell r="B485" t="str">
            <v>Physical</v>
          </cell>
          <cell r="C485" t="str">
            <v>0500002149</v>
          </cell>
          <cell r="D485" t="str">
            <v>Sang</v>
          </cell>
          <cell r="E485" t="str">
            <v>Lee</v>
          </cell>
          <cell r="F485">
            <v>37187</v>
          </cell>
          <cell r="G485">
            <v>5</v>
          </cell>
          <cell r="H485" t="str">
            <v>The Blake Foundation-{Tucson}</v>
          </cell>
          <cell r="I485">
            <v>3</v>
          </cell>
          <cell r="J485" t="str">
            <v>Home</v>
          </cell>
          <cell r="K485">
            <v>135.46</v>
          </cell>
          <cell r="Z485">
            <v>1</v>
          </cell>
        </row>
        <row r="486">
          <cell r="A486">
            <v>9</v>
          </cell>
          <cell r="B486" t="str">
            <v>Physical</v>
          </cell>
          <cell r="C486" t="str">
            <v>0500002163</v>
          </cell>
          <cell r="D486" t="str">
            <v>Fernanda</v>
          </cell>
          <cell r="E486" t="str">
            <v>Solis</v>
          </cell>
          <cell r="F486">
            <v>37441</v>
          </cell>
          <cell r="G486">
            <v>5</v>
          </cell>
          <cell r="H486" t="str">
            <v>The Blake Foundation-{Tucson}</v>
          </cell>
          <cell r="I486">
            <v>3</v>
          </cell>
          <cell r="J486" t="str">
            <v>Home</v>
          </cell>
          <cell r="K486">
            <v>135.46</v>
          </cell>
          <cell r="W486">
            <v>1.5</v>
          </cell>
          <cell r="Z486">
            <v>1</v>
          </cell>
        </row>
        <row r="487">
          <cell r="A487">
            <v>9</v>
          </cell>
          <cell r="B487" t="str">
            <v>Physical</v>
          </cell>
          <cell r="C487" t="str">
            <v>0500002222</v>
          </cell>
          <cell r="D487" t="str">
            <v>Sophia</v>
          </cell>
          <cell r="E487" t="str">
            <v>Gatto-Smith</v>
          </cell>
          <cell r="F487">
            <v>37516</v>
          </cell>
          <cell r="G487">
            <v>5</v>
          </cell>
          <cell r="H487" t="str">
            <v>The Blake Foundation-{Tucson}</v>
          </cell>
          <cell r="I487">
            <v>3</v>
          </cell>
          <cell r="J487" t="str">
            <v>Home</v>
          </cell>
          <cell r="K487">
            <v>135.46</v>
          </cell>
          <cell r="Z487">
            <v>3</v>
          </cell>
        </row>
        <row r="488">
          <cell r="A488">
            <v>9</v>
          </cell>
          <cell r="B488" t="str">
            <v>Physical</v>
          </cell>
          <cell r="C488" t="str">
            <v>0500002228</v>
          </cell>
          <cell r="D488" t="str">
            <v>Luis</v>
          </cell>
          <cell r="E488" t="str">
            <v>Mendez</v>
          </cell>
          <cell r="F488">
            <v>37706</v>
          </cell>
          <cell r="G488">
            <v>5</v>
          </cell>
          <cell r="H488" t="str">
            <v>The Blake Foundation-{Tucson}</v>
          </cell>
          <cell r="I488">
            <v>3</v>
          </cell>
          <cell r="J488" t="str">
            <v>Home</v>
          </cell>
          <cell r="K488">
            <v>135.46</v>
          </cell>
          <cell r="Z488">
            <v>1</v>
          </cell>
        </row>
        <row r="489">
          <cell r="A489">
            <v>9</v>
          </cell>
          <cell r="B489" t="str">
            <v>Physical</v>
          </cell>
          <cell r="C489" t="str">
            <v>0500002229</v>
          </cell>
          <cell r="D489" t="str">
            <v>Avery</v>
          </cell>
          <cell r="E489" t="str">
            <v>Ratzan</v>
          </cell>
          <cell r="F489">
            <v>37466</v>
          </cell>
          <cell r="G489">
            <v>5</v>
          </cell>
          <cell r="H489" t="str">
            <v>The Blake Foundation-{Tucson}</v>
          </cell>
          <cell r="I489">
            <v>3</v>
          </cell>
          <cell r="J489" t="str">
            <v>Home</v>
          </cell>
          <cell r="K489">
            <v>135.46</v>
          </cell>
          <cell r="AB489">
            <v>3</v>
          </cell>
          <cell r="AD489">
            <v>2</v>
          </cell>
          <cell r="AE489">
            <v>3</v>
          </cell>
          <cell r="AF489">
            <v>1</v>
          </cell>
        </row>
        <row r="490">
          <cell r="A490">
            <v>9</v>
          </cell>
          <cell r="B490" t="str">
            <v>Physical</v>
          </cell>
          <cell r="C490" t="str">
            <v>0500002231</v>
          </cell>
          <cell r="D490" t="str">
            <v>Jazmin</v>
          </cell>
          <cell r="E490" t="str">
            <v>Lopez-Figuroa</v>
          </cell>
          <cell r="F490">
            <v>37640</v>
          </cell>
          <cell r="G490">
            <v>5</v>
          </cell>
          <cell r="H490" t="str">
            <v>The Blake Foundation-{Tucson}</v>
          </cell>
          <cell r="I490">
            <v>3</v>
          </cell>
          <cell r="J490" t="str">
            <v>Home</v>
          </cell>
          <cell r="K490">
            <v>135.46</v>
          </cell>
          <cell r="Z490">
            <v>1</v>
          </cell>
        </row>
        <row r="491">
          <cell r="A491">
            <v>9</v>
          </cell>
          <cell r="B491" t="str">
            <v>Physical</v>
          </cell>
          <cell r="C491" t="str">
            <v>0500002234</v>
          </cell>
          <cell r="D491" t="str">
            <v>Cooper</v>
          </cell>
          <cell r="E491" t="str">
            <v>Miron</v>
          </cell>
          <cell r="F491">
            <v>36871</v>
          </cell>
          <cell r="G491">
            <v>5</v>
          </cell>
          <cell r="H491" t="str">
            <v>The Blake Foundation-{Tucson}</v>
          </cell>
          <cell r="I491">
            <v>3</v>
          </cell>
          <cell r="J491" t="str">
            <v>Home</v>
          </cell>
          <cell r="K491">
            <v>135.46</v>
          </cell>
        </row>
        <row r="492">
          <cell r="A492">
            <v>9</v>
          </cell>
          <cell r="B492" t="str">
            <v>Physical</v>
          </cell>
          <cell r="C492" t="str">
            <v>0500002376</v>
          </cell>
          <cell r="D492" t="str">
            <v>Mariah</v>
          </cell>
          <cell r="E492" t="str">
            <v>Varela</v>
          </cell>
          <cell r="F492">
            <v>37718</v>
          </cell>
          <cell r="G492">
            <v>5</v>
          </cell>
          <cell r="H492" t="str">
            <v>The Blake Foundation-{Tucson}</v>
          </cell>
          <cell r="I492">
            <v>3</v>
          </cell>
          <cell r="J492" t="str">
            <v>Home</v>
          </cell>
          <cell r="K492">
            <v>135.46</v>
          </cell>
        </row>
        <row r="493">
          <cell r="A493">
            <v>9</v>
          </cell>
          <cell r="B493" t="str">
            <v>Physical</v>
          </cell>
          <cell r="C493" t="str">
            <v>0500002386</v>
          </cell>
          <cell r="D493" t="str">
            <v>Isac</v>
          </cell>
          <cell r="E493" t="str">
            <v>Taechatada</v>
          </cell>
          <cell r="F493">
            <v>37884</v>
          </cell>
          <cell r="G493">
            <v>5</v>
          </cell>
          <cell r="H493" t="str">
            <v>The Blake Foundation-{Tucson}</v>
          </cell>
          <cell r="I493">
            <v>3</v>
          </cell>
          <cell r="J493" t="str">
            <v>Home</v>
          </cell>
          <cell r="K493">
            <v>135.46</v>
          </cell>
        </row>
        <row r="494">
          <cell r="A494">
            <v>9</v>
          </cell>
          <cell r="B494" t="str">
            <v>Physical</v>
          </cell>
          <cell r="C494" t="str">
            <v>0500002415</v>
          </cell>
          <cell r="D494" t="str">
            <v>Caleb</v>
          </cell>
          <cell r="E494" t="str">
            <v>Rivera</v>
          </cell>
          <cell r="F494">
            <v>37699</v>
          </cell>
          <cell r="G494">
            <v>5</v>
          </cell>
          <cell r="H494" t="str">
            <v>The Blake Foundation-{Tucson}</v>
          </cell>
          <cell r="I494">
            <v>3</v>
          </cell>
          <cell r="J494" t="str">
            <v>Home</v>
          </cell>
          <cell r="K494">
            <v>135.46</v>
          </cell>
        </row>
        <row r="495">
          <cell r="A495">
            <v>9</v>
          </cell>
          <cell r="B495" t="str">
            <v>Physical</v>
          </cell>
          <cell r="C495" t="str">
            <v>0500002420</v>
          </cell>
          <cell r="D495" t="str">
            <v>Shelby</v>
          </cell>
          <cell r="E495" t="str">
            <v>Sanders</v>
          </cell>
          <cell r="F495">
            <v>37404</v>
          </cell>
          <cell r="G495">
            <v>5</v>
          </cell>
          <cell r="H495" t="str">
            <v>The Blake Foundation-{Tucson}</v>
          </cell>
          <cell r="I495">
            <v>3</v>
          </cell>
          <cell r="J495" t="str">
            <v>Home</v>
          </cell>
          <cell r="K495">
            <v>135.46</v>
          </cell>
        </row>
        <row r="496">
          <cell r="A496">
            <v>9</v>
          </cell>
          <cell r="B496" t="str">
            <v>Physical</v>
          </cell>
          <cell r="C496" t="str">
            <v>0500002427</v>
          </cell>
          <cell r="D496" t="str">
            <v>Tristian</v>
          </cell>
          <cell r="E496" t="str">
            <v>Kerley</v>
          </cell>
          <cell r="F496">
            <v>37913</v>
          </cell>
          <cell r="G496">
            <v>5</v>
          </cell>
          <cell r="H496" t="str">
            <v>The Blake Foundation-{Tucson}</v>
          </cell>
          <cell r="I496">
            <v>3</v>
          </cell>
          <cell r="J496" t="str">
            <v>Home</v>
          </cell>
          <cell r="K496">
            <v>135.46</v>
          </cell>
        </row>
        <row r="497">
          <cell r="A497">
            <v>9</v>
          </cell>
          <cell r="B497" t="str">
            <v>Physical</v>
          </cell>
          <cell r="C497" t="str">
            <v>0500002502</v>
          </cell>
          <cell r="D497" t="str">
            <v>Ramona</v>
          </cell>
          <cell r="E497" t="str">
            <v>Noreiga</v>
          </cell>
          <cell r="F497">
            <v>37898</v>
          </cell>
          <cell r="G497">
            <v>5</v>
          </cell>
          <cell r="H497" t="str">
            <v>The Blake Foundation-{Tucson}</v>
          </cell>
          <cell r="I497">
            <v>3</v>
          </cell>
          <cell r="J497" t="str">
            <v>Home</v>
          </cell>
          <cell r="K497">
            <v>135.46</v>
          </cell>
        </row>
        <row r="498">
          <cell r="A498">
            <v>9</v>
          </cell>
          <cell r="B498" t="str">
            <v>Physical</v>
          </cell>
          <cell r="C498" t="str">
            <v>0500002589</v>
          </cell>
          <cell r="D498" t="str">
            <v>Antwan</v>
          </cell>
          <cell r="E498" t="str">
            <v>Rodgers, Jr</v>
          </cell>
          <cell r="F498">
            <v>37831</v>
          </cell>
          <cell r="G498">
            <v>5</v>
          </cell>
          <cell r="H498" t="str">
            <v>The Blake Foundation-{Tucson}</v>
          </cell>
          <cell r="I498">
            <v>3</v>
          </cell>
          <cell r="J498" t="str">
            <v>Home</v>
          </cell>
          <cell r="K498">
            <v>135.46</v>
          </cell>
        </row>
        <row r="499">
          <cell r="A499">
            <v>9</v>
          </cell>
          <cell r="B499" t="str">
            <v>Physical</v>
          </cell>
          <cell r="C499" t="str">
            <v>0600000087</v>
          </cell>
          <cell r="D499" t="str">
            <v>Austin</v>
          </cell>
          <cell r="E499" t="str">
            <v>Wilson</v>
          </cell>
          <cell r="F499">
            <v>36221</v>
          </cell>
          <cell r="G499">
            <v>6</v>
          </cell>
          <cell r="H499" t="str">
            <v>High Country Early Intervention Rural</v>
          </cell>
          <cell r="I499">
            <v>3</v>
          </cell>
          <cell r="J499" t="str">
            <v>Home</v>
          </cell>
          <cell r="K499">
            <v>154.1</v>
          </cell>
          <cell r="L499">
            <v>2</v>
          </cell>
          <cell r="M499">
            <v>1</v>
          </cell>
        </row>
        <row r="500">
          <cell r="A500">
            <v>9</v>
          </cell>
          <cell r="B500" t="str">
            <v>Physical</v>
          </cell>
          <cell r="C500" t="str">
            <v>0600000087</v>
          </cell>
          <cell r="D500" t="str">
            <v>Austin</v>
          </cell>
          <cell r="E500" t="str">
            <v>Wilson</v>
          </cell>
          <cell r="F500">
            <v>36221</v>
          </cell>
          <cell r="G500">
            <v>6</v>
          </cell>
          <cell r="H500" t="str">
            <v>High Country Early Intervention Rural</v>
          </cell>
          <cell r="I500">
            <v>6</v>
          </cell>
          <cell r="J500" t="str">
            <v>Provider</v>
          </cell>
          <cell r="K500">
            <v>154.1</v>
          </cell>
          <cell r="M500">
            <v>1</v>
          </cell>
        </row>
        <row r="501">
          <cell r="A501">
            <v>9</v>
          </cell>
          <cell r="B501" t="str">
            <v>Physical</v>
          </cell>
          <cell r="C501" t="str">
            <v>0600000096</v>
          </cell>
          <cell r="D501" t="str">
            <v>Vladimir</v>
          </cell>
          <cell r="E501" t="str">
            <v>Arreola</v>
          </cell>
          <cell r="F501">
            <v>37129</v>
          </cell>
          <cell r="G501">
            <v>6</v>
          </cell>
          <cell r="H501" t="str">
            <v>High Country Early Intervention Rural</v>
          </cell>
          <cell r="I501">
            <v>3</v>
          </cell>
          <cell r="J501" t="str">
            <v>Home</v>
          </cell>
          <cell r="K501">
            <v>154.1</v>
          </cell>
          <cell r="L501">
            <v>1.5</v>
          </cell>
          <cell r="N501">
            <v>1.5</v>
          </cell>
        </row>
        <row r="502">
          <cell r="A502">
            <v>9</v>
          </cell>
          <cell r="B502" t="str">
            <v>Physical</v>
          </cell>
          <cell r="C502" t="str">
            <v>0600000117</v>
          </cell>
          <cell r="D502" t="str">
            <v>Katryn</v>
          </cell>
          <cell r="E502" t="str">
            <v>Hanson</v>
          </cell>
          <cell r="F502">
            <v>37045</v>
          </cell>
          <cell r="G502">
            <v>6</v>
          </cell>
          <cell r="H502" t="str">
            <v>High Country Early Intervention Rural</v>
          </cell>
          <cell r="I502">
            <v>3</v>
          </cell>
          <cell r="J502" t="str">
            <v>Home</v>
          </cell>
          <cell r="K502">
            <v>154.1</v>
          </cell>
          <cell r="P502">
            <v>1</v>
          </cell>
        </row>
        <row r="503">
          <cell r="A503">
            <v>9</v>
          </cell>
          <cell r="B503" t="str">
            <v>Physical</v>
          </cell>
          <cell r="C503" t="str">
            <v>0600000118</v>
          </cell>
          <cell r="D503" t="str">
            <v>Tyler</v>
          </cell>
          <cell r="E503" t="str">
            <v>Watson</v>
          </cell>
          <cell r="F503">
            <v>37311</v>
          </cell>
          <cell r="G503">
            <v>6</v>
          </cell>
          <cell r="H503" t="str">
            <v>High Country Early Intervention Rural</v>
          </cell>
          <cell r="I503">
            <v>3</v>
          </cell>
          <cell r="J503" t="str">
            <v>Home</v>
          </cell>
          <cell r="K503">
            <v>154.1</v>
          </cell>
          <cell r="N503">
            <v>1</v>
          </cell>
          <cell r="O503">
            <v>2</v>
          </cell>
          <cell r="P503">
            <v>1</v>
          </cell>
          <cell r="R503">
            <v>1.5</v>
          </cell>
          <cell r="S503">
            <v>1</v>
          </cell>
          <cell r="T503">
            <v>1</v>
          </cell>
          <cell r="V503">
            <v>1</v>
          </cell>
        </row>
        <row r="504">
          <cell r="A504">
            <v>9</v>
          </cell>
          <cell r="B504" t="str">
            <v>Physical</v>
          </cell>
          <cell r="C504" t="str">
            <v>0600000118</v>
          </cell>
          <cell r="D504" t="str">
            <v>Tyler</v>
          </cell>
          <cell r="E504" t="str">
            <v>Watson</v>
          </cell>
          <cell r="F504">
            <v>37311</v>
          </cell>
          <cell r="G504">
            <v>6</v>
          </cell>
          <cell r="H504" t="str">
            <v>High Country Early Intervention Rural</v>
          </cell>
          <cell r="I504">
            <v>6</v>
          </cell>
          <cell r="J504" t="str">
            <v>Provider</v>
          </cell>
          <cell r="K504">
            <v>154.1</v>
          </cell>
          <cell r="Q504">
            <v>0.5</v>
          </cell>
          <cell r="T504">
            <v>0.5</v>
          </cell>
        </row>
        <row r="505">
          <cell r="A505">
            <v>9</v>
          </cell>
          <cell r="B505" t="str">
            <v>Physical</v>
          </cell>
          <cell r="C505" t="str">
            <v>0600000149</v>
          </cell>
          <cell r="D505" t="str">
            <v>Zoe</v>
          </cell>
          <cell r="E505" t="str">
            <v>Bromley</v>
          </cell>
          <cell r="F505">
            <v>37159</v>
          </cell>
          <cell r="G505">
            <v>6</v>
          </cell>
          <cell r="H505" t="str">
            <v>High Country Early Intervention Rural</v>
          </cell>
          <cell r="I505">
            <v>3</v>
          </cell>
          <cell r="J505" t="str">
            <v>Home</v>
          </cell>
          <cell r="K505">
            <v>154.1</v>
          </cell>
          <cell r="R505">
            <v>5</v>
          </cell>
          <cell r="S505">
            <v>4</v>
          </cell>
          <cell r="T505">
            <v>1</v>
          </cell>
          <cell r="V505">
            <v>1</v>
          </cell>
        </row>
        <row r="506">
          <cell r="A506">
            <v>9</v>
          </cell>
          <cell r="B506" t="str">
            <v>Physical</v>
          </cell>
          <cell r="C506" t="str">
            <v>0600000149</v>
          </cell>
          <cell r="D506" t="str">
            <v>Zoe</v>
          </cell>
          <cell r="E506" t="str">
            <v>Bromley</v>
          </cell>
          <cell r="F506">
            <v>37159</v>
          </cell>
          <cell r="G506">
            <v>6</v>
          </cell>
          <cell r="H506" t="str">
            <v>High Country Early Intervention Rural</v>
          </cell>
          <cell r="I506">
            <v>6</v>
          </cell>
          <cell r="J506" t="str">
            <v>Provider</v>
          </cell>
          <cell r="K506">
            <v>154.1</v>
          </cell>
          <cell r="T506">
            <v>0.5</v>
          </cell>
        </row>
        <row r="507">
          <cell r="A507">
            <v>9</v>
          </cell>
          <cell r="B507" t="str">
            <v>Physical</v>
          </cell>
          <cell r="C507" t="str">
            <v>0600000152</v>
          </cell>
          <cell r="D507" t="str">
            <v>Samuel</v>
          </cell>
          <cell r="E507" t="str">
            <v>O'Sullivan</v>
          </cell>
          <cell r="F507">
            <v>37267</v>
          </cell>
          <cell r="G507">
            <v>6</v>
          </cell>
          <cell r="H507" t="str">
            <v>High Country Early Intervention Rural</v>
          </cell>
          <cell r="I507">
            <v>3</v>
          </cell>
          <cell r="J507" t="str">
            <v>Home</v>
          </cell>
          <cell r="K507">
            <v>154.1</v>
          </cell>
          <cell r="V507">
            <v>3</v>
          </cell>
          <cell r="W507">
            <v>4</v>
          </cell>
          <cell r="X507">
            <v>4</v>
          </cell>
          <cell r="Y507">
            <v>3</v>
          </cell>
          <cell r="Z507">
            <v>2</v>
          </cell>
          <cell r="AA507">
            <v>4.5</v>
          </cell>
          <cell r="AC507">
            <v>0.5</v>
          </cell>
        </row>
        <row r="508">
          <cell r="A508">
            <v>9</v>
          </cell>
          <cell r="B508" t="str">
            <v>Physical</v>
          </cell>
          <cell r="C508" t="str">
            <v>0600000152</v>
          </cell>
          <cell r="D508" t="str">
            <v>Samuel</v>
          </cell>
          <cell r="E508" t="str">
            <v>O'Sullivan</v>
          </cell>
          <cell r="F508">
            <v>37267</v>
          </cell>
          <cell r="G508">
            <v>6</v>
          </cell>
          <cell r="H508" t="str">
            <v>High Country Early Intervention Rural</v>
          </cell>
          <cell r="I508">
            <v>6</v>
          </cell>
          <cell r="J508" t="str">
            <v>Provider</v>
          </cell>
          <cell r="K508">
            <v>154.1</v>
          </cell>
          <cell r="W508">
            <v>0.5</v>
          </cell>
          <cell r="AA508">
            <v>0.5</v>
          </cell>
        </row>
        <row r="509">
          <cell r="A509">
            <v>9</v>
          </cell>
          <cell r="B509" t="str">
            <v>Physical</v>
          </cell>
          <cell r="C509" t="str">
            <v>0600000160</v>
          </cell>
          <cell r="D509" t="str">
            <v>Stephany</v>
          </cell>
          <cell r="E509" t="str">
            <v>Bourne</v>
          </cell>
          <cell r="F509">
            <v>37105</v>
          </cell>
          <cell r="G509">
            <v>6</v>
          </cell>
          <cell r="H509" t="str">
            <v>High Country Early Intervention Rural</v>
          </cell>
          <cell r="I509">
            <v>3</v>
          </cell>
          <cell r="J509" t="str">
            <v>Home</v>
          </cell>
          <cell r="K509">
            <v>154.1</v>
          </cell>
          <cell r="S509">
            <v>2</v>
          </cell>
          <cell r="T509">
            <v>1</v>
          </cell>
        </row>
        <row r="510">
          <cell r="A510">
            <v>9</v>
          </cell>
          <cell r="B510" t="str">
            <v>Physical</v>
          </cell>
          <cell r="C510" t="str">
            <v>0600000160</v>
          </cell>
          <cell r="D510" t="str">
            <v>Stephany</v>
          </cell>
          <cell r="E510" t="str">
            <v>Bourne</v>
          </cell>
          <cell r="F510">
            <v>37105</v>
          </cell>
          <cell r="G510">
            <v>6</v>
          </cell>
          <cell r="H510" t="str">
            <v>High Country Early Intervention Rural</v>
          </cell>
          <cell r="I510">
            <v>6</v>
          </cell>
          <cell r="J510" t="str">
            <v>Provider</v>
          </cell>
          <cell r="K510">
            <v>154.1</v>
          </cell>
          <cell r="T510">
            <v>0.5</v>
          </cell>
          <cell r="W510">
            <v>0.25</v>
          </cell>
        </row>
        <row r="511">
          <cell r="A511">
            <v>9</v>
          </cell>
          <cell r="B511" t="str">
            <v>Physical</v>
          </cell>
          <cell r="C511" t="str">
            <v>0600000165</v>
          </cell>
          <cell r="D511" t="str">
            <v>Calaya</v>
          </cell>
          <cell r="E511" t="str">
            <v>Malouff</v>
          </cell>
          <cell r="F511">
            <v>37124</v>
          </cell>
          <cell r="G511">
            <v>6</v>
          </cell>
          <cell r="H511" t="str">
            <v>High Country Early Intervention Rural</v>
          </cell>
          <cell r="I511">
            <v>3</v>
          </cell>
          <cell r="J511" t="str">
            <v>Home</v>
          </cell>
          <cell r="K511">
            <v>154.1</v>
          </cell>
          <cell r="S511">
            <v>3</v>
          </cell>
          <cell r="T511">
            <v>3</v>
          </cell>
          <cell r="U511">
            <v>1.5</v>
          </cell>
          <cell r="V511">
            <v>1</v>
          </cell>
        </row>
        <row r="512">
          <cell r="A512">
            <v>9</v>
          </cell>
          <cell r="B512" t="str">
            <v>Physical</v>
          </cell>
          <cell r="C512" t="str">
            <v>0600000165</v>
          </cell>
          <cell r="D512" t="str">
            <v>Calaya</v>
          </cell>
          <cell r="E512" t="str">
            <v>Malouff</v>
          </cell>
          <cell r="F512">
            <v>37124</v>
          </cell>
          <cell r="G512">
            <v>6</v>
          </cell>
          <cell r="H512" t="str">
            <v>High Country Early Intervention Rural</v>
          </cell>
          <cell r="I512">
            <v>6</v>
          </cell>
          <cell r="J512" t="str">
            <v>Provider</v>
          </cell>
          <cell r="K512">
            <v>154.1</v>
          </cell>
          <cell r="T512">
            <v>0.5</v>
          </cell>
        </row>
        <row r="513">
          <cell r="A513">
            <v>9</v>
          </cell>
          <cell r="B513" t="str">
            <v>Physical</v>
          </cell>
          <cell r="C513" t="str">
            <v>0600000182</v>
          </cell>
          <cell r="D513" t="str">
            <v>Kyle</v>
          </cell>
          <cell r="E513" t="str">
            <v>Clark</v>
          </cell>
          <cell r="F513">
            <v>37333</v>
          </cell>
          <cell r="G513">
            <v>6</v>
          </cell>
          <cell r="H513" t="str">
            <v>High Country Early Intervention Rural</v>
          </cell>
          <cell r="I513">
            <v>3</v>
          </cell>
          <cell r="J513" t="str">
            <v>Home</v>
          </cell>
          <cell r="K513">
            <v>154.1</v>
          </cell>
          <cell r="X513">
            <v>5</v>
          </cell>
          <cell r="Y513">
            <v>3</v>
          </cell>
          <cell r="Z513">
            <v>3</v>
          </cell>
          <cell r="AD513">
            <v>2</v>
          </cell>
        </row>
        <row r="514">
          <cell r="A514">
            <v>9</v>
          </cell>
          <cell r="B514" t="str">
            <v>Physical</v>
          </cell>
          <cell r="C514" t="str">
            <v>0600000182</v>
          </cell>
          <cell r="D514" t="str">
            <v>Kyle</v>
          </cell>
          <cell r="E514" t="str">
            <v>Clark</v>
          </cell>
          <cell r="F514">
            <v>37333</v>
          </cell>
          <cell r="G514">
            <v>6</v>
          </cell>
          <cell r="H514" t="str">
            <v>High Country Early Intervention Rural</v>
          </cell>
          <cell r="I514">
            <v>6</v>
          </cell>
          <cell r="J514" t="str">
            <v>Provider</v>
          </cell>
          <cell r="K514">
            <v>154.1</v>
          </cell>
          <cell r="X514">
            <v>1</v>
          </cell>
          <cell r="Z514">
            <v>1</v>
          </cell>
        </row>
        <row r="515">
          <cell r="A515">
            <v>9</v>
          </cell>
          <cell r="B515" t="str">
            <v>Physical</v>
          </cell>
          <cell r="C515" t="str">
            <v>0600000191</v>
          </cell>
          <cell r="D515" t="str">
            <v>Samantha</v>
          </cell>
          <cell r="E515" t="str">
            <v>Powers</v>
          </cell>
          <cell r="F515">
            <v>37435</v>
          </cell>
          <cell r="G515">
            <v>6</v>
          </cell>
          <cell r="H515" t="str">
            <v>High Country Early Intervention Rural</v>
          </cell>
          <cell r="I515">
            <v>3</v>
          </cell>
          <cell r="J515" t="str">
            <v>Home</v>
          </cell>
          <cell r="K515">
            <v>154.1</v>
          </cell>
          <cell r="V515">
            <v>4</v>
          </cell>
          <cell r="W515">
            <v>1</v>
          </cell>
        </row>
        <row r="516">
          <cell r="A516">
            <v>9</v>
          </cell>
          <cell r="B516" t="str">
            <v>Physical</v>
          </cell>
          <cell r="C516" t="str">
            <v>0600000191</v>
          </cell>
          <cell r="D516" t="str">
            <v>Samantha</v>
          </cell>
          <cell r="E516" t="str">
            <v>Powers</v>
          </cell>
          <cell r="F516">
            <v>37435</v>
          </cell>
          <cell r="G516">
            <v>6</v>
          </cell>
          <cell r="H516" t="str">
            <v>High Country Early Intervention Rural</v>
          </cell>
          <cell r="I516">
            <v>6</v>
          </cell>
          <cell r="J516" t="str">
            <v>Provider</v>
          </cell>
          <cell r="K516">
            <v>154.1</v>
          </cell>
          <cell r="W516">
            <v>0.25</v>
          </cell>
        </row>
        <row r="517">
          <cell r="A517">
            <v>9</v>
          </cell>
          <cell r="B517" t="str">
            <v>Physical</v>
          </cell>
          <cell r="C517" t="str">
            <v>0600000200</v>
          </cell>
          <cell r="D517" t="str">
            <v>Triston</v>
          </cell>
          <cell r="E517" t="str">
            <v>Laubinger</v>
          </cell>
          <cell r="F517">
            <v>37000</v>
          </cell>
          <cell r="G517">
            <v>6</v>
          </cell>
          <cell r="H517" t="str">
            <v>High Country Early Intervention Rural</v>
          </cell>
          <cell r="I517">
            <v>3</v>
          </cell>
          <cell r="J517" t="str">
            <v>Home</v>
          </cell>
          <cell r="K517">
            <v>154.1</v>
          </cell>
          <cell r="AH517">
            <v>1</v>
          </cell>
        </row>
        <row r="518">
          <cell r="A518">
            <v>9</v>
          </cell>
          <cell r="B518" t="str">
            <v>Physical</v>
          </cell>
          <cell r="C518" t="str">
            <v>0600000211</v>
          </cell>
          <cell r="D518" t="str">
            <v>Daniel</v>
          </cell>
          <cell r="E518" t="str">
            <v>Estrada</v>
          </cell>
          <cell r="F518">
            <v>37394</v>
          </cell>
          <cell r="G518">
            <v>6</v>
          </cell>
          <cell r="H518" t="str">
            <v>High Country Early Intervention Rural</v>
          </cell>
          <cell r="I518">
            <v>3</v>
          </cell>
          <cell r="J518" t="str">
            <v>Home</v>
          </cell>
          <cell r="K518">
            <v>154.1</v>
          </cell>
          <cell r="X518">
            <v>1</v>
          </cell>
          <cell r="Y518">
            <v>2</v>
          </cell>
          <cell r="Z518">
            <v>2.5</v>
          </cell>
          <cell r="AA518">
            <v>1</v>
          </cell>
        </row>
        <row r="519">
          <cell r="A519">
            <v>9</v>
          </cell>
          <cell r="B519" t="str">
            <v>Physical</v>
          </cell>
          <cell r="C519" t="str">
            <v>0600000211</v>
          </cell>
          <cell r="D519" t="str">
            <v>Daniel</v>
          </cell>
          <cell r="E519" t="str">
            <v>Estrada</v>
          </cell>
          <cell r="F519">
            <v>37394</v>
          </cell>
          <cell r="G519">
            <v>6</v>
          </cell>
          <cell r="H519" t="str">
            <v>High Country Early Intervention Rural</v>
          </cell>
          <cell r="I519">
            <v>6</v>
          </cell>
          <cell r="J519" t="str">
            <v>Provider</v>
          </cell>
          <cell r="K519">
            <v>154.1</v>
          </cell>
          <cell r="X519">
            <v>0.5</v>
          </cell>
        </row>
        <row r="520">
          <cell r="A520">
            <v>9</v>
          </cell>
          <cell r="B520" t="str">
            <v>Physical</v>
          </cell>
          <cell r="C520" t="str">
            <v>0600000216</v>
          </cell>
          <cell r="D520" t="str">
            <v>Angel</v>
          </cell>
          <cell r="E520" t="str">
            <v>Martinez</v>
          </cell>
          <cell r="F520">
            <v>37267</v>
          </cell>
          <cell r="G520">
            <v>6</v>
          </cell>
          <cell r="H520" t="str">
            <v>High Country Early Intervention Rural</v>
          </cell>
          <cell r="I520">
            <v>3</v>
          </cell>
          <cell r="J520" t="str">
            <v>Home</v>
          </cell>
          <cell r="K520">
            <v>154.1</v>
          </cell>
          <cell r="X520">
            <v>1</v>
          </cell>
          <cell r="Z520">
            <v>1.5</v>
          </cell>
        </row>
        <row r="521">
          <cell r="A521">
            <v>9</v>
          </cell>
          <cell r="B521" t="str">
            <v>Physical</v>
          </cell>
          <cell r="C521" t="str">
            <v>0600000235</v>
          </cell>
          <cell r="D521" t="str">
            <v>Ryan</v>
          </cell>
          <cell r="E521" t="str">
            <v>Vastine</v>
          </cell>
          <cell r="F521">
            <v>37517</v>
          </cell>
          <cell r="G521">
            <v>6</v>
          </cell>
          <cell r="H521" t="str">
            <v>High Country Early Intervention Rural</v>
          </cell>
          <cell r="I521">
            <v>3</v>
          </cell>
          <cell r="J521" t="str">
            <v>Home</v>
          </cell>
          <cell r="K521">
            <v>154.1</v>
          </cell>
          <cell r="X521">
            <v>4</v>
          </cell>
          <cell r="Y521">
            <v>2</v>
          </cell>
          <cell r="Z521">
            <v>2.5</v>
          </cell>
          <cell r="AA521">
            <v>4</v>
          </cell>
          <cell r="AB521">
            <v>1.5</v>
          </cell>
          <cell r="AC521">
            <v>4.5</v>
          </cell>
        </row>
        <row r="522">
          <cell r="A522">
            <v>9</v>
          </cell>
          <cell r="B522" t="str">
            <v>Physical</v>
          </cell>
          <cell r="C522" t="str">
            <v>0600000235</v>
          </cell>
          <cell r="D522" t="str">
            <v>Ryan</v>
          </cell>
          <cell r="E522" t="str">
            <v>Vastine</v>
          </cell>
          <cell r="F522">
            <v>37517</v>
          </cell>
          <cell r="G522">
            <v>6</v>
          </cell>
          <cell r="H522" t="str">
            <v>High Country Early Intervention Rural</v>
          </cell>
          <cell r="I522">
            <v>6</v>
          </cell>
          <cell r="J522" t="str">
            <v>Provider</v>
          </cell>
          <cell r="K522">
            <v>154.1</v>
          </cell>
          <cell r="AA522">
            <v>0.5</v>
          </cell>
        </row>
        <row r="523">
          <cell r="A523">
            <v>9</v>
          </cell>
          <cell r="B523" t="str">
            <v>Physical</v>
          </cell>
          <cell r="C523" t="str">
            <v>0600000246</v>
          </cell>
          <cell r="D523" t="str">
            <v>Molly</v>
          </cell>
          <cell r="E523" t="str">
            <v>Munion</v>
          </cell>
          <cell r="F523">
            <v>37704</v>
          </cell>
          <cell r="G523">
            <v>6</v>
          </cell>
          <cell r="H523" t="str">
            <v>High Country Early Intervention Rural</v>
          </cell>
          <cell r="I523">
            <v>3</v>
          </cell>
          <cell r="J523" t="str">
            <v>Home</v>
          </cell>
          <cell r="K523">
            <v>154.1</v>
          </cell>
          <cell r="Y523">
            <v>3.5</v>
          </cell>
          <cell r="Z523">
            <v>3</v>
          </cell>
          <cell r="AA523">
            <v>4</v>
          </cell>
          <cell r="AB523">
            <v>2.5</v>
          </cell>
          <cell r="AC523">
            <v>2.5</v>
          </cell>
          <cell r="AD523">
            <v>4</v>
          </cell>
          <cell r="AE523">
            <v>4</v>
          </cell>
        </row>
        <row r="524">
          <cell r="A524">
            <v>9</v>
          </cell>
          <cell r="B524" t="str">
            <v>Physical</v>
          </cell>
          <cell r="C524" t="str">
            <v>0600000246</v>
          </cell>
          <cell r="D524" t="str">
            <v>Molly</v>
          </cell>
          <cell r="E524" t="str">
            <v>Munion</v>
          </cell>
          <cell r="F524">
            <v>37704</v>
          </cell>
          <cell r="G524">
            <v>6</v>
          </cell>
          <cell r="H524" t="str">
            <v>High Country Early Intervention Rural</v>
          </cell>
          <cell r="I524">
            <v>6</v>
          </cell>
          <cell r="J524" t="str">
            <v>Provider</v>
          </cell>
          <cell r="K524">
            <v>154.1</v>
          </cell>
          <cell r="AA524">
            <v>0.5</v>
          </cell>
        </row>
        <row r="525">
          <cell r="A525">
            <v>9</v>
          </cell>
          <cell r="B525" t="str">
            <v>Physical</v>
          </cell>
          <cell r="C525" t="str">
            <v>0600000290</v>
          </cell>
          <cell r="D525" t="str">
            <v>Rylan</v>
          </cell>
          <cell r="E525" t="str">
            <v>Brekke</v>
          </cell>
          <cell r="F525">
            <v>37562</v>
          </cell>
          <cell r="G525">
            <v>6</v>
          </cell>
          <cell r="H525" t="str">
            <v>High Country Early Intervention Rural</v>
          </cell>
          <cell r="I525">
            <v>3</v>
          </cell>
          <cell r="J525" t="str">
            <v>Home</v>
          </cell>
          <cell r="K525">
            <v>154.1</v>
          </cell>
        </row>
        <row r="526">
          <cell r="A526">
            <v>9</v>
          </cell>
          <cell r="B526" t="str">
            <v>Physical</v>
          </cell>
          <cell r="C526" t="str">
            <v>0600000300</v>
          </cell>
          <cell r="D526" t="str">
            <v>Nathaniel</v>
          </cell>
          <cell r="E526" t="str">
            <v>Craig</v>
          </cell>
          <cell r="F526">
            <v>37470</v>
          </cell>
          <cell r="G526">
            <v>6</v>
          </cell>
          <cell r="H526" t="str">
            <v>High Country Early Intervention Rural</v>
          </cell>
          <cell r="I526">
            <v>3</v>
          </cell>
          <cell r="J526" t="str">
            <v>Home</v>
          </cell>
          <cell r="K526">
            <v>154.1</v>
          </cell>
          <cell r="AE526">
            <v>2.5</v>
          </cell>
          <cell r="AF526">
            <v>2.5</v>
          </cell>
          <cell r="AG526">
            <v>3</v>
          </cell>
        </row>
        <row r="527">
          <cell r="A527">
            <v>9</v>
          </cell>
          <cell r="B527" t="str">
            <v>Physical</v>
          </cell>
          <cell r="C527" t="str">
            <v>0600000300</v>
          </cell>
          <cell r="D527" t="str">
            <v>Nathaniel</v>
          </cell>
          <cell r="E527" t="str">
            <v>Craig</v>
          </cell>
          <cell r="F527">
            <v>37470</v>
          </cell>
          <cell r="G527">
            <v>6</v>
          </cell>
          <cell r="H527" t="str">
            <v>High Country Early Intervention Rural</v>
          </cell>
          <cell r="I527">
            <v>6</v>
          </cell>
          <cell r="J527" t="str">
            <v>Provider</v>
          </cell>
          <cell r="K527">
            <v>154.1</v>
          </cell>
        </row>
        <row r="528">
          <cell r="A528">
            <v>9</v>
          </cell>
          <cell r="B528" t="str">
            <v>Physical</v>
          </cell>
          <cell r="C528" t="str">
            <v>0600000307</v>
          </cell>
          <cell r="D528" t="str">
            <v>John</v>
          </cell>
          <cell r="E528" t="str">
            <v>Valentine</v>
          </cell>
          <cell r="F528">
            <v>37503</v>
          </cell>
          <cell r="G528">
            <v>6</v>
          </cell>
          <cell r="H528" t="str">
            <v>High Country Early Intervention Rural</v>
          </cell>
          <cell r="I528">
            <v>3</v>
          </cell>
          <cell r="J528" t="str">
            <v>Home</v>
          </cell>
          <cell r="K528">
            <v>154.1</v>
          </cell>
        </row>
        <row r="529">
          <cell r="A529">
            <v>9</v>
          </cell>
          <cell r="B529" t="str">
            <v>Physical</v>
          </cell>
          <cell r="C529" t="str">
            <v>0600000311</v>
          </cell>
          <cell r="D529" t="str">
            <v>Brian</v>
          </cell>
          <cell r="E529" t="str">
            <v>Belville</v>
          </cell>
          <cell r="F529">
            <v>37472</v>
          </cell>
          <cell r="G529">
            <v>6</v>
          </cell>
          <cell r="H529" t="str">
            <v>High Country Early Intervention Rural</v>
          </cell>
          <cell r="I529">
            <v>3</v>
          </cell>
          <cell r="J529" t="str">
            <v>Home</v>
          </cell>
          <cell r="K529">
            <v>154.1</v>
          </cell>
          <cell r="AH529">
            <v>1.5</v>
          </cell>
        </row>
        <row r="530">
          <cell r="A530">
            <v>9</v>
          </cell>
          <cell r="B530" t="str">
            <v>Physical</v>
          </cell>
          <cell r="C530" t="str">
            <v>0700000008</v>
          </cell>
          <cell r="D530" t="str">
            <v>Christian</v>
          </cell>
          <cell r="E530" t="str">
            <v>Bernal</v>
          </cell>
          <cell r="F530">
            <v>37187</v>
          </cell>
          <cell r="G530">
            <v>7</v>
          </cell>
          <cell r="H530" t="str">
            <v>High Country Early Intervention Urban</v>
          </cell>
          <cell r="I530">
            <v>3</v>
          </cell>
          <cell r="J530" t="str">
            <v>Home</v>
          </cell>
          <cell r="K530">
            <v>80.849999999999994</v>
          </cell>
          <cell r="M530">
            <v>1.5</v>
          </cell>
          <cell r="O530">
            <v>1</v>
          </cell>
        </row>
        <row r="531">
          <cell r="A531">
            <v>9</v>
          </cell>
          <cell r="B531" t="str">
            <v>Physical</v>
          </cell>
          <cell r="C531" t="str">
            <v>0700000008</v>
          </cell>
          <cell r="D531" t="str">
            <v>Christian</v>
          </cell>
          <cell r="E531" t="str">
            <v>Bernal</v>
          </cell>
          <cell r="F531">
            <v>37187</v>
          </cell>
          <cell r="G531">
            <v>7</v>
          </cell>
          <cell r="H531" t="str">
            <v>High Country Early Intervention Urban</v>
          </cell>
          <cell r="I531">
            <v>6</v>
          </cell>
          <cell r="J531" t="str">
            <v>Provider</v>
          </cell>
          <cell r="K531">
            <v>80.849999999999994</v>
          </cell>
          <cell r="P531">
            <v>0.25</v>
          </cell>
        </row>
        <row r="532">
          <cell r="A532">
            <v>9</v>
          </cell>
          <cell r="B532" t="str">
            <v>Physical</v>
          </cell>
          <cell r="C532" t="str">
            <v>0700000015</v>
          </cell>
          <cell r="D532" t="str">
            <v>Molly</v>
          </cell>
          <cell r="E532" t="str">
            <v>Campbell</v>
          </cell>
          <cell r="F532">
            <v>37271</v>
          </cell>
          <cell r="G532">
            <v>7</v>
          </cell>
          <cell r="H532" t="str">
            <v>High Country Early Intervention Urban</v>
          </cell>
          <cell r="I532">
            <v>3</v>
          </cell>
          <cell r="J532" t="str">
            <v>Home</v>
          </cell>
          <cell r="K532">
            <v>80.849999999999994</v>
          </cell>
          <cell r="L532">
            <v>2</v>
          </cell>
          <cell r="M532">
            <v>4</v>
          </cell>
          <cell r="N532">
            <v>3.5</v>
          </cell>
          <cell r="O532">
            <v>2</v>
          </cell>
          <cell r="P532">
            <v>2</v>
          </cell>
          <cell r="Q532">
            <v>0.5</v>
          </cell>
          <cell r="R532">
            <v>1</v>
          </cell>
          <cell r="T532">
            <v>1</v>
          </cell>
          <cell r="V532">
            <v>1</v>
          </cell>
        </row>
        <row r="533">
          <cell r="A533">
            <v>9</v>
          </cell>
          <cell r="B533" t="str">
            <v>Physical</v>
          </cell>
          <cell r="C533" t="str">
            <v>0700000017</v>
          </cell>
          <cell r="D533" t="str">
            <v>Emily</v>
          </cell>
          <cell r="E533" t="str">
            <v>Reber</v>
          </cell>
          <cell r="F533">
            <v>37122</v>
          </cell>
          <cell r="G533">
            <v>7</v>
          </cell>
          <cell r="H533" t="str">
            <v>High Country Early Intervention Urban</v>
          </cell>
          <cell r="I533">
            <v>3</v>
          </cell>
          <cell r="J533" t="str">
            <v>Home</v>
          </cell>
          <cell r="K533">
            <v>80.849999999999994</v>
          </cell>
          <cell r="M533">
            <v>4</v>
          </cell>
          <cell r="N533">
            <v>1.5</v>
          </cell>
        </row>
        <row r="534">
          <cell r="A534">
            <v>9</v>
          </cell>
          <cell r="B534" t="str">
            <v>Physical</v>
          </cell>
          <cell r="C534" t="str">
            <v>0700000022</v>
          </cell>
          <cell r="D534" t="str">
            <v>Austin</v>
          </cell>
          <cell r="E534" t="str">
            <v>Reynolds</v>
          </cell>
          <cell r="F534">
            <v>36220</v>
          </cell>
          <cell r="G534">
            <v>7</v>
          </cell>
          <cell r="H534" t="str">
            <v>High Country Early Intervention Urban</v>
          </cell>
          <cell r="I534">
            <v>3</v>
          </cell>
          <cell r="J534" t="str">
            <v>Home</v>
          </cell>
          <cell r="K534">
            <v>80.849999999999994</v>
          </cell>
          <cell r="L534">
            <v>1.5</v>
          </cell>
        </row>
        <row r="535">
          <cell r="A535">
            <v>9</v>
          </cell>
          <cell r="B535" t="str">
            <v>Physical</v>
          </cell>
          <cell r="C535" t="str">
            <v>0700000022</v>
          </cell>
          <cell r="D535" t="str">
            <v>Austin</v>
          </cell>
          <cell r="E535" t="str">
            <v>Reynolds</v>
          </cell>
          <cell r="F535">
            <v>36220</v>
          </cell>
          <cell r="G535">
            <v>7</v>
          </cell>
          <cell r="H535" t="str">
            <v>High Country Early Intervention Urban</v>
          </cell>
          <cell r="I535">
            <v>6</v>
          </cell>
          <cell r="J535" t="str">
            <v>Provider</v>
          </cell>
          <cell r="K535">
            <v>80.849999999999994</v>
          </cell>
          <cell r="M535">
            <v>1</v>
          </cell>
        </row>
        <row r="536">
          <cell r="A536">
            <v>9</v>
          </cell>
          <cell r="B536" t="str">
            <v>Physical</v>
          </cell>
          <cell r="C536" t="str">
            <v>0700000026</v>
          </cell>
          <cell r="D536" t="str">
            <v>Evan</v>
          </cell>
          <cell r="E536" t="str">
            <v>Draper</v>
          </cell>
          <cell r="F536">
            <v>36915</v>
          </cell>
          <cell r="G536">
            <v>7</v>
          </cell>
          <cell r="H536" t="str">
            <v>High Country Early Intervention Urban</v>
          </cell>
          <cell r="I536">
            <v>3</v>
          </cell>
          <cell r="J536" t="str">
            <v>Home</v>
          </cell>
          <cell r="K536">
            <v>80.849999999999994</v>
          </cell>
          <cell r="L536">
            <v>2</v>
          </cell>
          <cell r="M536">
            <v>4</v>
          </cell>
          <cell r="N536">
            <v>4</v>
          </cell>
          <cell r="O536">
            <v>4</v>
          </cell>
          <cell r="P536">
            <v>3</v>
          </cell>
          <cell r="Q536">
            <v>3</v>
          </cell>
          <cell r="R536">
            <v>3</v>
          </cell>
          <cell r="S536">
            <v>2</v>
          </cell>
          <cell r="T536">
            <v>3</v>
          </cell>
          <cell r="U536">
            <v>1</v>
          </cell>
        </row>
        <row r="537">
          <cell r="A537">
            <v>9</v>
          </cell>
          <cell r="B537" t="str">
            <v>Physical</v>
          </cell>
          <cell r="C537" t="str">
            <v>0700000026</v>
          </cell>
          <cell r="D537" t="str">
            <v>Evan</v>
          </cell>
          <cell r="E537" t="str">
            <v>Draper</v>
          </cell>
          <cell r="F537">
            <v>36915</v>
          </cell>
          <cell r="G537">
            <v>7</v>
          </cell>
          <cell r="H537" t="str">
            <v>High Country Early Intervention Urban</v>
          </cell>
          <cell r="I537">
            <v>6</v>
          </cell>
          <cell r="J537" t="str">
            <v>Provider</v>
          </cell>
          <cell r="K537">
            <v>80.849999999999994</v>
          </cell>
          <cell r="R537">
            <v>1</v>
          </cell>
        </row>
        <row r="538">
          <cell r="A538">
            <v>9</v>
          </cell>
          <cell r="B538" t="str">
            <v>Physical</v>
          </cell>
          <cell r="C538" t="str">
            <v>0700000033</v>
          </cell>
          <cell r="D538" t="str">
            <v>Jazmine</v>
          </cell>
          <cell r="E538" t="str">
            <v>Globokar</v>
          </cell>
          <cell r="F538">
            <v>36822</v>
          </cell>
          <cell r="G538">
            <v>7</v>
          </cell>
          <cell r="H538" t="str">
            <v>High Country Early Intervention Urban</v>
          </cell>
          <cell r="I538">
            <v>3</v>
          </cell>
          <cell r="J538" t="str">
            <v>Home</v>
          </cell>
          <cell r="K538">
            <v>80.849999999999994</v>
          </cell>
          <cell r="Q538">
            <v>1</v>
          </cell>
        </row>
        <row r="539">
          <cell r="A539">
            <v>9</v>
          </cell>
          <cell r="B539" t="str">
            <v>Physical</v>
          </cell>
          <cell r="C539" t="str">
            <v>0700000033</v>
          </cell>
          <cell r="D539" t="str">
            <v>Jazmine</v>
          </cell>
          <cell r="E539" t="str">
            <v>Globokar</v>
          </cell>
          <cell r="F539">
            <v>36822</v>
          </cell>
          <cell r="G539">
            <v>7</v>
          </cell>
          <cell r="H539" t="str">
            <v>High Country Early Intervention Urban</v>
          </cell>
          <cell r="I539">
            <v>6</v>
          </cell>
          <cell r="J539" t="str">
            <v>Provider</v>
          </cell>
          <cell r="K539">
            <v>80.849999999999994</v>
          </cell>
          <cell r="Q539">
            <v>0.5</v>
          </cell>
        </row>
        <row r="540">
          <cell r="A540">
            <v>9</v>
          </cell>
          <cell r="B540" t="str">
            <v>Physical</v>
          </cell>
          <cell r="C540" t="str">
            <v>0700000035</v>
          </cell>
          <cell r="D540" t="str">
            <v>Julie</v>
          </cell>
          <cell r="E540" t="str">
            <v>Haines</v>
          </cell>
          <cell r="F540">
            <v>36646</v>
          </cell>
          <cell r="G540">
            <v>7</v>
          </cell>
          <cell r="H540" t="str">
            <v>High Country Early Intervention Urban</v>
          </cell>
          <cell r="I540">
            <v>3</v>
          </cell>
          <cell r="J540" t="str">
            <v>Home</v>
          </cell>
          <cell r="K540">
            <v>80.849999999999994</v>
          </cell>
          <cell r="L540">
            <v>4</v>
          </cell>
          <cell r="M540">
            <v>2</v>
          </cell>
          <cell r="N540">
            <v>2.5</v>
          </cell>
          <cell r="O540">
            <v>2</v>
          </cell>
          <cell r="P540">
            <v>2</v>
          </cell>
          <cell r="Q540">
            <v>3.5</v>
          </cell>
          <cell r="R540">
            <v>4</v>
          </cell>
          <cell r="S540">
            <v>2.5</v>
          </cell>
          <cell r="T540">
            <v>2</v>
          </cell>
          <cell r="U540">
            <v>0.5</v>
          </cell>
          <cell r="V540">
            <v>1</v>
          </cell>
        </row>
        <row r="541">
          <cell r="A541">
            <v>9</v>
          </cell>
          <cell r="B541" t="str">
            <v>Physical</v>
          </cell>
          <cell r="C541" t="str">
            <v>0700000035</v>
          </cell>
          <cell r="D541" t="str">
            <v>Julie</v>
          </cell>
          <cell r="E541" t="str">
            <v>Haines</v>
          </cell>
          <cell r="F541">
            <v>36646</v>
          </cell>
          <cell r="G541">
            <v>7</v>
          </cell>
          <cell r="H541" t="str">
            <v>High Country Early Intervention Urban</v>
          </cell>
          <cell r="I541">
            <v>6</v>
          </cell>
          <cell r="J541" t="str">
            <v>Provider</v>
          </cell>
          <cell r="K541">
            <v>80.849999999999994</v>
          </cell>
          <cell r="P541">
            <v>0.5</v>
          </cell>
          <cell r="Q541">
            <v>0.5</v>
          </cell>
          <cell r="T541">
            <v>0.5</v>
          </cell>
        </row>
        <row r="542">
          <cell r="A542">
            <v>9</v>
          </cell>
          <cell r="B542" t="str">
            <v>Physical</v>
          </cell>
          <cell r="C542" t="str">
            <v>0700000046</v>
          </cell>
          <cell r="D542" t="str">
            <v>Patricia</v>
          </cell>
          <cell r="E542" t="str">
            <v>Brasuhn</v>
          </cell>
          <cell r="F542">
            <v>36520</v>
          </cell>
          <cell r="G542">
            <v>7</v>
          </cell>
          <cell r="H542" t="str">
            <v>High Country Early Intervention Urban</v>
          </cell>
          <cell r="I542">
            <v>3</v>
          </cell>
          <cell r="J542" t="str">
            <v>Home</v>
          </cell>
          <cell r="K542">
            <v>80.849999999999994</v>
          </cell>
          <cell r="L542">
            <v>1.5</v>
          </cell>
          <cell r="M542">
            <v>1.5</v>
          </cell>
          <cell r="N542">
            <v>1.5</v>
          </cell>
          <cell r="O542">
            <v>0.5</v>
          </cell>
        </row>
        <row r="543">
          <cell r="A543">
            <v>9</v>
          </cell>
          <cell r="B543" t="str">
            <v>Physical</v>
          </cell>
          <cell r="C543" t="str">
            <v>0700000046</v>
          </cell>
          <cell r="D543" t="str">
            <v>Patricia</v>
          </cell>
          <cell r="E543" t="str">
            <v>Brasuhn</v>
          </cell>
          <cell r="F543">
            <v>36520</v>
          </cell>
          <cell r="G543">
            <v>7</v>
          </cell>
          <cell r="H543" t="str">
            <v>High Country Early Intervention Urban</v>
          </cell>
          <cell r="I543">
            <v>6</v>
          </cell>
          <cell r="J543" t="str">
            <v>Provider</v>
          </cell>
          <cell r="K543">
            <v>80.849999999999994</v>
          </cell>
          <cell r="O543">
            <v>1</v>
          </cell>
        </row>
        <row r="544">
          <cell r="A544">
            <v>9</v>
          </cell>
          <cell r="B544" t="str">
            <v>Physical</v>
          </cell>
          <cell r="C544" t="str">
            <v>0700000050</v>
          </cell>
          <cell r="D544" t="str">
            <v>Leighann</v>
          </cell>
          <cell r="E544" t="str">
            <v>Macomber</v>
          </cell>
          <cell r="F544">
            <v>36665</v>
          </cell>
          <cell r="G544">
            <v>7</v>
          </cell>
          <cell r="H544" t="str">
            <v>High Country Early Intervention Urban</v>
          </cell>
          <cell r="I544">
            <v>3</v>
          </cell>
          <cell r="J544" t="str">
            <v>Home</v>
          </cell>
          <cell r="K544">
            <v>80.849999999999994</v>
          </cell>
          <cell r="U544">
            <v>1</v>
          </cell>
        </row>
        <row r="545">
          <cell r="A545">
            <v>9</v>
          </cell>
          <cell r="B545" t="str">
            <v>Physical</v>
          </cell>
          <cell r="C545" t="str">
            <v>0700000050</v>
          </cell>
          <cell r="D545" t="str">
            <v>Leighann</v>
          </cell>
          <cell r="E545" t="str">
            <v>Macomber</v>
          </cell>
          <cell r="F545">
            <v>36665</v>
          </cell>
          <cell r="G545">
            <v>7</v>
          </cell>
          <cell r="H545" t="str">
            <v>High Country Early Intervention Urban</v>
          </cell>
          <cell r="I545">
            <v>6</v>
          </cell>
          <cell r="J545" t="str">
            <v>Provider</v>
          </cell>
          <cell r="K545">
            <v>80.849999999999994</v>
          </cell>
          <cell r="L545">
            <v>0.5</v>
          </cell>
          <cell r="M545">
            <v>1</v>
          </cell>
          <cell r="N545">
            <v>0.5</v>
          </cell>
          <cell r="O545">
            <v>1</v>
          </cell>
          <cell r="Q545">
            <v>1.5</v>
          </cell>
          <cell r="R545">
            <v>0.5</v>
          </cell>
        </row>
        <row r="546">
          <cell r="A546">
            <v>9</v>
          </cell>
          <cell r="B546" t="str">
            <v>Physical</v>
          </cell>
          <cell r="C546" t="str">
            <v>0700000053</v>
          </cell>
          <cell r="D546" t="str">
            <v>Cindi</v>
          </cell>
          <cell r="E546" t="str">
            <v>Mendez</v>
          </cell>
          <cell r="F546">
            <v>37215</v>
          </cell>
          <cell r="G546">
            <v>7</v>
          </cell>
          <cell r="H546" t="str">
            <v>High Country Early Intervention Urban</v>
          </cell>
          <cell r="I546">
            <v>3</v>
          </cell>
          <cell r="J546" t="str">
            <v>Home</v>
          </cell>
          <cell r="K546">
            <v>80.849999999999994</v>
          </cell>
          <cell r="M546">
            <v>4</v>
          </cell>
          <cell r="N546">
            <v>4.5</v>
          </cell>
          <cell r="O546">
            <v>2</v>
          </cell>
        </row>
        <row r="547">
          <cell r="A547">
            <v>9</v>
          </cell>
          <cell r="B547" t="str">
            <v>Physical</v>
          </cell>
          <cell r="C547" t="str">
            <v>0700000057</v>
          </cell>
          <cell r="D547" t="str">
            <v>Alec</v>
          </cell>
          <cell r="E547" t="str">
            <v>Peterson</v>
          </cell>
          <cell r="F547">
            <v>36734</v>
          </cell>
          <cell r="G547">
            <v>7</v>
          </cell>
          <cell r="H547" t="str">
            <v>High Country Early Intervention Urban</v>
          </cell>
          <cell r="I547">
            <v>3</v>
          </cell>
          <cell r="J547" t="str">
            <v>Home</v>
          </cell>
          <cell r="K547">
            <v>80.849999999999994</v>
          </cell>
          <cell r="L547">
            <v>1.5</v>
          </cell>
          <cell r="P547">
            <v>1.5</v>
          </cell>
          <cell r="S547">
            <v>1.5</v>
          </cell>
          <cell r="V547">
            <v>1</v>
          </cell>
        </row>
        <row r="548">
          <cell r="A548">
            <v>9</v>
          </cell>
          <cell r="B548" t="str">
            <v>Physical</v>
          </cell>
          <cell r="C548" t="str">
            <v>0700000057</v>
          </cell>
          <cell r="D548" t="str">
            <v>Alec</v>
          </cell>
          <cell r="E548" t="str">
            <v>Peterson</v>
          </cell>
          <cell r="F548">
            <v>36734</v>
          </cell>
          <cell r="G548">
            <v>7</v>
          </cell>
          <cell r="H548" t="str">
            <v>High Country Early Intervention Urban</v>
          </cell>
          <cell r="I548">
            <v>6</v>
          </cell>
          <cell r="J548" t="str">
            <v>Provider</v>
          </cell>
          <cell r="K548">
            <v>80.849999999999994</v>
          </cell>
          <cell r="O548">
            <v>0.25</v>
          </cell>
          <cell r="Q548">
            <v>0.5</v>
          </cell>
          <cell r="T548">
            <v>0.5</v>
          </cell>
        </row>
        <row r="549">
          <cell r="A549">
            <v>9</v>
          </cell>
          <cell r="B549" t="str">
            <v>Physical</v>
          </cell>
          <cell r="C549" t="str">
            <v>0700000062</v>
          </cell>
          <cell r="D549" t="str">
            <v>Katie</v>
          </cell>
          <cell r="E549" t="str">
            <v>Pittman</v>
          </cell>
          <cell r="F549">
            <v>36576</v>
          </cell>
          <cell r="G549">
            <v>7</v>
          </cell>
          <cell r="H549" t="str">
            <v>High Country Early Intervention Urban</v>
          </cell>
          <cell r="I549">
            <v>3</v>
          </cell>
          <cell r="J549" t="str">
            <v>Home</v>
          </cell>
          <cell r="K549">
            <v>80.849999999999994</v>
          </cell>
          <cell r="O549">
            <v>0.5</v>
          </cell>
          <cell r="Q549">
            <v>5</v>
          </cell>
        </row>
        <row r="550">
          <cell r="A550">
            <v>9</v>
          </cell>
          <cell r="B550" t="str">
            <v>Physical</v>
          </cell>
          <cell r="C550" t="str">
            <v>0700000062</v>
          </cell>
          <cell r="D550" t="str">
            <v>Katie</v>
          </cell>
          <cell r="E550" t="str">
            <v>Pittman</v>
          </cell>
          <cell r="F550">
            <v>36576</v>
          </cell>
          <cell r="G550">
            <v>7</v>
          </cell>
          <cell r="H550" t="str">
            <v>High Country Early Intervention Urban</v>
          </cell>
          <cell r="I550">
            <v>6</v>
          </cell>
          <cell r="J550" t="str">
            <v>Provider</v>
          </cell>
          <cell r="K550">
            <v>80.849999999999994</v>
          </cell>
          <cell r="L550">
            <v>1.5</v>
          </cell>
          <cell r="M550">
            <v>1</v>
          </cell>
          <cell r="Q550">
            <v>0.5</v>
          </cell>
        </row>
        <row r="551">
          <cell r="A551">
            <v>9</v>
          </cell>
          <cell r="B551" t="str">
            <v>Physical</v>
          </cell>
          <cell r="C551" t="str">
            <v>0700000064</v>
          </cell>
          <cell r="D551" t="str">
            <v>Ashlynn</v>
          </cell>
          <cell r="E551" t="str">
            <v>Prevallet</v>
          </cell>
          <cell r="F551">
            <v>36348</v>
          </cell>
          <cell r="G551">
            <v>7</v>
          </cell>
          <cell r="H551" t="str">
            <v>High Country Early Intervention Urban</v>
          </cell>
          <cell r="I551">
            <v>3</v>
          </cell>
          <cell r="J551" t="str">
            <v>Home</v>
          </cell>
          <cell r="K551">
            <v>80.849999999999994</v>
          </cell>
          <cell r="L551">
            <v>1.25</v>
          </cell>
        </row>
        <row r="552">
          <cell r="A552">
            <v>9</v>
          </cell>
          <cell r="B552" t="str">
            <v>Physical</v>
          </cell>
          <cell r="C552" t="str">
            <v>0700000066</v>
          </cell>
          <cell r="D552" t="str">
            <v>Alex</v>
          </cell>
          <cell r="E552" t="str">
            <v>Ramos</v>
          </cell>
          <cell r="F552">
            <v>36979</v>
          </cell>
          <cell r="G552">
            <v>7</v>
          </cell>
          <cell r="H552" t="str">
            <v>High Country Early Intervention Urban</v>
          </cell>
          <cell r="I552">
            <v>3</v>
          </cell>
          <cell r="J552" t="str">
            <v>Home</v>
          </cell>
          <cell r="K552">
            <v>80.849999999999994</v>
          </cell>
          <cell r="L552">
            <v>1</v>
          </cell>
        </row>
        <row r="553">
          <cell r="A553">
            <v>9</v>
          </cell>
          <cell r="B553" t="str">
            <v>Physical</v>
          </cell>
          <cell r="C553" t="str">
            <v>0700000094</v>
          </cell>
          <cell r="D553" t="str">
            <v>Elsa</v>
          </cell>
          <cell r="E553" t="str">
            <v>Strasser</v>
          </cell>
          <cell r="F553">
            <v>37062</v>
          </cell>
          <cell r="G553">
            <v>7</v>
          </cell>
          <cell r="H553" t="str">
            <v>High Country Early Intervention Urban</v>
          </cell>
          <cell r="I553">
            <v>3</v>
          </cell>
          <cell r="J553" t="str">
            <v>Home</v>
          </cell>
          <cell r="K553">
            <v>80.849999999999994</v>
          </cell>
          <cell r="L553">
            <v>1.25</v>
          </cell>
          <cell r="M553">
            <v>1</v>
          </cell>
          <cell r="N553">
            <v>1.5</v>
          </cell>
        </row>
        <row r="554">
          <cell r="A554">
            <v>9</v>
          </cell>
          <cell r="B554" t="str">
            <v>Physical</v>
          </cell>
          <cell r="C554" t="str">
            <v>0700000094</v>
          </cell>
          <cell r="D554" t="str">
            <v>Elsa</v>
          </cell>
          <cell r="E554" t="str">
            <v>Strasser</v>
          </cell>
          <cell r="F554">
            <v>37062</v>
          </cell>
          <cell r="G554">
            <v>7</v>
          </cell>
          <cell r="H554" t="str">
            <v>High Country Early Intervention Urban</v>
          </cell>
          <cell r="I554">
            <v>6</v>
          </cell>
          <cell r="J554" t="str">
            <v>Provider</v>
          </cell>
          <cell r="K554">
            <v>80.849999999999994</v>
          </cell>
          <cell r="P554">
            <v>0.25</v>
          </cell>
        </row>
        <row r="555">
          <cell r="A555">
            <v>9</v>
          </cell>
          <cell r="B555" t="str">
            <v>Physical</v>
          </cell>
          <cell r="C555" t="str">
            <v>0700000111</v>
          </cell>
          <cell r="D555" t="str">
            <v>Jarrett</v>
          </cell>
          <cell r="E555" t="str">
            <v>Jauregui</v>
          </cell>
          <cell r="F555">
            <v>36938</v>
          </cell>
          <cell r="G555">
            <v>7</v>
          </cell>
          <cell r="H555" t="str">
            <v>High Country Early Intervention Urban</v>
          </cell>
          <cell r="I555">
            <v>3</v>
          </cell>
          <cell r="J555" t="str">
            <v>Home</v>
          </cell>
          <cell r="K555">
            <v>80.849999999999994</v>
          </cell>
          <cell r="Q555">
            <v>1</v>
          </cell>
          <cell r="R555">
            <v>3</v>
          </cell>
          <cell r="S555">
            <v>1</v>
          </cell>
          <cell r="T555">
            <v>2</v>
          </cell>
          <cell r="U555">
            <v>1.5</v>
          </cell>
        </row>
        <row r="556">
          <cell r="A556">
            <v>9</v>
          </cell>
          <cell r="B556" t="str">
            <v>Physical</v>
          </cell>
          <cell r="C556" t="str">
            <v>0700000111</v>
          </cell>
          <cell r="D556" t="str">
            <v>Jarrett</v>
          </cell>
          <cell r="E556" t="str">
            <v>Jauregui</v>
          </cell>
          <cell r="F556">
            <v>36938</v>
          </cell>
          <cell r="G556">
            <v>7</v>
          </cell>
          <cell r="H556" t="str">
            <v>High Country Early Intervention Urban</v>
          </cell>
          <cell r="I556">
            <v>6</v>
          </cell>
          <cell r="J556" t="str">
            <v>Provider</v>
          </cell>
          <cell r="K556">
            <v>80.849999999999994</v>
          </cell>
          <cell r="Q556">
            <v>0.5</v>
          </cell>
          <cell r="T556">
            <v>0.5</v>
          </cell>
        </row>
        <row r="557">
          <cell r="A557">
            <v>9</v>
          </cell>
          <cell r="B557" t="str">
            <v>Physical</v>
          </cell>
          <cell r="C557" t="str">
            <v>0700000133</v>
          </cell>
          <cell r="D557" t="str">
            <v>Jasmine</v>
          </cell>
          <cell r="E557" t="str">
            <v>LaGrande</v>
          </cell>
          <cell r="F557">
            <v>37003</v>
          </cell>
          <cell r="G557">
            <v>7</v>
          </cell>
          <cell r="H557" t="str">
            <v>High Country Early Intervention Urban</v>
          </cell>
          <cell r="I557">
            <v>3</v>
          </cell>
          <cell r="J557" t="str">
            <v>Home</v>
          </cell>
          <cell r="K557">
            <v>80.849999999999994</v>
          </cell>
          <cell r="P557">
            <v>3.5</v>
          </cell>
          <cell r="U557">
            <v>1.5</v>
          </cell>
        </row>
        <row r="558">
          <cell r="A558">
            <v>9</v>
          </cell>
          <cell r="B558" t="str">
            <v>Physical</v>
          </cell>
          <cell r="C558" t="str">
            <v>0700000133</v>
          </cell>
          <cell r="D558" t="str">
            <v>Jasmine</v>
          </cell>
          <cell r="E558" t="str">
            <v>LaGrande</v>
          </cell>
          <cell r="F558">
            <v>37003</v>
          </cell>
          <cell r="G558">
            <v>7</v>
          </cell>
          <cell r="H558" t="str">
            <v>High Country Early Intervention Urban</v>
          </cell>
          <cell r="I558">
            <v>6</v>
          </cell>
          <cell r="J558" t="str">
            <v>Provider</v>
          </cell>
          <cell r="K558">
            <v>80.849999999999994</v>
          </cell>
          <cell r="Q558">
            <v>0.5</v>
          </cell>
        </row>
        <row r="559">
          <cell r="A559">
            <v>9</v>
          </cell>
          <cell r="B559" t="str">
            <v>Physical</v>
          </cell>
          <cell r="C559" t="str">
            <v>0700000155</v>
          </cell>
          <cell r="D559" t="str">
            <v>Timothy</v>
          </cell>
          <cell r="E559" t="str">
            <v>Atkins</v>
          </cell>
          <cell r="F559">
            <v>36811</v>
          </cell>
          <cell r="G559">
            <v>7</v>
          </cell>
          <cell r="H559" t="str">
            <v>High Country Early Intervention Urban</v>
          </cell>
          <cell r="I559">
            <v>3</v>
          </cell>
          <cell r="J559" t="str">
            <v>Home</v>
          </cell>
          <cell r="K559">
            <v>80.849999999999994</v>
          </cell>
          <cell r="W559">
            <v>2</v>
          </cell>
        </row>
        <row r="560">
          <cell r="A560">
            <v>9</v>
          </cell>
          <cell r="B560" t="str">
            <v>Physical</v>
          </cell>
          <cell r="C560" t="str">
            <v>0700000176</v>
          </cell>
          <cell r="D560" t="str">
            <v>Noah</v>
          </cell>
          <cell r="E560" t="str">
            <v>Kadrmas</v>
          </cell>
          <cell r="F560">
            <v>36917</v>
          </cell>
          <cell r="G560">
            <v>7</v>
          </cell>
          <cell r="H560" t="str">
            <v>High Country Early Intervention Urban</v>
          </cell>
          <cell r="I560">
            <v>3</v>
          </cell>
          <cell r="J560" t="str">
            <v>Home</v>
          </cell>
          <cell r="K560">
            <v>80.849999999999994</v>
          </cell>
          <cell r="T560">
            <v>2</v>
          </cell>
          <cell r="U560">
            <v>5</v>
          </cell>
          <cell r="V560">
            <v>1</v>
          </cell>
          <cell r="Y560">
            <v>1</v>
          </cell>
          <cell r="Z560">
            <v>1</v>
          </cell>
          <cell r="AA560">
            <v>3</v>
          </cell>
          <cell r="AB560">
            <v>3</v>
          </cell>
          <cell r="AC560">
            <v>2</v>
          </cell>
        </row>
        <row r="561">
          <cell r="A561">
            <v>9</v>
          </cell>
          <cell r="B561" t="str">
            <v>Physical</v>
          </cell>
          <cell r="C561" t="str">
            <v>0700000176</v>
          </cell>
          <cell r="D561" t="str">
            <v>Noah</v>
          </cell>
          <cell r="E561" t="str">
            <v>Kadrmas</v>
          </cell>
          <cell r="F561">
            <v>36917</v>
          </cell>
          <cell r="G561">
            <v>7</v>
          </cell>
          <cell r="H561" t="str">
            <v>High Country Early Intervention Urban</v>
          </cell>
          <cell r="I561">
            <v>6</v>
          </cell>
          <cell r="J561" t="str">
            <v>Provider</v>
          </cell>
          <cell r="K561">
            <v>80.849999999999994</v>
          </cell>
          <cell r="T561">
            <v>0.5</v>
          </cell>
          <cell r="V561">
            <v>2</v>
          </cell>
          <cell r="W561">
            <v>2</v>
          </cell>
          <cell r="X561">
            <v>5</v>
          </cell>
          <cell r="Y561">
            <v>3</v>
          </cell>
          <cell r="Z561">
            <v>1</v>
          </cell>
          <cell r="AC561">
            <v>1</v>
          </cell>
        </row>
        <row r="562">
          <cell r="A562">
            <v>9</v>
          </cell>
          <cell r="B562" t="str">
            <v>Physical</v>
          </cell>
          <cell r="C562" t="str">
            <v>0700000185</v>
          </cell>
          <cell r="D562" t="str">
            <v>Abigail</v>
          </cell>
          <cell r="E562" t="str">
            <v>Portillo</v>
          </cell>
          <cell r="F562">
            <v>37168</v>
          </cell>
          <cell r="G562">
            <v>7</v>
          </cell>
          <cell r="H562" t="str">
            <v>High Country Early Intervention Urban</v>
          </cell>
          <cell r="I562">
            <v>3</v>
          </cell>
          <cell r="J562" t="str">
            <v>Home</v>
          </cell>
          <cell r="K562">
            <v>80.849999999999994</v>
          </cell>
          <cell r="U562">
            <v>0.5</v>
          </cell>
          <cell r="AB562">
            <v>1.5</v>
          </cell>
          <cell r="AC562">
            <v>2.5</v>
          </cell>
          <cell r="AD562">
            <v>1</v>
          </cell>
          <cell r="AE562">
            <v>0.5</v>
          </cell>
        </row>
        <row r="563">
          <cell r="A563">
            <v>9</v>
          </cell>
          <cell r="B563" t="str">
            <v>Physical</v>
          </cell>
          <cell r="C563" t="str">
            <v>0700000189</v>
          </cell>
          <cell r="D563" t="str">
            <v>Bryce</v>
          </cell>
          <cell r="E563" t="str">
            <v>Winbourn</v>
          </cell>
          <cell r="F563">
            <v>37244</v>
          </cell>
          <cell r="G563">
            <v>7</v>
          </cell>
          <cell r="H563" t="str">
            <v>High Country Early Intervention Urban</v>
          </cell>
          <cell r="I563">
            <v>3</v>
          </cell>
          <cell r="J563" t="str">
            <v>Home</v>
          </cell>
          <cell r="K563">
            <v>80.849999999999994</v>
          </cell>
          <cell r="U563">
            <v>4</v>
          </cell>
          <cell r="V563">
            <v>3</v>
          </cell>
          <cell r="W563">
            <v>3</v>
          </cell>
          <cell r="X563">
            <v>4</v>
          </cell>
          <cell r="Y563">
            <v>2</v>
          </cell>
          <cell r="Z563">
            <v>2</v>
          </cell>
          <cell r="AA563">
            <v>2</v>
          </cell>
        </row>
        <row r="564">
          <cell r="A564">
            <v>9</v>
          </cell>
          <cell r="B564" t="str">
            <v>Physical</v>
          </cell>
          <cell r="C564" t="str">
            <v>0700000189</v>
          </cell>
          <cell r="D564" t="str">
            <v>Bryce</v>
          </cell>
          <cell r="E564" t="str">
            <v>Winbourn</v>
          </cell>
          <cell r="F564">
            <v>37244</v>
          </cell>
          <cell r="G564">
            <v>7</v>
          </cell>
          <cell r="H564" t="str">
            <v>High Country Early Intervention Urban</v>
          </cell>
          <cell r="I564">
            <v>6</v>
          </cell>
          <cell r="J564" t="str">
            <v>Provider</v>
          </cell>
          <cell r="K564">
            <v>80.849999999999994</v>
          </cell>
          <cell r="W564">
            <v>0.5</v>
          </cell>
          <cell r="AA564">
            <v>0.5</v>
          </cell>
        </row>
        <row r="565">
          <cell r="A565">
            <v>9</v>
          </cell>
          <cell r="B565" t="str">
            <v>Physical</v>
          </cell>
          <cell r="C565" t="str">
            <v>0700000194</v>
          </cell>
          <cell r="D565" t="str">
            <v>Nathaniel</v>
          </cell>
          <cell r="E565" t="str">
            <v>Hawley</v>
          </cell>
          <cell r="F565">
            <v>37435</v>
          </cell>
          <cell r="G565">
            <v>7</v>
          </cell>
          <cell r="H565" t="str">
            <v>High Country Early Intervention Urban</v>
          </cell>
          <cell r="I565">
            <v>3</v>
          </cell>
          <cell r="J565" t="str">
            <v>Home</v>
          </cell>
          <cell r="K565">
            <v>80.849999999999994</v>
          </cell>
          <cell r="V565">
            <v>4</v>
          </cell>
          <cell r="W565">
            <v>3</v>
          </cell>
          <cell r="X565">
            <v>4</v>
          </cell>
          <cell r="Y565">
            <v>2</v>
          </cell>
          <cell r="Z565">
            <v>4</v>
          </cell>
          <cell r="AA565">
            <v>3</v>
          </cell>
          <cell r="AB565">
            <v>1</v>
          </cell>
          <cell r="AC565">
            <v>0.5</v>
          </cell>
          <cell r="AE565">
            <v>1.5</v>
          </cell>
          <cell r="AI565">
            <v>1</v>
          </cell>
        </row>
        <row r="566">
          <cell r="A566">
            <v>9</v>
          </cell>
          <cell r="B566" t="str">
            <v>Physical</v>
          </cell>
          <cell r="C566" t="str">
            <v>0700000194</v>
          </cell>
          <cell r="D566" t="str">
            <v>Nathaniel</v>
          </cell>
          <cell r="E566" t="str">
            <v>Hawley</v>
          </cell>
          <cell r="F566">
            <v>37435</v>
          </cell>
          <cell r="G566">
            <v>7</v>
          </cell>
          <cell r="H566" t="str">
            <v>High Country Early Intervention Urban</v>
          </cell>
          <cell r="I566">
            <v>6</v>
          </cell>
          <cell r="J566" t="str">
            <v>Provider</v>
          </cell>
          <cell r="K566">
            <v>80.849999999999994</v>
          </cell>
          <cell r="W566">
            <v>0.5</v>
          </cell>
          <cell r="AA566">
            <v>0.5</v>
          </cell>
        </row>
        <row r="567">
          <cell r="A567">
            <v>9</v>
          </cell>
          <cell r="B567" t="str">
            <v>Physical</v>
          </cell>
          <cell r="C567" t="str">
            <v>0700000201</v>
          </cell>
          <cell r="D567" t="str">
            <v>Zoe</v>
          </cell>
          <cell r="E567" t="str">
            <v>Bromley</v>
          </cell>
          <cell r="F567">
            <v>37159</v>
          </cell>
          <cell r="G567">
            <v>7</v>
          </cell>
          <cell r="H567" t="str">
            <v>High Country Early Intervention Urban</v>
          </cell>
          <cell r="I567">
            <v>3</v>
          </cell>
          <cell r="J567" t="str">
            <v>Home</v>
          </cell>
          <cell r="K567">
            <v>80.849999999999994</v>
          </cell>
          <cell r="U567">
            <v>3.5</v>
          </cell>
          <cell r="W567">
            <v>3</v>
          </cell>
          <cell r="X567">
            <v>4</v>
          </cell>
          <cell r="Y567">
            <v>3</v>
          </cell>
          <cell r="Z567">
            <v>4</v>
          </cell>
          <cell r="AA567">
            <v>3.5</v>
          </cell>
        </row>
        <row r="568">
          <cell r="A568">
            <v>9</v>
          </cell>
          <cell r="B568" t="str">
            <v>Physical</v>
          </cell>
          <cell r="C568" t="str">
            <v>0700000201</v>
          </cell>
          <cell r="D568" t="str">
            <v>Zoe</v>
          </cell>
          <cell r="E568" t="str">
            <v>Bromley</v>
          </cell>
          <cell r="F568">
            <v>37159</v>
          </cell>
          <cell r="G568">
            <v>7</v>
          </cell>
          <cell r="H568" t="str">
            <v>High Country Early Intervention Urban</v>
          </cell>
          <cell r="I568">
            <v>6</v>
          </cell>
          <cell r="J568" t="str">
            <v>Provider</v>
          </cell>
          <cell r="K568">
            <v>80.849999999999994</v>
          </cell>
          <cell r="W568">
            <v>0.5</v>
          </cell>
        </row>
        <row r="569">
          <cell r="A569">
            <v>9</v>
          </cell>
          <cell r="B569" t="str">
            <v>Physical</v>
          </cell>
          <cell r="C569" t="str">
            <v>0700000203</v>
          </cell>
          <cell r="D569" t="str">
            <v>Christien</v>
          </cell>
          <cell r="E569" t="str">
            <v>Adkins</v>
          </cell>
          <cell r="F569">
            <v>37573</v>
          </cell>
          <cell r="G569">
            <v>7</v>
          </cell>
          <cell r="H569" t="str">
            <v>High Country Early Intervention Urban</v>
          </cell>
          <cell r="I569">
            <v>3</v>
          </cell>
          <cell r="J569" t="str">
            <v>Home</v>
          </cell>
          <cell r="K569">
            <v>80.849999999999994</v>
          </cell>
          <cell r="V569">
            <v>1</v>
          </cell>
          <cell r="W569">
            <v>3</v>
          </cell>
          <cell r="X569">
            <v>2.5</v>
          </cell>
          <cell r="Y569">
            <v>3</v>
          </cell>
          <cell r="Z569">
            <v>3</v>
          </cell>
          <cell r="AA569">
            <v>3</v>
          </cell>
          <cell r="AB569">
            <v>3</v>
          </cell>
          <cell r="AC569">
            <v>4</v>
          </cell>
          <cell r="AD569">
            <v>2</v>
          </cell>
          <cell r="AE569">
            <v>3</v>
          </cell>
          <cell r="AF569">
            <v>2</v>
          </cell>
          <cell r="AG569">
            <v>5</v>
          </cell>
          <cell r="AH569">
            <v>1</v>
          </cell>
          <cell r="AI569">
            <v>3.5</v>
          </cell>
        </row>
        <row r="570">
          <cell r="A570">
            <v>9</v>
          </cell>
          <cell r="B570" t="str">
            <v>Physical</v>
          </cell>
          <cell r="C570" t="str">
            <v>0700000203</v>
          </cell>
          <cell r="D570" t="str">
            <v>Christien</v>
          </cell>
          <cell r="E570" t="str">
            <v>Adkins</v>
          </cell>
          <cell r="F570">
            <v>37573</v>
          </cell>
          <cell r="G570">
            <v>7</v>
          </cell>
          <cell r="H570" t="str">
            <v>High Country Early Intervention Urban</v>
          </cell>
          <cell r="I570">
            <v>6</v>
          </cell>
          <cell r="J570" t="str">
            <v>Provider</v>
          </cell>
          <cell r="K570">
            <v>80.849999999999994</v>
          </cell>
          <cell r="AD570">
            <v>1</v>
          </cell>
        </row>
        <row r="571">
          <cell r="A571">
            <v>9</v>
          </cell>
          <cell r="B571" t="str">
            <v>Physical</v>
          </cell>
          <cell r="C571" t="str">
            <v>0700000204</v>
          </cell>
          <cell r="D571" t="str">
            <v>Tatiana</v>
          </cell>
          <cell r="E571" t="str">
            <v>Randolph</v>
          </cell>
          <cell r="F571">
            <v>37342</v>
          </cell>
          <cell r="G571">
            <v>7</v>
          </cell>
          <cell r="H571" t="str">
            <v>High Country Early Intervention Urban</v>
          </cell>
          <cell r="I571">
            <v>3</v>
          </cell>
          <cell r="J571" t="str">
            <v>Home</v>
          </cell>
          <cell r="K571">
            <v>80.849999999999994</v>
          </cell>
          <cell r="W571">
            <v>3</v>
          </cell>
          <cell r="X571">
            <v>4</v>
          </cell>
          <cell r="Y571">
            <v>2</v>
          </cell>
          <cell r="Z571">
            <v>4</v>
          </cell>
          <cell r="AA571">
            <v>3</v>
          </cell>
          <cell r="AB571">
            <v>3</v>
          </cell>
          <cell r="AC571">
            <v>3</v>
          </cell>
          <cell r="AD571">
            <v>2</v>
          </cell>
          <cell r="AE571">
            <v>2</v>
          </cell>
          <cell r="AF571">
            <v>1</v>
          </cell>
          <cell r="AG571">
            <v>1</v>
          </cell>
          <cell r="AH571">
            <v>1</v>
          </cell>
        </row>
        <row r="572">
          <cell r="A572">
            <v>9</v>
          </cell>
          <cell r="B572" t="str">
            <v>Physical</v>
          </cell>
          <cell r="C572" t="str">
            <v>0700000204</v>
          </cell>
          <cell r="D572" t="str">
            <v>Tatiana</v>
          </cell>
          <cell r="E572" t="str">
            <v>Randolph</v>
          </cell>
          <cell r="F572">
            <v>37342</v>
          </cell>
          <cell r="G572">
            <v>7</v>
          </cell>
          <cell r="H572" t="str">
            <v>High Country Early Intervention Urban</v>
          </cell>
          <cell r="I572">
            <v>6</v>
          </cell>
          <cell r="J572" t="str">
            <v>Provider</v>
          </cell>
          <cell r="K572">
            <v>80.849999999999994</v>
          </cell>
        </row>
        <row r="573">
          <cell r="A573">
            <v>9</v>
          </cell>
          <cell r="B573" t="str">
            <v>Physical</v>
          </cell>
          <cell r="C573" t="str">
            <v>0700000205</v>
          </cell>
          <cell r="D573" t="str">
            <v>Alexander</v>
          </cell>
          <cell r="E573" t="str">
            <v>Gonzales</v>
          </cell>
          <cell r="F573">
            <v>37275</v>
          </cell>
          <cell r="G573">
            <v>7</v>
          </cell>
          <cell r="H573" t="str">
            <v>High Country Early Intervention Urban</v>
          </cell>
          <cell r="I573">
            <v>3</v>
          </cell>
          <cell r="J573" t="str">
            <v>Home</v>
          </cell>
          <cell r="K573">
            <v>80.849999999999994</v>
          </cell>
          <cell r="W573">
            <v>6</v>
          </cell>
          <cell r="X573">
            <v>8</v>
          </cell>
          <cell r="Y573">
            <v>4</v>
          </cell>
          <cell r="Z573">
            <v>6</v>
          </cell>
          <cell r="AA573">
            <v>2</v>
          </cell>
          <cell r="AB573">
            <v>4</v>
          </cell>
          <cell r="AD573">
            <v>2</v>
          </cell>
        </row>
        <row r="574">
          <cell r="A574">
            <v>9</v>
          </cell>
          <cell r="B574" t="str">
            <v>Physical</v>
          </cell>
          <cell r="C574" t="str">
            <v>0700000205</v>
          </cell>
          <cell r="D574" t="str">
            <v>Alexander</v>
          </cell>
          <cell r="E574" t="str">
            <v>Gonzales</v>
          </cell>
          <cell r="F574">
            <v>37275</v>
          </cell>
          <cell r="G574">
            <v>7</v>
          </cell>
          <cell r="H574" t="str">
            <v>High Country Early Intervention Urban</v>
          </cell>
          <cell r="I574">
            <v>6</v>
          </cell>
          <cell r="J574" t="str">
            <v>Provider</v>
          </cell>
          <cell r="K574">
            <v>80.849999999999994</v>
          </cell>
        </row>
        <row r="575">
          <cell r="A575">
            <v>9</v>
          </cell>
          <cell r="B575" t="str">
            <v>Physical</v>
          </cell>
          <cell r="C575" t="str">
            <v>0700000206</v>
          </cell>
          <cell r="D575" t="str">
            <v>Sergio</v>
          </cell>
          <cell r="E575" t="str">
            <v>Jimenez</v>
          </cell>
          <cell r="F575">
            <v>37608</v>
          </cell>
          <cell r="G575">
            <v>7</v>
          </cell>
          <cell r="H575" t="str">
            <v>High Country Early Intervention Urban</v>
          </cell>
          <cell r="I575">
            <v>0</v>
          </cell>
          <cell r="J575" t="str">
            <v>Not Listed</v>
          </cell>
          <cell r="K575">
            <v>80.849999999999994</v>
          </cell>
          <cell r="AE575">
            <v>2</v>
          </cell>
        </row>
        <row r="576">
          <cell r="A576">
            <v>9</v>
          </cell>
          <cell r="B576" t="str">
            <v>Physical</v>
          </cell>
          <cell r="C576" t="str">
            <v>0700000206</v>
          </cell>
          <cell r="D576" t="str">
            <v>Sergio</v>
          </cell>
          <cell r="E576" t="str">
            <v>Jimenez</v>
          </cell>
          <cell r="F576">
            <v>37608</v>
          </cell>
          <cell r="G576">
            <v>7</v>
          </cell>
          <cell r="H576" t="str">
            <v>High Country Early Intervention Urban</v>
          </cell>
          <cell r="I576">
            <v>3</v>
          </cell>
          <cell r="J576" t="str">
            <v>Home</v>
          </cell>
          <cell r="K576">
            <v>80.849999999999994</v>
          </cell>
          <cell r="W576">
            <v>2.5</v>
          </cell>
          <cell r="X576">
            <v>3.5</v>
          </cell>
          <cell r="Y576">
            <v>4.5</v>
          </cell>
          <cell r="Z576">
            <v>3</v>
          </cell>
          <cell r="AA576">
            <v>2.5</v>
          </cell>
          <cell r="AB576">
            <v>2.5</v>
          </cell>
          <cell r="AC576">
            <v>2.5</v>
          </cell>
          <cell r="AD576">
            <v>1.5</v>
          </cell>
          <cell r="AF576">
            <v>1</v>
          </cell>
          <cell r="AG576">
            <v>1.5</v>
          </cell>
        </row>
        <row r="577">
          <cell r="A577">
            <v>9</v>
          </cell>
          <cell r="B577" t="str">
            <v>Physical</v>
          </cell>
          <cell r="C577" t="str">
            <v>0700000206</v>
          </cell>
          <cell r="D577" t="str">
            <v>Sergio</v>
          </cell>
          <cell r="E577" t="str">
            <v>Jimenez</v>
          </cell>
          <cell r="F577">
            <v>37608</v>
          </cell>
          <cell r="G577">
            <v>7</v>
          </cell>
          <cell r="H577" t="str">
            <v>High Country Early Intervention Urban</v>
          </cell>
          <cell r="I577">
            <v>6</v>
          </cell>
          <cell r="J577" t="str">
            <v>Provider</v>
          </cell>
          <cell r="K577">
            <v>80.849999999999994</v>
          </cell>
          <cell r="AD577">
            <v>1</v>
          </cell>
        </row>
        <row r="578">
          <cell r="A578">
            <v>9</v>
          </cell>
          <cell r="B578" t="str">
            <v>Physical</v>
          </cell>
          <cell r="C578" t="str">
            <v>0700000210</v>
          </cell>
          <cell r="D578" t="str">
            <v>Nathaniel</v>
          </cell>
          <cell r="E578" t="str">
            <v>Craig</v>
          </cell>
          <cell r="F578">
            <v>37470</v>
          </cell>
          <cell r="G578">
            <v>7</v>
          </cell>
          <cell r="H578" t="str">
            <v>High Country Early Intervention Urban</v>
          </cell>
          <cell r="I578">
            <v>3</v>
          </cell>
          <cell r="J578" t="str">
            <v>Home</v>
          </cell>
          <cell r="K578">
            <v>80.849999999999994</v>
          </cell>
          <cell r="W578">
            <v>1</v>
          </cell>
          <cell r="X578">
            <v>3.5</v>
          </cell>
          <cell r="Y578">
            <v>2</v>
          </cell>
          <cell r="Z578">
            <v>3</v>
          </cell>
          <cell r="AA578">
            <v>3.5</v>
          </cell>
          <cell r="AB578">
            <v>3</v>
          </cell>
          <cell r="AC578">
            <v>4.5</v>
          </cell>
          <cell r="AD578">
            <v>3.5</v>
          </cell>
        </row>
        <row r="579">
          <cell r="A579">
            <v>9</v>
          </cell>
          <cell r="B579" t="str">
            <v>Physical</v>
          </cell>
          <cell r="C579" t="str">
            <v>0700000212</v>
          </cell>
          <cell r="D579" t="str">
            <v>Gage</v>
          </cell>
          <cell r="E579" t="str">
            <v>Andersh</v>
          </cell>
          <cell r="F579">
            <v>37667</v>
          </cell>
          <cell r="G579">
            <v>7</v>
          </cell>
          <cell r="H579" t="str">
            <v>High Country Early Intervention Urban</v>
          </cell>
          <cell r="I579">
            <v>3</v>
          </cell>
          <cell r="J579" t="str">
            <v>Home</v>
          </cell>
          <cell r="K579">
            <v>80.849999999999994</v>
          </cell>
          <cell r="X579">
            <v>4.5</v>
          </cell>
          <cell r="Y579">
            <v>3</v>
          </cell>
          <cell r="Z579">
            <v>2</v>
          </cell>
          <cell r="AA579">
            <v>2</v>
          </cell>
          <cell r="AB579">
            <v>1</v>
          </cell>
          <cell r="AC579">
            <v>2</v>
          </cell>
          <cell r="AD579">
            <v>2</v>
          </cell>
          <cell r="AE579">
            <v>1</v>
          </cell>
          <cell r="AF579">
            <v>3.5</v>
          </cell>
          <cell r="AH579">
            <v>1</v>
          </cell>
          <cell r="AI579">
            <v>1</v>
          </cell>
        </row>
        <row r="580">
          <cell r="A580">
            <v>9</v>
          </cell>
          <cell r="B580" t="str">
            <v>Physical</v>
          </cell>
          <cell r="C580" t="str">
            <v>0700000212</v>
          </cell>
          <cell r="D580" t="str">
            <v>Gage</v>
          </cell>
          <cell r="E580" t="str">
            <v>Andersh</v>
          </cell>
          <cell r="F580">
            <v>37667</v>
          </cell>
          <cell r="G580">
            <v>7</v>
          </cell>
          <cell r="H580" t="str">
            <v>High Country Early Intervention Urban</v>
          </cell>
          <cell r="I580">
            <v>6</v>
          </cell>
          <cell r="J580" t="str">
            <v>Provider</v>
          </cell>
          <cell r="K580">
            <v>80.849999999999994</v>
          </cell>
        </row>
        <row r="581">
          <cell r="A581">
            <v>9</v>
          </cell>
          <cell r="B581" t="str">
            <v>Physical</v>
          </cell>
          <cell r="C581" t="str">
            <v>0700000219</v>
          </cell>
          <cell r="D581" t="str">
            <v>Karin</v>
          </cell>
          <cell r="E581" t="str">
            <v>Neff</v>
          </cell>
          <cell r="F581">
            <v>37503</v>
          </cell>
          <cell r="G581">
            <v>7</v>
          </cell>
          <cell r="H581" t="str">
            <v>High Country Early Intervention Urban</v>
          </cell>
          <cell r="I581">
            <v>3</v>
          </cell>
          <cell r="J581" t="str">
            <v>Home</v>
          </cell>
          <cell r="K581">
            <v>80.849999999999994</v>
          </cell>
          <cell r="AG581">
            <v>1.5</v>
          </cell>
          <cell r="AH581">
            <v>2</v>
          </cell>
          <cell r="AI581">
            <v>2</v>
          </cell>
        </row>
        <row r="582">
          <cell r="A582">
            <v>9</v>
          </cell>
          <cell r="B582" t="str">
            <v>Physical</v>
          </cell>
          <cell r="C582" t="str">
            <v>0700000219</v>
          </cell>
          <cell r="D582" t="str">
            <v>Karin</v>
          </cell>
          <cell r="E582" t="str">
            <v>Neff</v>
          </cell>
          <cell r="F582">
            <v>37503</v>
          </cell>
          <cell r="G582">
            <v>7</v>
          </cell>
          <cell r="H582" t="str">
            <v>High Country Early Intervention Urban</v>
          </cell>
          <cell r="I582">
            <v>7</v>
          </cell>
          <cell r="J582" t="str">
            <v>Other</v>
          </cell>
          <cell r="K582">
            <v>80.849999999999994</v>
          </cell>
          <cell r="AF582">
            <v>1.5</v>
          </cell>
        </row>
        <row r="583">
          <cell r="A583">
            <v>9</v>
          </cell>
          <cell r="B583" t="str">
            <v>Physical</v>
          </cell>
          <cell r="C583" t="str">
            <v>0700000230</v>
          </cell>
          <cell r="D583" t="str">
            <v>Nikolas</v>
          </cell>
          <cell r="E583" t="str">
            <v>Coleman</v>
          </cell>
          <cell r="F583">
            <v>37568</v>
          </cell>
          <cell r="G583">
            <v>7</v>
          </cell>
          <cell r="H583" t="str">
            <v>High Country Early Intervention Urban</v>
          </cell>
          <cell r="I583">
            <v>3</v>
          </cell>
          <cell r="J583" t="str">
            <v>Home</v>
          </cell>
          <cell r="K583">
            <v>80.849999999999994</v>
          </cell>
          <cell r="X583">
            <v>3.5</v>
          </cell>
          <cell r="Y583">
            <v>2</v>
          </cell>
          <cell r="Z583">
            <v>3</v>
          </cell>
          <cell r="AA583">
            <v>4</v>
          </cell>
          <cell r="AB583">
            <v>2</v>
          </cell>
          <cell r="AC583">
            <v>3</v>
          </cell>
        </row>
        <row r="584">
          <cell r="A584">
            <v>9</v>
          </cell>
          <cell r="B584" t="str">
            <v>Physical</v>
          </cell>
          <cell r="C584" t="str">
            <v>0700000230</v>
          </cell>
          <cell r="D584" t="str">
            <v>Nikolas</v>
          </cell>
          <cell r="E584" t="str">
            <v>Coleman</v>
          </cell>
          <cell r="F584">
            <v>37568</v>
          </cell>
          <cell r="G584">
            <v>7</v>
          </cell>
          <cell r="H584" t="str">
            <v>High Country Early Intervention Urban</v>
          </cell>
          <cell r="I584">
            <v>6</v>
          </cell>
          <cell r="J584" t="str">
            <v>Provider</v>
          </cell>
          <cell r="K584">
            <v>80.849999999999994</v>
          </cell>
          <cell r="AA584">
            <v>0.5</v>
          </cell>
        </row>
        <row r="585">
          <cell r="A585">
            <v>9</v>
          </cell>
          <cell r="B585" t="str">
            <v>Physical</v>
          </cell>
          <cell r="C585" t="str">
            <v>0700000233</v>
          </cell>
          <cell r="D585" t="str">
            <v>Denise</v>
          </cell>
          <cell r="E585" t="str">
            <v>Leon</v>
          </cell>
          <cell r="F585">
            <v>37014</v>
          </cell>
          <cell r="G585">
            <v>7</v>
          </cell>
          <cell r="H585" t="str">
            <v>High Country Early Intervention Urban</v>
          </cell>
          <cell r="I585">
            <v>3</v>
          </cell>
          <cell r="J585" t="str">
            <v>Home</v>
          </cell>
          <cell r="K585">
            <v>80.849999999999994</v>
          </cell>
          <cell r="AA585">
            <v>1.5</v>
          </cell>
        </row>
        <row r="586">
          <cell r="A586">
            <v>9</v>
          </cell>
          <cell r="B586" t="str">
            <v>Physical</v>
          </cell>
          <cell r="C586" t="str">
            <v>0700000234</v>
          </cell>
          <cell r="D586" t="str">
            <v>Daphne</v>
          </cell>
          <cell r="E586" t="str">
            <v>Leon</v>
          </cell>
          <cell r="F586">
            <v>37014</v>
          </cell>
          <cell r="G586">
            <v>7</v>
          </cell>
          <cell r="H586" t="str">
            <v>High Country Early Intervention Urban</v>
          </cell>
          <cell r="I586">
            <v>3</v>
          </cell>
          <cell r="J586" t="str">
            <v>Home</v>
          </cell>
          <cell r="K586">
            <v>80.849999999999994</v>
          </cell>
          <cell r="AA586">
            <v>1.5</v>
          </cell>
        </row>
        <row r="587">
          <cell r="A587">
            <v>9</v>
          </cell>
          <cell r="B587" t="str">
            <v>Physical</v>
          </cell>
          <cell r="C587" t="str">
            <v>0700000236</v>
          </cell>
          <cell r="D587" t="str">
            <v>Charles</v>
          </cell>
          <cell r="E587" t="str">
            <v>Schott</v>
          </cell>
          <cell r="F587">
            <v>37306</v>
          </cell>
          <cell r="G587">
            <v>7</v>
          </cell>
          <cell r="H587" t="str">
            <v>High Country Early Intervention Urban</v>
          </cell>
          <cell r="I587">
            <v>3</v>
          </cell>
          <cell r="J587" t="str">
            <v>Home</v>
          </cell>
          <cell r="K587">
            <v>80.849999999999994</v>
          </cell>
          <cell r="X587">
            <v>5</v>
          </cell>
          <cell r="Y587">
            <v>1</v>
          </cell>
          <cell r="Z587">
            <v>3</v>
          </cell>
          <cell r="AA587">
            <v>3</v>
          </cell>
          <cell r="AC587">
            <v>2.5</v>
          </cell>
          <cell r="AD587">
            <v>3</v>
          </cell>
          <cell r="AE587">
            <v>1.25</v>
          </cell>
          <cell r="AF587">
            <v>3</v>
          </cell>
          <cell r="AG587">
            <v>4</v>
          </cell>
          <cell r="AH587">
            <v>1</v>
          </cell>
          <cell r="AI587">
            <v>2</v>
          </cell>
        </row>
        <row r="588">
          <cell r="A588">
            <v>9</v>
          </cell>
          <cell r="B588" t="str">
            <v>Physical</v>
          </cell>
          <cell r="C588" t="str">
            <v>0700000236</v>
          </cell>
          <cell r="D588" t="str">
            <v>Charles</v>
          </cell>
          <cell r="E588" t="str">
            <v>Schott</v>
          </cell>
          <cell r="F588">
            <v>37306</v>
          </cell>
          <cell r="G588">
            <v>7</v>
          </cell>
          <cell r="H588" t="str">
            <v>High Country Early Intervention Urban</v>
          </cell>
          <cell r="I588">
            <v>6</v>
          </cell>
          <cell r="J588" t="str">
            <v>Provider</v>
          </cell>
          <cell r="K588">
            <v>80.849999999999994</v>
          </cell>
          <cell r="AA588">
            <v>0.5</v>
          </cell>
          <cell r="AF588">
            <v>0.5</v>
          </cell>
          <cell r="AI588">
            <v>0.5</v>
          </cell>
        </row>
        <row r="589">
          <cell r="A589">
            <v>9</v>
          </cell>
          <cell r="B589" t="str">
            <v>Physical</v>
          </cell>
          <cell r="C589" t="str">
            <v>0700000250</v>
          </cell>
          <cell r="D589" t="str">
            <v>Shelby</v>
          </cell>
          <cell r="E589" t="str">
            <v>Sanders</v>
          </cell>
          <cell r="F589">
            <v>37707</v>
          </cell>
          <cell r="G589">
            <v>7</v>
          </cell>
          <cell r="H589" t="str">
            <v>High Country Early Intervention Urban</v>
          </cell>
          <cell r="I589">
            <v>3</v>
          </cell>
          <cell r="J589" t="str">
            <v>Home</v>
          </cell>
          <cell r="K589">
            <v>80.849999999999994</v>
          </cell>
          <cell r="AC589">
            <v>2.5</v>
          </cell>
          <cell r="AD589">
            <v>3</v>
          </cell>
          <cell r="AE589">
            <v>2.75</v>
          </cell>
        </row>
        <row r="590">
          <cell r="A590">
            <v>9</v>
          </cell>
          <cell r="B590" t="str">
            <v>Physical</v>
          </cell>
          <cell r="C590" t="str">
            <v>0700000256</v>
          </cell>
          <cell r="D590" t="str">
            <v>Krysta</v>
          </cell>
          <cell r="E590" t="str">
            <v>Chadwick</v>
          </cell>
          <cell r="F590">
            <v>37438</v>
          </cell>
          <cell r="G590">
            <v>7</v>
          </cell>
          <cell r="H590" t="str">
            <v>High Country Early Intervention Urban</v>
          </cell>
          <cell r="I590">
            <v>3</v>
          </cell>
          <cell r="J590" t="str">
            <v>Home</v>
          </cell>
          <cell r="K590">
            <v>80.849999999999994</v>
          </cell>
          <cell r="AA590">
            <v>1</v>
          </cell>
          <cell r="AB590">
            <v>1.5</v>
          </cell>
          <cell r="AC590">
            <v>1.5</v>
          </cell>
        </row>
        <row r="591">
          <cell r="A591">
            <v>9</v>
          </cell>
          <cell r="B591" t="str">
            <v>Physical</v>
          </cell>
          <cell r="C591" t="str">
            <v>0700000257</v>
          </cell>
          <cell r="D591" t="str">
            <v>Dylan</v>
          </cell>
          <cell r="E591" t="str">
            <v>Chavez</v>
          </cell>
          <cell r="F591">
            <v>37524</v>
          </cell>
          <cell r="G591">
            <v>7</v>
          </cell>
          <cell r="H591" t="str">
            <v>High Country Early Intervention Urban</v>
          </cell>
          <cell r="I591">
            <v>3</v>
          </cell>
          <cell r="J591" t="str">
            <v>Home</v>
          </cell>
          <cell r="K591">
            <v>80.849999999999994</v>
          </cell>
          <cell r="AD591">
            <v>1.5</v>
          </cell>
          <cell r="AE591">
            <v>0.75</v>
          </cell>
        </row>
        <row r="592">
          <cell r="A592">
            <v>9</v>
          </cell>
          <cell r="B592" t="str">
            <v>Physical</v>
          </cell>
          <cell r="C592" t="str">
            <v>0700000258</v>
          </cell>
          <cell r="D592" t="str">
            <v>Zachary</v>
          </cell>
          <cell r="E592" t="str">
            <v>Chavez</v>
          </cell>
          <cell r="F592">
            <v>37524</v>
          </cell>
          <cell r="G592">
            <v>7</v>
          </cell>
          <cell r="H592" t="str">
            <v>High Country Early Intervention Urban</v>
          </cell>
          <cell r="I592">
            <v>3</v>
          </cell>
          <cell r="J592" t="str">
            <v>Home</v>
          </cell>
          <cell r="K592">
            <v>80.849999999999994</v>
          </cell>
          <cell r="AD592">
            <v>1.5</v>
          </cell>
          <cell r="AE592">
            <v>0.75</v>
          </cell>
        </row>
        <row r="593">
          <cell r="A593">
            <v>9</v>
          </cell>
          <cell r="B593" t="str">
            <v>Physical</v>
          </cell>
          <cell r="C593" t="str">
            <v>0700000278</v>
          </cell>
          <cell r="D593" t="str">
            <v>Garrett</v>
          </cell>
          <cell r="E593" t="str">
            <v>Peddie</v>
          </cell>
          <cell r="F593">
            <v>37541</v>
          </cell>
          <cell r="G593">
            <v>7</v>
          </cell>
          <cell r="H593" t="str">
            <v>High Country Early Intervention Urban</v>
          </cell>
          <cell r="I593">
            <v>3</v>
          </cell>
          <cell r="J593" t="str">
            <v>Home</v>
          </cell>
          <cell r="K593">
            <v>80.849999999999994</v>
          </cell>
          <cell r="AD593">
            <v>6</v>
          </cell>
          <cell r="AE593">
            <v>4</v>
          </cell>
          <cell r="AF593">
            <v>4.5</v>
          </cell>
          <cell r="AG593">
            <v>3</v>
          </cell>
          <cell r="AH593">
            <v>3</v>
          </cell>
          <cell r="AI593">
            <v>4</v>
          </cell>
        </row>
        <row r="594">
          <cell r="A594">
            <v>9</v>
          </cell>
          <cell r="B594" t="str">
            <v>Physical</v>
          </cell>
          <cell r="C594" t="str">
            <v>0700000278</v>
          </cell>
          <cell r="D594" t="str">
            <v>Garrett</v>
          </cell>
          <cell r="E594" t="str">
            <v>Peddie</v>
          </cell>
          <cell r="F594">
            <v>37541</v>
          </cell>
          <cell r="G594">
            <v>7</v>
          </cell>
          <cell r="H594" t="str">
            <v>High Country Early Intervention Urban</v>
          </cell>
          <cell r="I594">
            <v>6</v>
          </cell>
          <cell r="J594" t="str">
            <v>Provider</v>
          </cell>
          <cell r="K594">
            <v>80.849999999999994</v>
          </cell>
        </row>
        <row r="595">
          <cell r="A595">
            <v>9</v>
          </cell>
          <cell r="B595" t="str">
            <v>Physical</v>
          </cell>
          <cell r="C595" t="str">
            <v>0700000296</v>
          </cell>
          <cell r="D595" t="str">
            <v>Ethan</v>
          </cell>
          <cell r="E595" t="str">
            <v>Armstrong</v>
          </cell>
          <cell r="F595">
            <v>37830</v>
          </cell>
          <cell r="G595">
            <v>7</v>
          </cell>
          <cell r="H595" t="str">
            <v>High Country Early Intervention Urban</v>
          </cell>
          <cell r="I595">
            <v>3</v>
          </cell>
          <cell r="J595" t="str">
            <v>Home</v>
          </cell>
          <cell r="K595">
            <v>80.849999999999994</v>
          </cell>
          <cell r="AE595">
            <v>1</v>
          </cell>
          <cell r="AF595">
            <v>1.5</v>
          </cell>
          <cell r="AG595">
            <v>5</v>
          </cell>
          <cell r="AH595">
            <v>3.5</v>
          </cell>
          <cell r="AI595">
            <v>2.25</v>
          </cell>
        </row>
        <row r="596">
          <cell r="A596">
            <v>9</v>
          </cell>
          <cell r="B596" t="str">
            <v>Physical</v>
          </cell>
          <cell r="C596" t="str">
            <v>0700000296</v>
          </cell>
          <cell r="D596" t="str">
            <v>Ethan</v>
          </cell>
          <cell r="E596" t="str">
            <v>Armstrong</v>
          </cell>
          <cell r="F596">
            <v>37830</v>
          </cell>
          <cell r="G596">
            <v>7</v>
          </cell>
          <cell r="H596" t="str">
            <v>High Country Early Intervention Urban</v>
          </cell>
          <cell r="I596">
            <v>6</v>
          </cell>
          <cell r="J596" t="str">
            <v>Provider</v>
          </cell>
          <cell r="K596">
            <v>80.849999999999994</v>
          </cell>
        </row>
        <row r="597">
          <cell r="A597">
            <v>9</v>
          </cell>
          <cell r="B597" t="str">
            <v>Physical</v>
          </cell>
          <cell r="C597" t="str">
            <v>0700000299</v>
          </cell>
          <cell r="D597" t="str">
            <v>Cayden</v>
          </cell>
          <cell r="E597" t="str">
            <v>Healey</v>
          </cell>
          <cell r="F597">
            <v>37417</v>
          </cell>
          <cell r="G597">
            <v>7</v>
          </cell>
          <cell r="H597" t="str">
            <v>High Country Early Intervention Urban</v>
          </cell>
          <cell r="I597">
            <v>3</v>
          </cell>
          <cell r="J597" t="str">
            <v>Home</v>
          </cell>
          <cell r="K597">
            <v>80.849999999999994</v>
          </cell>
          <cell r="AE597">
            <v>1</v>
          </cell>
          <cell r="AH597">
            <v>1</v>
          </cell>
        </row>
        <row r="598">
          <cell r="A598">
            <v>9</v>
          </cell>
          <cell r="B598" t="str">
            <v>Physical</v>
          </cell>
          <cell r="C598" t="str">
            <v>0700000299</v>
          </cell>
          <cell r="D598" t="str">
            <v>Cayden</v>
          </cell>
          <cell r="E598" t="str">
            <v>Healey</v>
          </cell>
          <cell r="F598">
            <v>37417</v>
          </cell>
          <cell r="G598">
            <v>7</v>
          </cell>
          <cell r="H598" t="str">
            <v>High Country Early Intervention Urban</v>
          </cell>
          <cell r="I598">
            <v>6</v>
          </cell>
          <cell r="J598" t="str">
            <v>Provider</v>
          </cell>
          <cell r="K598">
            <v>80.849999999999994</v>
          </cell>
        </row>
        <row r="599">
          <cell r="A599">
            <v>9</v>
          </cell>
          <cell r="B599" t="str">
            <v>Physical</v>
          </cell>
          <cell r="C599" t="str">
            <v>0700000305</v>
          </cell>
          <cell r="D599" t="str">
            <v>June</v>
          </cell>
          <cell r="E599" t="str">
            <v>Pomeroy</v>
          </cell>
          <cell r="F599">
            <v>37785</v>
          </cell>
          <cell r="G599">
            <v>7</v>
          </cell>
          <cell r="H599" t="str">
            <v>High Country Early Intervention Urban</v>
          </cell>
          <cell r="I599">
            <v>3</v>
          </cell>
          <cell r="J599" t="str">
            <v>Home</v>
          </cell>
          <cell r="K599">
            <v>80.849999999999994</v>
          </cell>
          <cell r="AF599">
            <v>1</v>
          </cell>
          <cell r="AH599">
            <v>1</v>
          </cell>
          <cell r="AI599">
            <v>1.25</v>
          </cell>
        </row>
        <row r="600">
          <cell r="A600">
            <v>9</v>
          </cell>
          <cell r="B600" t="str">
            <v>Physical</v>
          </cell>
          <cell r="C600" t="str">
            <v>0700000306</v>
          </cell>
          <cell r="D600" t="str">
            <v>Nadia</v>
          </cell>
          <cell r="E600" t="str">
            <v>Welker</v>
          </cell>
          <cell r="F600">
            <v>37610</v>
          </cell>
          <cell r="G600">
            <v>7</v>
          </cell>
          <cell r="H600" t="str">
            <v>High Country Early Intervention Urban</v>
          </cell>
          <cell r="I600">
            <v>3</v>
          </cell>
          <cell r="J600" t="str">
            <v>Home</v>
          </cell>
          <cell r="K600">
            <v>80.849999999999994</v>
          </cell>
          <cell r="AF600">
            <v>1.5</v>
          </cell>
          <cell r="AG600">
            <v>0.5</v>
          </cell>
        </row>
        <row r="601">
          <cell r="A601">
            <v>9</v>
          </cell>
          <cell r="B601" t="str">
            <v>Physical</v>
          </cell>
          <cell r="C601" t="str">
            <v>0700000306</v>
          </cell>
          <cell r="D601" t="str">
            <v>Nadia</v>
          </cell>
          <cell r="E601" t="str">
            <v>Welker</v>
          </cell>
          <cell r="F601">
            <v>37610</v>
          </cell>
          <cell r="G601">
            <v>7</v>
          </cell>
          <cell r="H601" t="str">
            <v>High Country Early Intervention Urban</v>
          </cell>
          <cell r="I601">
            <v>6</v>
          </cell>
          <cell r="J601" t="str">
            <v>Provider</v>
          </cell>
          <cell r="K601">
            <v>80.849999999999994</v>
          </cell>
        </row>
        <row r="602">
          <cell r="A602">
            <v>9</v>
          </cell>
          <cell r="B602" t="str">
            <v>Physical</v>
          </cell>
          <cell r="C602" t="str">
            <v>0700000315</v>
          </cell>
          <cell r="D602" t="str">
            <v>Erek</v>
          </cell>
          <cell r="E602" t="str">
            <v>Wright</v>
          </cell>
          <cell r="F602">
            <v>37848</v>
          </cell>
          <cell r="G602">
            <v>7</v>
          </cell>
          <cell r="H602" t="str">
            <v>High Country Early Intervention Urban</v>
          </cell>
          <cell r="I602">
            <v>3</v>
          </cell>
          <cell r="J602" t="str">
            <v>Home</v>
          </cell>
          <cell r="K602">
            <v>80.849999999999994</v>
          </cell>
          <cell r="AI602">
            <v>1</v>
          </cell>
        </row>
        <row r="603">
          <cell r="A603">
            <v>9</v>
          </cell>
          <cell r="B603" t="str">
            <v>Physical</v>
          </cell>
          <cell r="C603" t="str">
            <v>0700000315</v>
          </cell>
          <cell r="D603" t="str">
            <v>Erek</v>
          </cell>
          <cell r="E603" t="str">
            <v>Wright</v>
          </cell>
          <cell r="F603">
            <v>37848</v>
          </cell>
          <cell r="G603">
            <v>7</v>
          </cell>
          <cell r="H603" t="str">
            <v>High Country Early Intervention Urban</v>
          </cell>
          <cell r="I603">
            <v>6</v>
          </cell>
          <cell r="J603" t="str">
            <v>Provider</v>
          </cell>
          <cell r="K603">
            <v>80.849999999999994</v>
          </cell>
          <cell r="AI603">
            <v>1</v>
          </cell>
        </row>
        <row r="604">
          <cell r="A604">
            <v>9</v>
          </cell>
          <cell r="B604" t="str">
            <v>Physical</v>
          </cell>
          <cell r="C604" t="str">
            <v>0700000317</v>
          </cell>
          <cell r="D604" t="str">
            <v>Caden</v>
          </cell>
          <cell r="E604" t="str">
            <v>Boehme</v>
          </cell>
          <cell r="F604">
            <v>37763</v>
          </cell>
          <cell r="G604">
            <v>7</v>
          </cell>
          <cell r="H604" t="str">
            <v>High Country Early Intervention Urban</v>
          </cell>
          <cell r="I604">
            <v>3</v>
          </cell>
          <cell r="J604" t="str">
            <v>Home</v>
          </cell>
          <cell r="K604">
            <v>80.849999999999994</v>
          </cell>
        </row>
        <row r="605">
          <cell r="A605">
            <v>9</v>
          </cell>
          <cell r="B605" t="str">
            <v>Physical</v>
          </cell>
          <cell r="C605" t="str">
            <v>0700000317</v>
          </cell>
          <cell r="D605" t="str">
            <v>Caden</v>
          </cell>
          <cell r="E605" t="str">
            <v>Boehme</v>
          </cell>
          <cell r="F605">
            <v>37763</v>
          </cell>
          <cell r="G605">
            <v>7</v>
          </cell>
          <cell r="H605" t="str">
            <v>High Country Early Intervention Urban</v>
          </cell>
          <cell r="I605">
            <v>6</v>
          </cell>
          <cell r="J605" t="str">
            <v>Provider</v>
          </cell>
          <cell r="K605">
            <v>80.849999999999994</v>
          </cell>
        </row>
        <row r="606">
          <cell r="A606">
            <v>9</v>
          </cell>
          <cell r="B606" t="str">
            <v>Physical</v>
          </cell>
          <cell r="C606" t="str">
            <v>0700000326</v>
          </cell>
          <cell r="D606" t="str">
            <v>Maximus</v>
          </cell>
          <cell r="E606" t="str">
            <v>Robert</v>
          </cell>
          <cell r="F606">
            <v>37705</v>
          </cell>
          <cell r="G606">
            <v>7</v>
          </cell>
          <cell r="H606" t="str">
            <v>High Country Early Intervention Urban</v>
          </cell>
          <cell r="I606">
            <v>3</v>
          </cell>
          <cell r="J606" t="str">
            <v>Home</v>
          </cell>
          <cell r="K606">
            <v>80.849999999999994</v>
          </cell>
        </row>
        <row r="607">
          <cell r="A607">
            <v>9</v>
          </cell>
          <cell r="B607" t="str">
            <v>Physical</v>
          </cell>
          <cell r="C607" t="str">
            <v>0700000331</v>
          </cell>
          <cell r="D607" t="str">
            <v>Koda</v>
          </cell>
          <cell r="E607" t="str">
            <v>Ross</v>
          </cell>
          <cell r="F607">
            <v>37866</v>
          </cell>
          <cell r="G607">
            <v>7</v>
          </cell>
          <cell r="H607" t="str">
            <v>High Country Early Intervention Urban</v>
          </cell>
          <cell r="I607">
            <v>3</v>
          </cell>
          <cell r="J607" t="str">
            <v>Home</v>
          </cell>
          <cell r="K607">
            <v>80.849999999999994</v>
          </cell>
        </row>
        <row r="608">
          <cell r="A608">
            <v>9</v>
          </cell>
          <cell r="B608" t="str">
            <v>Physical</v>
          </cell>
          <cell r="C608" t="str">
            <v>0700000331</v>
          </cell>
          <cell r="D608" t="str">
            <v>Koda</v>
          </cell>
          <cell r="E608" t="str">
            <v>Ross</v>
          </cell>
          <cell r="F608">
            <v>37866</v>
          </cell>
          <cell r="G608">
            <v>7</v>
          </cell>
          <cell r="H608" t="str">
            <v>High Country Early Intervention Urban</v>
          </cell>
          <cell r="I608">
            <v>6</v>
          </cell>
          <cell r="J608" t="str">
            <v>Provider</v>
          </cell>
          <cell r="K608">
            <v>80.849999999999994</v>
          </cell>
        </row>
        <row r="609">
          <cell r="A609">
            <v>9</v>
          </cell>
          <cell r="B609" t="str">
            <v>Physical</v>
          </cell>
          <cell r="C609" t="str">
            <v>0700000351</v>
          </cell>
          <cell r="D609" t="str">
            <v>Caitlin</v>
          </cell>
          <cell r="E609" t="str">
            <v>Gonzales</v>
          </cell>
          <cell r="F609">
            <v>38082</v>
          </cell>
          <cell r="G609">
            <v>7</v>
          </cell>
          <cell r="H609" t="str">
            <v>High Country Early Intervention Urban</v>
          </cell>
          <cell r="I609">
            <v>3</v>
          </cell>
          <cell r="J609" t="str">
            <v>Home</v>
          </cell>
          <cell r="K609">
            <v>80.849999999999994</v>
          </cell>
        </row>
        <row r="610">
          <cell r="A610">
            <v>9</v>
          </cell>
          <cell r="B610" t="str">
            <v>Physical</v>
          </cell>
          <cell r="C610" t="str">
            <v>0800000024</v>
          </cell>
          <cell r="D610" t="str">
            <v>Dominic</v>
          </cell>
          <cell r="E610" t="str">
            <v>Parkhurst</v>
          </cell>
          <cell r="F610">
            <v>36147</v>
          </cell>
          <cell r="G610">
            <v>8</v>
          </cell>
          <cell r="H610" t="str">
            <v>The Center for Families</v>
          </cell>
          <cell r="I610">
            <v>3</v>
          </cell>
          <cell r="J610" t="str">
            <v>Home</v>
          </cell>
          <cell r="K610">
            <v>55</v>
          </cell>
        </row>
        <row r="611">
          <cell r="A611">
            <v>9</v>
          </cell>
          <cell r="B611" t="str">
            <v>Physical</v>
          </cell>
          <cell r="C611" t="str">
            <v>0800000042</v>
          </cell>
          <cell r="D611" t="str">
            <v>Riley</v>
          </cell>
          <cell r="E611" t="str">
            <v>Kennedy</v>
          </cell>
          <cell r="F611">
            <v>37061</v>
          </cell>
          <cell r="G611">
            <v>8</v>
          </cell>
          <cell r="H611" t="str">
            <v>The Center for Families</v>
          </cell>
          <cell r="I611">
            <v>3</v>
          </cell>
          <cell r="J611" t="str">
            <v>Home</v>
          </cell>
          <cell r="K611">
            <v>55</v>
          </cell>
          <cell r="L611">
            <v>5.25</v>
          </cell>
        </row>
        <row r="612">
          <cell r="A612">
            <v>9</v>
          </cell>
          <cell r="B612" t="str">
            <v>Physical</v>
          </cell>
          <cell r="C612" t="str">
            <v>0800000053</v>
          </cell>
          <cell r="D612" t="str">
            <v>Alexander</v>
          </cell>
          <cell r="E612" t="str">
            <v>Schockmel</v>
          </cell>
          <cell r="F612">
            <v>36562</v>
          </cell>
          <cell r="G612">
            <v>8</v>
          </cell>
          <cell r="H612" t="str">
            <v>The Center for Families</v>
          </cell>
          <cell r="I612">
            <v>3</v>
          </cell>
          <cell r="J612" t="str">
            <v>Home</v>
          </cell>
          <cell r="K612">
            <v>55</v>
          </cell>
          <cell r="P612">
            <v>5.75</v>
          </cell>
          <cell r="Q612">
            <v>2.75</v>
          </cell>
          <cell r="R612">
            <v>2.5</v>
          </cell>
        </row>
        <row r="613">
          <cell r="A613">
            <v>9</v>
          </cell>
          <cell r="B613" t="str">
            <v>Physical</v>
          </cell>
          <cell r="C613" t="str">
            <v>0800000070</v>
          </cell>
          <cell r="D613" t="str">
            <v>Shan</v>
          </cell>
          <cell r="E613" t="str">
            <v>Donau</v>
          </cell>
          <cell r="F613">
            <v>36326</v>
          </cell>
          <cell r="G613">
            <v>8</v>
          </cell>
          <cell r="H613" t="str">
            <v>The Center for Families</v>
          </cell>
          <cell r="I613">
            <v>3</v>
          </cell>
          <cell r="J613" t="str">
            <v>Home</v>
          </cell>
          <cell r="K613">
            <v>55</v>
          </cell>
        </row>
        <row r="614">
          <cell r="A614">
            <v>9</v>
          </cell>
          <cell r="B614" t="str">
            <v>Physical</v>
          </cell>
          <cell r="C614" t="str">
            <v>0800000087</v>
          </cell>
          <cell r="D614" t="str">
            <v>Chloe</v>
          </cell>
          <cell r="E614" t="str">
            <v>Fidel</v>
          </cell>
          <cell r="F614">
            <v>37025</v>
          </cell>
          <cell r="G614">
            <v>8</v>
          </cell>
          <cell r="H614" t="str">
            <v>The Center for Families</v>
          </cell>
          <cell r="I614">
            <v>3</v>
          </cell>
          <cell r="J614" t="str">
            <v>Home</v>
          </cell>
          <cell r="K614">
            <v>55</v>
          </cell>
          <cell r="L614">
            <v>6.25</v>
          </cell>
          <cell r="M614">
            <v>5</v>
          </cell>
          <cell r="N614">
            <v>5</v>
          </cell>
          <cell r="O614">
            <v>3.75</v>
          </cell>
          <cell r="P614">
            <v>5</v>
          </cell>
          <cell r="Q614">
            <v>3.75</v>
          </cell>
          <cell r="R614">
            <v>5</v>
          </cell>
          <cell r="S614">
            <v>5</v>
          </cell>
          <cell r="T614">
            <v>5</v>
          </cell>
          <cell r="U614">
            <v>5</v>
          </cell>
          <cell r="V614">
            <v>2.5</v>
          </cell>
          <cell r="W614">
            <v>3.75</v>
          </cell>
          <cell r="X614">
            <v>5</v>
          </cell>
          <cell r="Y614">
            <v>6</v>
          </cell>
          <cell r="Z614">
            <v>3.75</v>
          </cell>
          <cell r="AA614">
            <v>3.75</v>
          </cell>
          <cell r="AB614">
            <v>5</v>
          </cell>
          <cell r="AC614">
            <v>3.75</v>
          </cell>
        </row>
        <row r="615">
          <cell r="A615">
            <v>9</v>
          </cell>
          <cell r="B615" t="str">
            <v>Physical</v>
          </cell>
          <cell r="C615" t="str">
            <v>0800000116</v>
          </cell>
          <cell r="D615" t="str">
            <v>Lealon</v>
          </cell>
          <cell r="E615" t="str">
            <v>Williams</v>
          </cell>
          <cell r="F615">
            <v>36922</v>
          </cell>
          <cell r="G615">
            <v>8</v>
          </cell>
          <cell r="H615" t="str">
            <v>The Center for Families</v>
          </cell>
          <cell r="I615">
            <v>3</v>
          </cell>
          <cell r="J615" t="str">
            <v>Home</v>
          </cell>
          <cell r="K615">
            <v>55</v>
          </cell>
          <cell r="Y615">
            <v>1</v>
          </cell>
          <cell r="Z615">
            <v>3.75</v>
          </cell>
          <cell r="AA615">
            <v>5</v>
          </cell>
          <cell r="AB615">
            <v>3.75</v>
          </cell>
          <cell r="AC615">
            <v>1.5</v>
          </cell>
        </row>
        <row r="616">
          <cell r="A616">
            <v>9</v>
          </cell>
          <cell r="B616" t="str">
            <v>Physical</v>
          </cell>
          <cell r="C616" t="str">
            <v>0800000125</v>
          </cell>
          <cell r="D616" t="str">
            <v>Mercedes</v>
          </cell>
          <cell r="E616" t="str">
            <v>Salcedo</v>
          </cell>
          <cell r="F616">
            <v>37550</v>
          </cell>
          <cell r="G616">
            <v>8</v>
          </cell>
          <cell r="H616" t="str">
            <v>The Center for Families</v>
          </cell>
          <cell r="I616">
            <v>5</v>
          </cell>
          <cell r="J616" t="str">
            <v>Res</v>
          </cell>
          <cell r="K616">
            <v>55</v>
          </cell>
          <cell r="W616">
            <v>4</v>
          </cell>
        </row>
        <row r="617">
          <cell r="A617">
            <v>9</v>
          </cell>
          <cell r="B617" t="str">
            <v>Physical</v>
          </cell>
          <cell r="C617" t="str">
            <v>0800000155</v>
          </cell>
          <cell r="D617" t="str">
            <v>Yamileth</v>
          </cell>
          <cell r="E617" t="str">
            <v>Monteros</v>
          </cell>
          <cell r="F617">
            <v>37466</v>
          </cell>
          <cell r="G617">
            <v>8</v>
          </cell>
          <cell r="H617" t="str">
            <v>The Center for Families</v>
          </cell>
          <cell r="I617">
            <v>3</v>
          </cell>
          <cell r="J617" t="str">
            <v>Home</v>
          </cell>
          <cell r="K617">
            <v>55</v>
          </cell>
          <cell r="AD617">
            <v>4.5</v>
          </cell>
          <cell r="AE617">
            <v>2</v>
          </cell>
          <cell r="AF617">
            <v>2</v>
          </cell>
          <cell r="AH617">
            <v>3</v>
          </cell>
          <cell r="AI617">
            <v>1</v>
          </cell>
        </row>
        <row r="618">
          <cell r="A618">
            <v>9</v>
          </cell>
          <cell r="B618" t="str">
            <v>Physical</v>
          </cell>
          <cell r="C618" t="str">
            <v>0800000165</v>
          </cell>
          <cell r="D618" t="str">
            <v>Shelby</v>
          </cell>
          <cell r="E618" t="str">
            <v>Sanders</v>
          </cell>
          <cell r="F618">
            <v>37404</v>
          </cell>
          <cell r="G618">
            <v>8</v>
          </cell>
          <cell r="H618" t="str">
            <v>The Center for Families</v>
          </cell>
          <cell r="I618">
            <v>3</v>
          </cell>
          <cell r="J618" t="str">
            <v>Home</v>
          </cell>
          <cell r="K618">
            <v>55</v>
          </cell>
          <cell r="AG618">
            <v>3</v>
          </cell>
          <cell r="AH618">
            <v>1.5</v>
          </cell>
        </row>
        <row r="619">
          <cell r="A619">
            <v>9</v>
          </cell>
          <cell r="B619" t="str">
            <v>Physical</v>
          </cell>
          <cell r="C619" t="str">
            <v>0800000177</v>
          </cell>
          <cell r="D619" t="str">
            <v>Jayden</v>
          </cell>
          <cell r="E619" t="str">
            <v>Bustos</v>
          </cell>
          <cell r="F619">
            <v>37777</v>
          </cell>
          <cell r="G619">
            <v>8</v>
          </cell>
          <cell r="H619" t="str">
            <v>The Center for Families</v>
          </cell>
          <cell r="I619">
            <v>3</v>
          </cell>
          <cell r="J619" t="str">
            <v>Home</v>
          </cell>
          <cell r="K619">
            <v>55</v>
          </cell>
          <cell r="AE619">
            <v>3</v>
          </cell>
          <cell r="AG619">
            <v>6</v>
          </cell>
          <cell r="AH619">
            <v>1.5</v>
          </cell>
          <cell r="AI619">
            <v>7.5</v>
          </cell>
        </row>
        <row r="620">
          <cell r="A620">
            <v>9</v>
          </cell>
          <cell r="B620" t="str">
            <v>Physical</v>
          </cell>
          <cell r="C620" t="str">
            <v>0800000183</v>
          </cell>
          <cell r="D620" t="str">
            <v>Aria</v>
          </cell>
          <cell r="E620" t="str">
            <v>Miles</v>
          </cell>
          <cell r="F620">
            <v>37433</v>
          </cell>
          <cell r="G620">
            <v>8</v>
          </cell>
          <cell r="H620" t="str">
            <v>The Center for Families</v>
          </cell>
          <cell r="I620">
            <v>3</v>
          </cell>
          <cell r="J620" t="str">
            <v>Home</v>
          </cell>
          <cell r="K620">
            <v>55</v>
          </cell>
          <cell r="AH620">
            <v>2</v>
          </cell>
        </row>
        <row r="621">
          <cell r="A621">
            <v>9</v>
          </cell>
          <cell r="B621" t="str">
            <v>Physical</v>
          </cell>
          <cell r="C621" t="str">
            <v>0800000186</v>
          </cell>
          <cell r="D621" t="str">
            <v>TristIan</v>
          </cell>
          <cell r="E621" t="str">
            <v>Kerley</v>
          </cell>
          <cell r="F621">
            <v>37913</v>
          </cell>
          <cell r="G621">
            <v>8</v>
          </cell>
          <cell r="H621" t="str">
            <v>The Center for Families</v>
          </cell>
          <cell r="I621">
            <v>3</v>
          </cell>
          <cell r="J621" t="str">
            <v>Home</v>
          </cell>
          <cell r="K621">
            <v>55</v>
          </cell>
        </row>
        <row r="622">
          <cell r="A622">
            <v>9</v>
          </cell>
          <cell r="B622" t="str">
            <v>Physical</v>
          </cell>
          <cell r="C622" t="str">
            <v>0800000193</v>
          </cell>
          <cell r="D622" t="str">
            <v>Jonna</v>
          </cell>
          <cell r="E622" t="str">
            <v>Dukes</v>
          </cell>
          <cell r="F622">
            <v>37782</v>
          </cell>
          <cell r="G622">
            <v>8</v>
          </cell>
          <cell r="H622" t="str">
            <v>The Center for Families</v>
          </cell>
          <cell r="I622">
            <v>3</v>
          </cell>
          <cell r="J622" t="str">
            <v>Home</v>
          </cell>
          <cell r="K622">
            <v>55</v>
          </cell>
          <cell r="AH622">
            <v>2.5</v>
          </cell>
        </row>
        <row r="623">
          <cell r="A623">
            <v>9</v>
          </cell>
          <cell r="B623" t="str">
            <v>Physical</v>
          </cell>
          <cell r="C623" t="str">
            <v>1000000004</v>
          </cell>
          <cell r="D623" t="str">
            <v>Morgan</v>
          </cell>
          <cell r="E623" t="str">
            <v>Capretto</v>
          </cell>
          <cell r="F623">
            <v>37090</v>
          </cell>
          <cell r="G623">
            <v>10</v>
          </cell>
          <cell r="H623" t="str">
            <v>Babysteps</v>
          </cell>
          <cell r="I623">
            <v>3</v>
          </cell>
          <cell r="J623" t="str">
            <v>Home</v>
          </cell>
          <cell r="K623">
            <v>80</v>
          </cell>
          <cell r="L623">
            <v>3</v>
          </cell>
        </row>
        <row r="624">
          <cell r="A624">
            <v>9</v>
          </cell>
          <cell r="B624" t="str">
            <v>Physical</v>
          </cell>
          <cell r="C624" t="str">
            <v>1000000041</v>
          </cell>
          <cell r="D624" t="str">
            <v>Justin</v>
          </cell>
          <cell r="E624" t="str">
            <v>Runner</v>
          </cell>
          <cell r="F624">
            <v>36883</v>
          </cell>
          <cell r="G624">
            <v>10</v>
          </cell>
          <cell r="H624" t="str">
            <v>Babysteps</v>
          </cell>
          <cell r="I624">
            <v>3</v>
          </cell>
          <cell r="J624" t="str">
            <v>Home</v>
          </cell>
          <cell r="K624">
            <v>80</v>
          </cell>
          <cell r="N624">
            <v>3</v>
          </cell>
          <cell r="O624">
            <v>3</v>
          </cell>
          <cell r="P624">
            <v>1.5</v>
          </cell>
          <cell r="Q624">
            <v>1.5</v>
          </cell>
        </row>
        <row r="625">
          <cell r="A625">
            <v>9</v>
          </cell>
          <cell r="B625" t="str">
            <v>Physical</v>
          </cell>
          <cell r="C625" t="str">
            <v>1000000072</v>
          </cell>
          <cell r="D625" t="str">
            <v>Chester</v>
          </cell>
          <cell r="E625" t="str">
            <v>Williams</v>
          </cell>
          <cell r="F625">
            <v>37324</v>
          </cell>
          <cell r="G625">
            <v>10</v>
          </cell>
          <cell r="H625" t="str">
            <v>Babysteps</v>
          </cell>
          <cell r="I625">
            <v>3</v>
          </cell>
          <cell r="J625" t="str">
            <v>Home</v>
          </cell>
          <cell r="K625">
            <v>80</v>
          </cell>
          <cell r="U625">
            <v>3</v>
          </cell>
        </row>
        <row r="626">
          <cell r="A626">
            <v>9</v>
          </cell>
          <cell r="B626" t="str">
            <v>Physical</v>
          </cell>
          <cell r="C626" t="str">
            <v>1000000141</v>
          </cell>
          <cell r="D626" t="str">
            <v>Sophia</v>
          </cell>
          <cell r="E626" t="str">
            <v>Garcia</v>
          </cell>
          <cell r="F626">
            <v>37592</v>
          </cell>
          <cell r="G626">
            <v>10</v>
          </cell>
          <cell r="H626" t="str">
            <v>Babysteps</v>
          </cell>
          <cell r="I626">
            <v>3</v>
          </cell>
          <cell r="J626" t="str">
            <v>Home</v>
          </cell>
          <cell r="K626">
            <v>80</v>
          </cell>
          <cell r="AH626">
            <v>6</v>
          </cell>
        </row>
        <row r="627">
          <cell r="A627">
            <v>9</v>
          </cell>
          <cell r="B627" t="str">
            <v>Physical</v>
          </cell>
          <cell r="C627" t="str">
            <v>1100000011</v>
          </cell>
          <cell r="D627" t="str">
            <v>Jonathan</v>
          </cell>
          <cell r="E627" t="str">
            <v>Curry</v>
          </cell>
          <cell r="F627">
            <v>36920</v>
          </cell>
          <cell r="G627">
            <v>11</v>
          </cell>
          <cell r="H627" t="str">
            <v>UCP of Central Arizona</v>
          </cell>
          <cell r="I627">
            <v>3</v>
          </cell>
          <cell r="J627" t="str">
            <v>Home</v>
          </cell>
          <cell r="K627">
            <v>71.400000000000006</v>
          </cell>
          <cell r="R627">
            <v>3</v>
          </cell>
        </row>
        <row r="628">
          <cell r="A628">
            <v>9</v>
          </cell>
          <cell r="B628" t="str">
            <v>Physical</v>
          </cell>
          <cell r="C628" t="str">
            <v>1100000011</v>
          </cell>
          <cell r="D628" t="str">
            <v>Jonathan</v>
          </cell>
          <cell r="E628" t="str">
            <v>Curry</v>
          </cell>
          <cell r="F628">
            <v>36920</v>
          </cell>
          <cell r="G628">
            <v>11</v>
          </cell>
          <cell r="H628" t="str">
            <v>UCP of Central Arizona</v>
          </cell>
          <cell r="I628">
            <v>6</v>
          </cell>
          <cell r="J628" t="str">
            <v>Provider</v>
          </cell>
          <cell r="K628">
            <v>71.400000000000006</v>
          </cell>
          <cell r="Q628">
            <v>3</v>
          </cell>
          <cell r="T628">
            <v>2</v>
          </cell>
          <cell r="U628">
            <v>3.25</v>
          </cell>
          <cell r="V628">
            <v>1</v>
          </cell>
          <cell r="W628">
            <v>3.25</v>
          </cell>
          <cell r="X628">
            <v>0.5</v>
          </cell>
          <cell r="Z628">
            <v>0.25</v>
          </cell>
          <cell r="AA628">
            <v>1.5</v>
          </cell>
        </row>
        <row r="629">
          <cell r="A629">
            <v>9</v>
          </cell>
          <cell r="B629" t="str">
            <v>Physical</v>
          </cell>
          <cell r="C629" t="str">
            <v>1100000021</v>
          </cell>
          <cell r="D629" t="str">
            <v>Lauren</v>
          </cell>
          <cell r="E629" t="str">
            <v>Porter</v>
          </cell>
          <cell r="F629">
            <v>37314</v>
          </cell>
          <cell r="G629">
            <v>11</v>
          </cell>
          <cell r="H629" t="str">
            <v>UCP of Central Arizona</v>
          </cell>
          <cell r="I629">
            <v>3</v>
          </cell>
          <cell r="J629" t="str">
            <v>Home</v>
          </cell>
          <cell r="K629">
            <v>71.400000000000006</v>
          </cell>
          <cell r="P629">
            <v>1</v>
          </cell>
          <cell r="Q629">
            <v>2</v>
          </cell>
          <cell r="R629">
            <v>5</v>
          </cell>
          <cell r="S629">
            <v>2</v>
          </cell>
          <cell r="T629">
            <v>3</v>
          </cell>
          <cell r="U629">
            <v>4</v>
          </cell>
          <cell r="V629">
            <v>2</v>
          </cell>
          <cell r="W629">
            <v>4</v>
          </cell>
          <cell r="X629">
            <v>2</v>
          </cell>
          <cell r="Y629">
            <v>3</v>
          </cell>
          <cell r="Z629">
            <v>3</v>
          </cell>
          <cell r="AC629">
            <v>3</v>
          </cell>
          <cell r="AD629">
            <v>1</v>
          </cell>
          <cell r="AE629">
            <v>3</v>
          </cell>
          <cell r="AF629">
            <v>2</v>
          </cell>
          <cell r="AG629">
            <v>2</v>
          </cell>
        </row>
        <row r="630">
          <cell r="A630">
            <v>9</v>
          </cell>
          <cell r="B630" t="str">
            <v>Physical</v>
          </cell>
          <cell r="C630" t="str">
            <v>1100000025</v>
          </cell>
          <cell r="D630" t="str">
            <v>Coltin</v>
          </cell>
          <cell r="E630" t="str">
            <v>Scott</v>
          </cell>
          <cell r="F630">
            <v>37057</v>
          </cell>
          <cell r="G630">
            <v>11</v>
          </cell>
          <cell r="H630" t="str">
            <v>UCP of Central Arizona</v>
          </cell>
          <cell r="I630">
            <v>6</v>
          </cell>
          <cell r="J630" t="str">
            <v>Provider</v>
          </cell>
          <cell r="K630">
            <v>71.400000000000006</v>
          </cell>
          <cell r="O630">
            <v>3</v>
          </cell>
          <cell r="P630">
            <v>0.5</v>
          </cell>
        </row>
        <row r="631">
          <cell r="A631">
            <v>9</v>
          </cell>
          <cell r="B631" t="str">
            <v>Physical</v>
          </cell>
          <cell r="C631" t="str">
            <v>1100000068</v>
          </cell>
          <cell r="D631" t="str">
            <v>Kirsten</v>
          </cell>
          <cell r="E631" t="str">
            <v>Lacey</v>
          </cell>
          <cell r="F631">
            <v>36885</v>
          </cell>
          <cell r="G631">
            <v>11</v>
          </cell>
          <cell r="H631" t="str">
            <v>UCP of Central Arizona</v>
          </cell>
          <cell r="I631">
            <v>3</v>
          </cell>
          <cell r="J631" t="str">
            <v>Home</v>
          </cell>
          <cell r="K631">
            <v>71.400000000000006</v>
          </cell>
          <cell r="T631">
            <v>1</v>
          </cell>
          <cell r="W631">
            <v>3</v>
          </cell>
          <cell r="X631">
            <v>3</v>
          </cell>
          <cell r="Y631">
            <v>4</v>
          </cell>
        </row>
        <row r="632">
          <cell r="A632">
            <v>9</v>
          </cell>
          <cell r="B632" t="str">
            <v>Physical</v>
          </cell>
          <cell r="C632" t="str">
            <v>1100000072</v>
          </cell>
          <cell r="D632" t="str">
            <v>Francisco</v>
          </cell>
          <cell r="E632" t="str">
            <v>Perez</v>
          </cell>
          <cell r="F632">
            <v>37291</v>
          </cell>
          <cell r="G632">
            <v>11</v>
          </cell>
          <cell r="H632" t="str">
            <v>UCP of Central Arizona</v>
          </cell>
          <cell r="I632">
            <v>3</v>
          </cell>
          <cell r="J632" t="str">
            <v>Home</v>
          </cell>
          <cell r="K632">
            <v>71.400000000000006</v>
          </cell>
          <cell r="P632">
            <v>1</v>
          </cell>
          <cell r="Q632">
            <v>3</v>
          </cell>
          <cell r="R632">
            <v>4</v>
          </cell>
          <cell r="S632">
            <v>2</v>
          </cell>
          <cell r="T632">
            <v>5</v>
          </cell>
          <cell r="U632">
            <v>3</v>
          </cell>
          <cell r="V632">
            <v>2</v>
          </cell>
          <cell r="W632">
            <v>4</v>
          </cell>
          <cell r="X632">
            <v>1</v>
          </cell>
        </row>
        <row r="633">
          <cell r="A633">
            <v>9</v>
          </cell>
          <cell r="B633" t="str">
            <v>Physical</v>
          </cell>
          <cell r="C633" t="str">
            <v>1100000075</v>
          </cell>
          <cell r="D633" t="str">
            <v>Alex</v>
          </cell>
          <cell r="E633" t="str">
            <v>Barraza</v>
          </cell>
          <cell r="F633">
            <v>37336</v>
          </cell>
          <cell r="G633">
            <v>11</v>
          </cell>
          <cell r="H633" t="str">
            <v>UCP of Central Arizona</v>
          </cell>
          <cell r="I633">
            <v>6</v>
          </cell>
          <cell r="J633" t="str">
            <v>Provider</v>
          </cell>
          <cell r="K633">
            <v>71.400000000000006</v>
          </cell>
          <cell r="Q633">
            <v>3</v>
          </cell>
        </row>
        <row r="634">
          <cell r="A634">
            <v>9</v>
          </cell>
          <cell r="B634" t="str">
            <v>Physical</v>
          </cell>
          <cell r="C634" t="str">
            <v>1100000107</v>
          </cell>
          <cell r="D634" t="str">
            <v>Thomas</v>
          </cell>
          <cell r="E634" t="str">
            <v>Baker</v>
          </cell>
          <cell r="F634">
            <v>37110</v>
          </cell>
          <cell r="G634">
            <v>11</v>
          </cell>
          <cell r="H634" t="str">
            <v>UCP of Central Arizona</v>
          </cell>
          <cell r="I634">
            <v>3</v>
          </cell>
          <cell r="J634" t="str">
            <v>Home</v>
          </cell>
          <cell r="K634">
            <v>71.400000000000006</v>
          </cell>
          <cell r="T634">
            <v>18</v>
          </cell>
          <cell r="U634">
            <v>1</v>
          </cell>
          <cell r="V634">
            <v>2.5</v>
          </cell>
          <cell r="W634">
            <v>1.5</v>
          </cell>
          <cell r="X634">
            <v>4</v>
          </cell>
          <cell r="Y634">
            <v>2</v>
          </cell>
          <cell r="Z634">
            <v>2</v>
          </cell>
          <cell r="AA634">
            <v>4</v>
          </cell>
          <cell r="AB634">
            <v>2</v>
          </cell>
        </row>
        <row r="635">
          <cell r="A635">
            <v>9</v>
          </cell>
          <cell r="B635" t="str">
            <v>Physical</v>
          </cell>
          <cell r="C635" t="str">
            <v>1100000111</v>
          </cell>
          <cell r="D635" t="str">
            <v>Jenna</v>
          </cell>
          <cell r="E635" t="str">
            <v>Barz</v>
          </cell>
          <cell r="F635">
            <v>37062</v>
          </cell>
          <cell r="G635">
            <v>11</v>
          </cell>
          <cell r="H635" t="str">
            <v>UCP of Central Arizona</v>
          </cell>
          <cell r="I635">
            <v>3</v>
          </cell>
          <cell r="J635" t="str">
            <v>Home</v>
          </cell>
          <cell r="K635">
            <v>71.400000000000006</v>
          </cell>
          <cell r="AB635">
            <v>2</v>
          </cell>
          <cell r="AC635">
            <v>2</v>
          </cell>
          <cell r="AD635">
            <v>4</v>
          </cell>
          <cell r="AE635">
            <v>4</v>
          </cell>
          <cell r="AF635">
            <v>4</v>
          </cell>
        </row>
        <row r="636">
          <cell r="A636">
            <v>9</v>
          </cell>
          <cell r="B636" t="str">
            <v>Physical</v>
          </cell>
          <cell r="C636" t="str">
            <v>1100000113</v>
          </cell>
          <cell r="D636" t="str">
            <v>Kevin</v>
          </cell>
          <cell r="E636" t="str">
            <v>Daniels</v>
          </cell>
          <cell r="F636">
            <v>37434</v>
          </cell>
          <cell r="G636">
            <v>11</v>
          </cell>
          <cell r="H636" t="str">
            <v>UCP of Central Arizona</v>
          </cell>
          <cell r="I636">
            <v>3</v>
          </cell>
          <cell r="J636" t="str">
            <v>Home</v>
          </cell>
          <cell r="K636">
            <v>71.400000000000006</v>
          </cell>
          <cell r="S636">
            <v>3</v>
          </cell>
          <cell r="T636">
            <v>4</v>
          </cell>
          <cell r="U636">
            <v>4.5</v>
          </cell>
          <cell r="V636">
            <v>2</v>
          </cell>
        </row>
        <row r="637">
          <cell r="A637">
            <v>9</v>
          </cell>
          <cell r="B637" t="str">
            <v>Physical</v>
          </cell>
          <cell r="C637" t="str">
            <v>1100000155</v>
          </cell>
          <cell r="D637" t="str">
            <v>Justin</v>
          </cell>
          <cell r="E637" t="str">
            <v>Shaneyfelt</v>
          </cell>
          <cell r="F637">
            <v>36922</v>
          </cell>
          <cell r="G637">
            <v>11</v>
          </cell>
          <cell r="H637" t="str">
            <v>UCP of Central Arizona</v>
          </cell>
          <cell r="I637">
            <v>3</v>
          </cell>
          <cell r="J637" t="str">
            <v>Home</v>
          </cell>
          <cell r="K637">
            <v>71.400000000000006</v>
          </cell>
          <cell r="X637">
            <v>6</v>
          </cell>
          <cell r="Y637">
            <v>3</v>
          </cell>
          <cell r="Z637">
            <v>3</v>
          </cell>
          <cell r="AA637">
            <v>2</v>
          </cell>
          <cell r="AB637">
            <v>2</v>
          </cell>
          <cell r="AC637">
            <v>3</v>
          </cell>
          <cell r="AD637">
            <v>4</v>
          </cell>
          <cell r="AE637">
            <v>0</v>
          </cell>
        </row>
        <row r="638">
          <cell r="A638">
            <v>9</v>
          </cell>
          <cell r="B638" t="str">
            <v>Physical</v>
          </cell>
          <cell r="C638" t="str">
            <v>1100000155</v>
          </cell>
          <cell r="D638" t="str">
            <v>Justin</v>
          </cell>
          <cell r="E638" t="str">
            <v>Shaneyfelt</v>
          </cell>
          <cell r="F638">
            <v>36922</v>
          </cell>
          <cell r="G638">
            <v>11</v>
          </cell>
          <cell r="H638" t="str">
            <v>UCP of Central Arizona</v>
          </cell>
          <cell r="I638">
            <v>6</v>
          </cell>
          <cell r="J638" t="str">
            <v>Provider</v>
          </cell>
          <cell r="K638">
            <v>71.400000000000006</v>
          </cell>
          <cell r="W638">
            <v>3</v>
          </cell>
        </row>
        <row r="639">
          <cell r="A639">
            <v>9</v>
          </cell>
          <cell r="B639" t="str">
            <v>Physical</v>
          </cell>
          <cell r="C639" t="str">
            <v>1100000159</v>
          </cell>
          <cell r="D639" t="str">
            <v>Brianna</v>
          </cell>
          <cell r="E639" t="str">
            <v>Alcala</v>
          </cell>
          <cell r="F639">
            <v>37446</v>
          </cell>
          <cell r="G639">
            <v>11</v>
          </cell>
          <cell r="H639" t="str">
            <v>UCP of Central Arizona</v>
          </cell>
          <cell r="I639">
            <v>3</v>
          </cell>
          <cell r="J639" t="str">
            <v>Home</v>
          </cell>
          <cell r="K639">
            <v>71.400000000000006</v>
          </cell>
          <cell r="V639">
            <v>2</v>
          </cell>
          <cell r="W639">
            <v>4.5</v>
          </cell>
          <cell r="X639">
            <v>5</v>
          </cell>
          <cell r="Y639">
            <v>1</v>
          </cell>
          <cell r="Z639">
            <v>7</v>
          </cell>
          <cell r="AA639">
            <v>1</v>
          </cell>
          <cell r="AC639">
            <v>0</v>
          </cell>
          <cell r="AD639">
            <v>1.75</v>
          </cell>
        </row>
        <row r="640">
          <cell r="A640">
            <v>9</v>
          </cell>
          <cell r="B640" t="str">
            <v>Physical</v>
          </cell>
          <cell r="C640" t="str">
            <v>1100000160</v>
          </cell>
          <cell r="D640" t="str">
            <v>Irina</v>
          </cell>
          <cell r="E640" t="str">
            <v>Sands</v>
          </cell>
          <cell r="F640">
            <v>36867</v>
          </cell>
          <cell r="G640">
            <v>11</v>
          </cell>
          <cell r="H640" t="str">
            <v>UCP of Central Arizona</v>
          </cell>
          <cell r="I640">
            <v>3</v>
          </cell>
          <cell r="J640" t="str">
            <v>Home</v>
          </cell>
          <cell r="K640">
            <v>71.400000000000006</v>
          </cell>
          <cell r="X640">
            <v>3</v>
          </cell>
        </row>
        <row r="641">
          <cell r="A641">
            <v>9</v>
          </cell>
          <cell r="B641" t="str">
            <v>Physical</v>
          </cell>
          <cell r="C641" t="str">
            <v>1100000160</v>
          </cell>
          <cell r="D641" t="str">
            <v>Irina</v>
          </cell>
          <cell r="E641" t="str">
            <v>Sands</v>
          </cell>
          <cell r="F641">
            <v>36867</v>
          </cell>
          <cell r="G641">
            <v>11</v>
          </cell>
          <cell r="H641" t="str">
            <v>UCP of Central Arizona</v>
          </cell>
          <cell r="I641">
            <v>6</v>
          </cell>
          <cell r="J641" t="str">
            <v>Provider</v>
          </cell>
          <cell r="K641">
            <v>71.400000000000006</v>
          </cell>
          <cell r="X641">
            <v>1</v>
          </cell>
          <cell r="Y641">
            <v>3</v>
          </cell>
          <cell r="Z641">
            <v>4</v>
          </cell>
          <cell r="AA641">
            <v>4</v>
          </cell>
          <cell r="AB641">
            <v>4</v>
          </cell>
          <cell r="AC641">
            <v>2</v>
          </cell>
        </row>
        <row r="642">
          <cell r="A642">
            <v>9</v>
          </cell>
          <cell r="B642" t="str">
            <v>Physical</v>
          </cell>
          <cell r="C642" t="str">
            <v>1100000171</v>
          </cell>
          <cell r="D642" t="str">
            <v>John</v>
          </cell>
          <cell r="E642" t="str">
            <v>Sparks</v>
          </cell>
          <cell r="F642">
            <v>36958</v>
          </cell>
          <cell r="G642">
            <v>11</v>
          </cell>
          <cell r="H642" t="str">
            <v>UCP of Central Arizona</v>
          </cell>
          <cell r="I642">
            <v>3</v>
          </cell>
          <cell r="J642" t="str">
            <v>Home</v>
          </cell>
          <cell r="K642">
            <v>71.400000000000006</v>
          </cell>
          <cell r="AC642">
            <v>3</v>
          </cell>
          <cell r="AD642">
            <v>4</v>
          </cell>
          <cell r="AE642">
            <v>2</v>
          </cell>
        </row>
        <row r="643">
          <cell r="A643">
            <v>9</v>
          </cell>
          <cell r="B643" t="str">
            <v>Physical</v>
          </cell>
          <cell r="C643" t="str">
            <v>1100000171</v>
          </cell>
          <cell r="D643" t="str">
            <v>John</v>
          </cell>
          <cell r="E643" t="str">
            <v>Sparks</v>
          </cell>
          <cell r="F643">
            <v>36958</v>
          </cell>
          <cell r="G643">
            <v>11</v>
          </cell>
          <cell r="H643" t="str">
            <v>UCP of Central Arizona</v>
          </cell>
          <cell r="I643">
            <v>6</v>
          </cell>
          <cell r="J643" t="str">
            <v>Provider</v>
          </cell>
          <cell r="K643">
            <v>71.400000000000006</v>
          </cell>
          <cell r="AC643">
            <v>0</v>
          </cell>
        </row>
        <row r="644">
          <cell r="A644">
            <v>9</v>
          </cell>
          <cell r="B644" t="str">
            <v>Physical</v>
          </cell>
          <cell r="C644" t="str">
            <v>1100000286</v>
          </cell>
          <cell r="D644" t="str">
            <v>Aden</v>
          </cell>
          <cell r="E644" t="str">
            <v>Slye</v>
          </cell>
          <cell r="F644">
            <v>37411</v>
          </cell>
          <cell r="G644">
            <v>11</v>
          </cell>
          <cell r="H644" t="str">
            <v>UCP of Central Arizona</v>
          </cell>
          <cell r="I644">
            <v>3</v>
          </cell>
          <cell r="J644" t="str">
            <v>Home</v>
          </cell>
          <cell r="K644">
            <v>71.400000000000006</v>
          </cell>
          <cell r="AA644">
            <v>1</v>
          </cell>
        </row>
        <row r="645">
          <cell r="A645">
            <v>9</v>
          </cell>
          <cell r="B645" t="str">
            <v>Physical</v>
          </cell>
          <cell r="C645" t="str">
            <v>1100000294</v>
          </cell>
          <cell r="D645" t="str">
            <v>Jairo</v>
          </cell>
          <cell r="E645" t="str">
            <v>Mata</v>
          </cell>
          <cell r="F645">
            <v>37093</v>
          </cell>
          <cell r="G645">
            <v>11</v>
          </cell>
          <cell r="H645" t="str">
            <v>UCP of Central Arizona</v>
          </cell>
          <cell r="I645">
            <v>3</v>
          </cell>
          <cell r="J645" t="str">
            <v>Home</v>
          </cell>
          <cell r="K645">
            <v>71.400000000000006</v>
          </cell>
          <cell r="AA645">
            <v>3</v>
          </cell>
          <cell r="AB645">
            <v>2</v>
          </cell>
          <cell r="AC645">
            <v>1</v>
          </cell>
        </row>
        <row r="646">
          <cell r="A646">
            <v>9</v>
          </cell>
          <cell r="B646" t="str">
            <v>Physical</v>
          </cell>
          <cell r="C646" t="str">
            <v>1100000295</v>
          </cell>
          <cell r="D646" t="str">
            <v>Tristan</v>
          </cell>
          <cell r="E646" t="str">
            <v>Dowse</v>
          </cell>
          <cell r="F646">
            <v>37421</v>
          </cell>
          <cell r="G646">
            <v>11</v>
          </cell>
          <cell r="H646" t="str">
            <v>UCP of Central Arizona</v>
          </cell>
          <cell r="I646">
            <v>3</v>
          </cell>
          <cell r="J646" t="str">
            <v>Home</v>
          </cell>
          <cell r="K646">
            <v>71.400000000000006</v>
          </cell>
          <cell r="AA646">
            <v>4</v>
          </cell>
          <cell r="AB646">
            <v>3</v>
          </cell>
          <cell r="AC646">
            <v>4</v>
          </cell>
          <cell r="AD646">
            <v>3</v>
          </cell>
          <cell r="AE646">
            <v>3</v>
          </cell>
          <cell r="AF646">
            <v>1</v>
          </cell>
          <cell r="AG646">
            <v>3</v>
          </cell>
          <cell r="AI646">
            <v>1</v>
          </cell>
        </row>
        <row r="647">
          <cell r="A647">
            <v>9</v>
          </cell>
          <cell r="B647" t="str">
            <v>Physical</v>
          </cell>
          <cell r="C647" t="str">
            <v>1100000303</v>
          </cell>
          <cell r="D647" t="str">
            <v>Victoria</v>
          </cell>
          <cell r="E647" t="str">
            <v>Hopp</v>
          </cell>
          <cell r="F647">
            <v>37575</v>
          </cell>
          <cell r="G647">
            <v>11</v>
          </cell>
          <cell r="H647" t="str">
            <v>UCP of Central Arizona</v>
          </cell>
          <cell r="I647">
            <v>3</v>
          </cell>
          <cell r="J647" t="str">
            <v>Home</v>
          </cell>
          <cell r="K647">
            <v>71.400000000000006</v>
          </cell>
          <cell r="AA647">
            <v>3</v>
          </cell>
          <cell r="AB647">
            <v>3</v>
          </cell>
        </row>
        <row r="648">
          <cell r="A648">
            <v>9</v>
          </cell>
          <cell r="B648" t="str">
            <v>Physical</v>
          </cell>
          <cell r="C648" t="str">
            <v>1100000328</v>
          </cell>
          <cell r="D648" t="str">
            <v>Toddena</v>
          </cell>
          <cell r="E648" t="str">
            <v>Aman</v>
          </cell>
          <cell r="F648">
            <v>37517</v>
          </cell>
          <cell r="G648">
            <v>11</v>
          </cell>
          <cell r="H648" t="str">
            <v>UCP of Central Arizona</v>
          </cell>
          <cell r="I648">
            <v>6</v>
          </cell>
          <cell r="J648" t="str">
            <v>Provider</v>
          </cell>
          <cell r="K648">
            <v>71.400000000000006</v>
          </cell>
          <cell r="AD648">
            <v>3</v>
          </cell>
          <cell r="AE648">
            <v>1</v>
          </cell>
          <cell r="AF648">
            <v>0</v>
          </cell>
        </row>
        <row r="649">
          <cell r="A649">
            <v>9</v>
          </cell>
          <cell r="B649" t="str">
            <v>Physical</v>
          </cell>
          <cell r="C649" t="str">
            <v>1100000335</v>
          </cell>
          <cell r="D649" t="str">
            <v>Charles</v>
          </cell>
          <cell r="E649" t="str">
            <v>Nutter</v>
          </cell>
          <cell r="F649">
            <v>37481</v>
          </cell>
          <cell r="G649">
            <v>11</v>
          </cell>
          <cell r="H649" t="str">
            <v>UCP of Central Arizona</v>
          </cell>
          <cell r="I649">
            <v>3</v>
          </cell>
          <cell r="J649" t="str">
            <v>Home</v>
          </cell>
          <cell r="K649">
            <v>71.400000000000006</v>
          </cell>
          <cell r="AD649">
            <v>5</v>
          </cell>
          <cell r="AE649">
            <v>3.5</v>
          </cell>
          <cell r="AF649">
            <v>5</v>
          </cell>
        </row>
        <row r="650">
          <cell r="A650">
            <v>9</v>
          </cell>
          <cell r="B650" t="str">
            <v>Physical</v>
          </cell>
          <cell r="C650" t="str">
            <v>1100000337</v>
          </cell>
          <cell r="D650" t="str">
            <v>Joseph</v>
          </cell>
          <cell r="E650" t="str">
            <v>Alger</v>
          </cell>
          <cell r="F650">
            <v>37693</v>
          </cell>
          <cell r="G650">
            <v>11</v>
          </cell>
          <cell r="H650" t="str">
            <v>UCP of Central Arizona</v>
          </cell>
          <cell r="I650">
            <v>3</v>
          </cell>
          <cell r="J650" t="str">
            <v>Home</v>
          </cell>
          <cell r="K650">
            <v>71.400000000000006</v>
          </cell>
          <cell r="AC650">
            <v>1.25</v>
          </cell>
          <cell r="AD650">
            <v>4.25</v>
          </cell>
          <cell r="AE650">
            <v>2</v>
          </cell>
          <cell r="AF650">
            <v>4.75</v>
          </cell>
          <cell r="AG650">
            <v>3.25</v>
          </cell>
          <cell r="AH650">
            <v>2</v>
          </cell>
          <cell r="AI650">
            <v>3.5</v>
          </cell>
        </row>
        <row r="651">
          <cell r="A651">
            <v>9</v>
          </cell>
          <cell r="B651" t="str">
            <v>Physical</v>
          </cell>
          <cell r="C651" t="str">
            <v>1100000343</v>
          </cell>
          <cell r="D651" t="str">
            <v>Quincy</v>
          </cell>
          <cell r="E651" t="str">
            <v>Diaz</v>
          </cell>
          <cell r="F651">
            <v>37694</v>
          </cell>
          <cell r="G651">
            <v>11</v>
          </cell>
          <cell r="H651" t="str">
            <v>UCP of Central Arizona</v>
          </cell>
          <cell r="I651">
            <v>3</v>
          </cell>
          <cell r="J651" t="str">
            <v>Home</v>
          </cell>
          <cell r="K651">
            <v>71.400000000000006</v>
          </cell>
          <cell r="AD651">
            <v>3</v>
          </cell>
          <cell r="AE651">
            <v>3</v>
          </cell>
          <cell r="AF651">
            <v>2</v>
          </cell>
          <cell r="AG651">
            <v>5</v>
          </cell>
          <cell r="AI651">
            <v>2</v>
          </cell>
        </row>
        <row r="652">
          <cell r="A652">
            <v>9</v>
          </cell>
          <cell r="B652" t="str">
            <v>Physical</v>
          </cell>
          <cell r="C652" t="str">
            <v>1100000345</v>
          </cell>
          <cell r="D652" t="str">
            <v>Sam</v>
          </cell>
          <cell r="E652" t="str">
            <v>Summers</v>
          </cell>
          <cell r="F652">
            <v>37025</v>
          </cell>
          <cell r="G652">
            <v>11</v>
          </cell>
          <cell r="H652" t="str">
            <v>UCP of Central Arizona</v>
          </cell>
          <cell r="I652">
            <v>3</v>
          </cell>
          <cell r="J652" t="str">
            <v>Home</v>
          </cell>
          <cell r="K652">
            <v>71.400000000000006</v>
          </cell>
          <cell r="AE652">
            <v>3</v>
          </cell>
          <cell r="AF652">
            <v>4</v>
          </cell>
          <cell r="AG652">
            <v>4</v>
          </cell>
          <cell r="AH652">
            <v>4.5</v>
          </cell>
        </row>
        <row r="653">
          <cell r="A653">
            <v>9</v>
          </cell>
          <cell r="B653" t="str">
            <v>Physical</v>
          </cell>
          <cell r="C653" t="str">
            <v>1100000347</v>
          </cell>
          <cell r="D653" t="str">
            <v>Justin</v>
          </cell>
          <cell r="E653" t="str">
            <v>Blum</v>
          </cell>
          <cell r="F653">
            <v>37155</v>
          </cell>
          <cell r="G653">
            <v>11</v>
          </cell>
          <cell r="H653" t="str">
            <v>UCP of Central Arizona</v>
          </cell>
          <cell r="I653">
            <v>3</v>
          </cell>
          <cell r="J653" t="str">
            <v>Home</v>
          </cell>
          <cell r="K653">
            <v>71.400000000000006</v>
          </cell>
          <cell r="AE653">
            <v>3</v>
          </cell>
        </row>
        <row r="654">
          <cell r="A654">
            <v>9</v>
          </cell>
          <cell r="B654" t="str">
            <v>Physical</v>
          </cell>
          <cell r="C654" t="str">
            <v>1100000349</v>
          </cell>
          <cell r="D654" t="str">
            <v>Salma</v>
          </cell>
          <cell r="E654" t="str">
            <v>Hussain</v>
          </cell>
          <cell r="F654">
            <v>37841</v>
          </cell>
          <cell r="G654">
            <v>11</v>
          </cell>
          <cell r="H654" t="str">
            <v>UCP of Central Arizona</v>
          </cell>
          <cell r="I654">
            <v>3</v>
          </cell>
          <cell r="J654" t="str">
            <v>Home</v>
          </cell>
          <cell r="K654">
            <v>71.400000000000006</v>
          </cell>
          <cell r="AC654">
            <v>4</v>
          </cell>
          <cell r="AD654">
            <v>4</v>
          </cell>
          <cell r="AE654">
            <v>4</v>
          </cell>
          <cell r="AF654">
            <v>5.5</v>
          </cell>
          <cell r="AG654">
            <v>3</v>
          </cell>
          <cell r="AH654">
            <v>4.5</v>
          </cell>
          <cell r="AI654">
            <v>0</v>
          </cell>
        </row>
        <row r="655">
          <cell r="A655">
            <v>9</v>
          </cell>
          <cell r="B655" t="str">
            <v>Physical</v>
          </cell>
          <cell r="C655" t="str">
            <v>1100000395</v>
          </cell>
          <cell r="D655" t="str">
            <v>Olivia</v>
          </cell>
          <cell r="E655" t="str">
            <v>Zimmerman</v>
          </cell>
          <cell r="F655">
            <v>37173</v>
          </cell>
          <cell r="G655">
            <v>11</v>
          </cell>
          <cell r="H655" t="str">
            <v>UCP of Central Arizona</v>
          </cell>
          <cell r="I655">
            <v>3</v>
          </cell>
          <cell r="J655" t="str">
            <v>Home</v>
          </cell>
          <cell r="K655">
            <v>71.400000000000006</v>
          </cell>
          <cell r="AF655">
            <v>3</v>
          </cell>
          <cell r="AG655">
            <v>3</v>
          </cell>
          <cell r="AH655">
            <v>4</v>
          </cell>
        </row>
        <row r="656">
          <cell r="A656">
            <v>9</v>
          </cell>
          <cell r="B656" t="str">
            <v>Physical</v>
          </cell>
          <cell r="C656" t="str">
            <v>1100000424</v>
          </cell>
          <cell r="D656" t="str">
            <v>Kyle</v>
          </cell>
          <cell r="E656" t="str">
            <v>Plattenberger</v>
          </cell>
          <cell r="F656">
            <v>37554</v>
          </cell>
          <cell r="G656">
            <v>11</v>
          </cell>
          <cell r="H656" t="str">
            <v>UCP of Central Arizona</v>
          </cell>
          <cell r="I656">
            <v>3</v>
          </cell>
          <cell r="J656" t="str">
            <v>Home</v>
          </cell>
          <cell r="K656">
            <v>71.400000000000006</v>
          </cell>
        </row>
        <row r="657">
          <cell r="A657">
            <v>9</v>
          </cell>
          <cell r="B657" t="str">
            <v>Physical</v>
          </cell>
          <cell r="C657" t="str">
            <v>1100000478</v>
          </cell>
          <cell r="D657" t="str">
            <v>Chantry</v>
          </cell>
          <cell r="E657" t="str">
            <v>Green</v>
          </cell>
          <cell r="F657">
            <v>37458</v>
          </cell>
          <cell r="G657">
            <v>11</v>
          </cell>
          <cell r="H657" t="str">
            <v>UCP of Central Arizona</v>
          </cell>
          <cell r="I657">
            <v>3</v>
          </cell>
          <cell r="J657" t="str">
            <v>Home</v>
          </cell>
          <cell r="K657">
            <v>71.400000000000006</v>
          </cell>
        </row>
        <row r="658">
          <cell r="A658">
            <v>9</v>
          </cell>
          <cell r="B658" t="str">
            <v>Physical</v>
          </cell>
          <cell r="C658" t="str">
            <v>1100000481</v>
          </cell>
          <cell r="D658" t="str">
            <v>Kelsi</v>
          </cell>
          <cell r="E658" t="str">
            <v>Hobbs</v>
          </cell>
          <cell r="F658">
            <v>37503</v>
          </cell>
          <cell r="G658">
            <v>11</v>
          </cell>
          <cell r="H658" t="str">
            <v>UCP of Central Arizona</v>
          </cell>
          <cell r="I658">
            <v>3</v>
          </cell>
          <cell r="J658" t="str">
            <v>Home</v>
          </cell>
          <cell r="K658">
            <v>71.400000000000006</v>
          </cell>
          <cell r="AI658">
            <v>5</v>
          </cell>
        </row>
        <row r="659">
          <cell r="A659">
            <v>9</v>
          </cell>
          <cell r="B659" t="str">
            <v>Physical</v>
          </cell>
          <cell r="C659" t="str">
            <v>1100000482</v>
          </cell>
          <cell r="D659" t="str">
            <v>Ryan</v>
          </cell>
          <cell r="E659" t="str">
            <v>Webster</v>
          </cell>
          <cell r="F659">
            <v>37119</v>
          </cell>
          <cell r="G659">
            <v>11</v>
          </cell>
          <cell r="H659" t="str">
            <v>UCP of Central Arizona</v>
          </cell>
          <cell r="I659">
            <v>3</v>
          </cell>
          <cell r="J659" t="str">
            <v>Home</v>
          </cell>
          <cell r="K659">
            <v>71.400000000000006</v>
          </cell>
          <cell r="AI659">
            <v>5</v>
          </cell>
        </row>
        <row r="660">
          <cell r="A660">
            <v>9</v>
          </cell>
          <cell r="B660" t="str">
            <v>Physical</v>
          </cell>
          <cell r="C660" t="str">
            <v>1100000492</v>
          </cell>
          <cell r="D660" t="str">
            <v>Ian</v>
          </cell>
          <cell r="E660" t="str">
            <v>Larger</v>
          </cell>
          <cell r="F660">
            <v>37609</v>
          </cell>
          <cell r="G660">
            <v>11</v>
          </cell>
          <cell r="H660" t="str">
            <v>UCP of Central Arizona</v>
          </cell>
          <cell r="I660">
            <v>3</v>
          </cell>
          <cell r="J660" t="str">
            <v>Home</v>
          </cell>
          <cell r="K660">
            <v>71.400000000000006</v>
          </cell>
        </row>
        <row r="661">
          <cell r="A661">
            <v>9</v>
          </cell>
          <cell r="B661" t="str">
            <v>Physical</v>
          </cell>
          <cell r="C661" t="str">
            <v>1100000539</v>
          </cell>
          <cell r="D661" t="str">
            <v>Matthew</v>
          </cell>
          <cell r="E661" t="str">
            <v>Foster</v>
          </cell>
          <cell r="F661">
            <v>37914</v>
          </cell>
          <cell r="G661">
            <v>11</v>
          </cell>
          <cell r="H661" t="str">
            <v>UCP of Central Arizona</v>
          </cell>
          <cell r="I661">
            <v>6</v>
          </cell>
          <cell r="J661" t="str">
            <v>Provider</v>
          </cell>
          <cell r="K661">
            <v>71.400000000000006</v>
          </cell>
        </row>
        <row r="662">
          <cell r="A662">
            <v>9</v>
          </cell>
          <cell r="B662" t="str">
            <v>Physical</v>
          </cell>
          <cell r="C662" t="str">
            <v>1100000564</v>
          </cell>
          <cell r="D662" t="str">
            <v>Matthew</v>
          </cell>
          <cell r="E662" t="str">
            <v>Avila</v>
          </cell>
          <cell r="F662">
            <v>36616</v>
          </cell>
          <cell r="G662">
            <v>11</v>
          </cell>
          <cell r="H662" t="str">
            <v>UCP of Central Arizona</v>
          </cell>
          <cell r="I662">
            <v>3</v>
          </cell>
          <cell r="J662" t="str">
            <v>Home</v>
          </cell>
          <cell r="K662">
            <v>71.400000000000006</v>
          </cell>
        </row>
        <row r="663">
          <cell r="A663">
            <v>9</v>
          </cell>
          <cell r="B663" t="str">
            <v>Physical</v>
          </cell>
          <cell r="C663" t="str">
            <v>1100000566</v>
          </cell>
          <cell r="D663" t="str">
            <v>Channing</v>
          </cell>
          <cell r="E663" t="str">
            <v>Degeorge</v>
          </cell>
          <cell r="F663">
            <v>36411</v>
          </cell>
          <cell r="G663">
            <v>11</v>
          </cell>
          <cell r="H663" t="str">
            <v>UCP of Central Arizona</v>
          </cell>
          <cell r="I663">
            <v>3</v>
          </cell>
          <cell r="J663" t="str">
            <v>Home</v>
          </cell>
          <cell r="K663">
            <v>71.400000000000006</v>
          </cell>
        </row>
        <row r="664">
          <cell r="A664">
            <v>9</v>
          </cell>
          <cell r="B664" t="str">
            <v>Physical</v>
          </cell>
          <cell r="C664" t="str">
            <v>1100000585</v>
          </cell>
          <cell r="D664" t="str">
            <v>Aylei</v>
          </cell>
          <cell r="E664" t="str">
            <v>Henry</v>
          </cell>
          <cell r="F664">
            <v>36121</v>
          </cell>
          <cell r="G664">
            <v>11</v>
          </cell>
          <cell r="H664" t="str">
            <v>UCP of Central Arizona</v>
          </cell>
          <cell r="I664">
            <v>6</v>
          </cell>
          <cell r="J664" t="str">
            <v>Provider</v>
          </cell>
          <cell r="K664">
            <v>71.400000000000006</v>
          </cell>
        </row>
        <row r="665">
          <cell r="A665">
            <v>9</v>
          </cell>
          <cell r="B665" t="str">
            <v>Physical</v>
          </cell>
          <cell r="C665" t="str">
            <v>1100000587</v>
          </cell>
          <cell r="D665" t="str">
            <v>Zoe</v>
          </cell>
          <cell r="E665" t="str">
            <v>Piatt</v>
          </cell>
          <cell r="F665">
            <v>36653</v>
          </cell>
          <cell r="G665">
            <v>11</v>
          </cell>
          <cell r="H665" t="str">
            <v>UCP of Central Arizona</v>
          </cell>
          <cell r="I665">
            <v>3</v>
          </cell>
          <cell r="J665" t="str">
            <v>Home</v>
          </cell>
          <cell r="K665">
            <v>71.400000000000006</v>
          </cell>
        </row>
        <row r="666">
          <cell r="A666">
            <v>9</v>
          </cell>
          <cell r="B666" t="str">
            <v>Physical</v>
          </cell>
          <cell r="C666" t="str">
            <v>1100000621</v>
          </cell>
          <cell r="D666" t="str">
            <v>Nathan</v>
          </cell>
          <cell r="E666" t="str">
            <v>Benney</v>
          </cell>
          <cell r="F666">
            <v>36156</v>
          </cell>
          <cell r="G666">
            <v>11</v>
          </cell>
          <cell r="H666" t="str">
            <v>UCP of Central Arizona</v>
          </cell>
          <cell r="I666">
            <v>6</v>
          </cell>
          <cell r="J666" t="str">
            <v>Provider</v>
          </cell>
          <cell r="K666">
            <v>71.400000000000006</v>
          </cell>
        </row>
        <row r="667">
          <cell r="A667">
            <v>9</v>
          </cell>
          <cell r="B667" t="str">
            <v>Physical</v>
          </cell>
          <cell r="C667" t="str">
            <v>1100000622</v>
          </cell>
          <cell r="D667" t="str">
            <v>Sydney</v>
          </cell>
          <cell r="E667" t="str">
            <v>Carey</v>
          </cell>
          <cell r="F667">
            <v>36778</v>
          </cell>
          <cell r="G667">
            <v>11</v>
          </cell>
          <cell r="H667" t="str">
            <v>UCP of Central Arizona</v>
          </cell>
          <cell r="I667">
            <v>6</v>
          </cell>
          <cell r="J667" t="str">
            <v>Provider</v>
          </cell>
          <cell r="K667">
            <v>71.400000000000006</v>
          </cell>
        </row>
        <row r="668">
          <cell r="A668">
            <v>9</v>
          </cell>
          <cell r="B668" t="str">
            <v>Physical</v>
          </cell>
          <cell r="C668" t="str">
            <v>1100000626</v>
          </cell>
          <cell r="D668" t="str">
            <v>Juan</v>
          </cell>
          <cell r="E668" t="str">
            <v>Soto</v>
          </cell>
          <cell r="F668">
            <v>36631</v>
          </cell>
          <cell r="G668">
            <v>11</v>
          </cell>
          <cell r="H668" t="str">
            <v>UCP of Central Arizona</v>
          </cell>
          <cell r="I668">
            <v>6</v>
          </cell>
          <cell r="J668" t="str">
            <v>Provider</v>
          </cell>
          <cell r="K668">
            <v>71.400000000000006</v>
          </cell>
        </row>
        <row r="669">
          <cell r="A669">
            <v>9</v>
          </cell>
          <cell r="B669" t="str">
            <v>Physical</v>
          </cell>
          <cell r="C669" t="str">
            <v>1100000635</v>
          </cell>
          <cell r="D669" t="str">
            <v>Leo</v>
          </cell>
          <cell r="E669" t="str">
            <v>Tortora</v>
          </cell>
          <cell r="F669">
            <v>36621</v>
          </cell>
          <cell r="G669">
            <v>11</v>
          </cell>
          <cell r="H669" t="str">
            <v>UCP of Central Arizona</v>
          </cell>
          <cell r="I669">
            <v>6</v>
          </cell>
          <cell r="J669" t="str">
            <v>Provider</v>
          </cell>
          <cell r="K669">
            <v>71.400000000000006</v>
          </cell>
        </row>
        <row r="670">
          <cell r="A670">
            <v>9</v>
          </cell>
          <cell r="B670" t="str">
            <v>Physical</v>
          </cell>
          <cell r="C670" t="str">
            <v>1100000637</v>
          </cell>
          <cell r="D670" t="str">
            <v>Miguel</v>
          </cell>
          <cell r="E670" t="str">
            <v>Aguilar</v>
          </cell>
          <cell r="F670">
            <v>36596</v>
          </cell>
          <cell r="G670">
            <v>11</v>
          </cell>
          <cell r="H670" t="str">
            <v>UCP of Central Arizona</v>
          </cell>
          <cell r="I670">
            <v>3</v>
          </cell>
          <cell r="J670" t="str">
            <v>Home</v>
          </cell>
          <cell r="K670">
            <v>71.400000000000006</v>
          </cell>
          <cell r="U670">
            <v>4</v>
          </cell>
          <cell r="V670">
            <v>4</v>
          </cell>
        </row>
        <row r="671">
          <cell r="A671">
            <v>9</v>
          </cell>
          <cell r="B671" t="str">
            <v>Physical</v>
          </cell>
          <cell r="C671" t="str">
            <v>1100000699</v>
          </cell>
          <cell r="D671" t="str">
            <v>Hailey</v>
          </cell>
          <cell r="E671" t="str">
            <v>Fairbank</v>
          </cell>
          <cell r="F671">
            <v>36893</v>
          </cell>
          <cell r="G671">
            <v>11</v>
          </cell>
          <cell r="H671" t="str">
            <v>UCP of Central Arizona</v>
          </cell>
          <cell r="I671">
            <v>6</v>
          </cell>
          <cell r="J671" t="str">
            <v>Provider</v>
          </cell>
          <cell r="K671">
            <v>71.400000000000006</v>
          </cell>
        </row>
        <row r="672">
          <cell r="A672">
            <v>9</v>
          </cell>
          <cell r="B672" t="str">
            <v>Physical</v>
          </cell>
          <cell r="C672" t="str">
            <v>1100000718</v>
          </cell>
          <cell r="D672" t="str">
            <v>Cynthia</v>
          </cell>
          <cell r="E672" t="str">
            <v>Sisneros</v>
          </cell>
          <cell r="F672">
            <v>36669</v>
          </cell>
          <cell r="G672">
            <v>11</v>
          </cell>
          <cell r="H672" t="str">
            <v>UCP of Central Arizona</v>
          </cell>
          <cell r="I672">
            <v>3</v>
          </cell>
          <cell r="J672" t="str">
            <v>Home</v>
          </cell>
          <cell r="K672">
            <v>71.400000000000006</v>
          </cell>
          <cell r="L672">
            <v>3.75</v>
          </cell>
          <cell r="M672">
            <v>3.5</v>
          </cell>
          <cell r="N672">
            <v>2</v>
          </cell>
          <cell r="O672">
            <v>2.5</v>
          </cell>
          <cell r="P672">
            <v>0.25</v>
          </cell>
          <cell r="Q672">
            <v>0.5</v>
          </cell>
          <cell r="S672">
            <v>1.75</v>
          </cell>
          <cell r="U672">
            <v>1</v>
          </cell>
          <cell r="V672">
            <v>0.5</v>
          </cell>
          <cell r="W672">
            <v>0.5</v>
          </cell>
        </row>
        <row r="673">
          <cell r="A673">
            <v>9</v>
          </cell>
          <cell r="B673" t="str">
            <v>Physical</v>
          </cell>
          <cell r="C673" t="str">
            <v>1100000748</v>
          </cell>
          <cell r="D673" t="str">
            <v>Gavin</v>
          </cell>
          <cell r="E673" t="str">
            <v>Delpier</v>
          </cell>
          <cell r="F673">
            <v>37012</v>
          </cell>
          <cell r="G673">
            <v>11</v>
          </cell>
          <cell r="H673" t="str">
            <v>UCP of Central Arizona</v>
          </cell>
          <cell r="I673">
            <v>3</v>
          </cell>
          <cell r="J673" t="str">
            <v>Home</v>
          </cell>
          <cell r="K673">
            <v>71.400000000000006</v>
          </cell>
          <cell r="AF673">
            <v>3</v>
          </cell>
        </row>
        <row r="674">
          <cell r="A674">
            <v>9</v>
          </cell>
          <cell r="B674" t="str">
            <v>Physical</v>
          </cell>
          <cell r="C674" t="str">
            <v>1100000748</v>
          </cell>
          <cell r="D674" t="str">
            <v>Gavin</v>
          </cell>
          <cell r="E674" t="str">
            <v>Delpier</v>
          </cell>
          <cell r="F674">
            <v>37012</v>
          </cell>
          <cell r="G674">
            <v>11</v>
          </cell>
          <cell r="H674" t="str">
            <v>UCP of Central Arizona</v>
          </cell>
          <cell r="I674">
            <v>6</v>
          </cell>
          <cell r="J674" t="str">
            <v>Provider</v>
          </cell>
          <cell r="K674">
            <v>71.400000000000006</v>
          </cell>
          <cell r="AF674">
            <v>2</v>
          </cell>
          <cell r="AG674">
            <v>2</v>
          </cell>
          <cell r="AH674">
            <v>0</v>
          </cell>
        </row>
        <row r="675">
          <cell r="A675">
            <v>9</v>
          </cell>
          <cell r="B675" t="str">
            <v>Physical</v>
          </cell>
          <cell r="C675" t="str">
            <v>1100000752</v>
          </cell>
          <cell r="D675" t="str">
            <v>London</v>
          </cell>
          <cell r="E675" t="str">
            <v>Petrie</v>
          </cell>
          <cell r="F675">
            <v>37046</v>
          </cell>
          <cell r="G675">
            <v>11</v>
          </cell>
          <cell r="H675" t="str">
            <v>UCP of Central Arizona</v>
          </cell>
          <cell r="I675">
            <v>6</v>
          </cell>
          <cell r="J675" t="str">
            <v>Provider</v>
          </cell>
          <cell r="K675">
            <v>71.400000000000006</v>
          </cell>
          <cell r="U675">
            <v>3</v>
          </cell>
        </row>
        <row r="676">
          <cell r="A676">
            <v>9</v>
          </cell>
          <cell r="B676" t="str">
            <v>Physical</v>
          </cell>
          <cell r="C676" t="str">
            <v>1100000775</v>
          </cell>
          <cell r="D676" t="str">
            <v>Connor</v>
          </cell>
          <cell r="E676" t="str">
            <v>Leavitt</v>
          </cell>
          <cell r="F676">
            <v>36432</v>
          </cell>
          <cell r="G676">
            <v>11</v>
          </cell>
          <cell r="H676" t="str">
            <v>UCP of Central Arizona</v>
          </cell>
          <cell r="I676">
            <v>3</v>
          </cell>
          <cell r="J676" t="str">
            <v>Home</v>
          </cell>
          <cell r="K676">
            <v>71.400000000000006</v>
          </cell>
        </row>
        <row r="677">
          <cell r="A677">
            <v>9</v>
          </cell>
          <cell r="B677" t="str">
            <v>Physical</v>
          </cell>
          <cell r="C677" t="str">
            <v>1100000778</v>
          </cell>
          <cell r="D677" t="str">
            <v>Benjamin</v>
          </cell>
          <cell r="E677" t="str">
            <v>Duginski</v>
          </cell>
          <cell r="F677">
            <v>36595</v>
          </cell>
          <cell r="G677">
            <v>11</v>
          </cell>
          <cell r="H677" t="str">
            <v>UCP of Central Arizona</v>
          </cell>
          <cell r="I677">
            <v>6</v>
          </cell>
          <cell r="J677" t="str">
            <v>Provider</v>
          </cell>
          <cell r="K677">
            <v>71.400000000000006</v>
          </cell>
          <cell r="L677">
            <v>4</v>
          </cell>
          <cell r="M677">
            <v>3</v>
          </cell>
        </row>
        <row r="678">
          <cell r="A678">
            <v>9</v>
          </cell>
          <cell r="B678" t="str">
            <v>Physical</v>
          </cell>
          <cell r="C678" t="str">
            <v>1100000781</v>
          </cell>
          <cell r="D678" t="str">
            <v>Noah</v>
          </cell>
          <cell r="E678" t="str">
            <v>De Los Santos</v>
          </cell>
          <cell r="F678">
            <v>37503</v>
          </cell>
          <cell r="G678">
            <v>11</v>
          </cell>
          <cell r="H678" t="str">
            <v>UCP of Central Arizona</v>
          </cell>
          <cell r="I678">
            <v>3</v>
          </cell>
          <cell r="J678" t="str">
            <v>Home</v>
          </cell>
          <cell r="K678">
            <v>71.400000000000006</v>
          </cell>
          <cell r="U678">
            <v>2</v>
          </cell>
          <cell r="V678">
            <v>2</v>
          </cell>
          <cell r="W678">
            <v>4</v>
          </cell>
        </row>
        <row r="679">
          <cell r="A679">
            <v>9</v>
          </cell>
          <cell r="B679" t="str">
            <v>Physical</v>
          </cell>
          <cell r="C679" t="str">
            <v>1100000782</v>
          </cell>
          <cell r="D679" t="str">
            <v>Shannon</v>
          </cell>
          <cell r="E679" t="str">
            <v>Herron</v>
          </cell>
          <cell r="F679">
            <v>36441</v>
          </cell>
          <cell r="G679">
            <v>11</v>
          </cell>
          <cell r="H679" t="str">
            <v>UCP of Central Arizona</v>
          </cell>
          <cell r="I679">
            <v>6</v>
          </cell>
          <cell r="J679" t="str">
            <v>Provider</v>
          </cell>
          <cell r="K679">
            <v>71.400000000000006</v>
          </cell>
        </row>
        <row r="680">
          <cell r="A680">
            <v>9</v>
          </cell>
          <cell r="B680" t="str">
            <v>Physical</v>
          </cell>
          <cell r="C680" t="str">
            <v>1100000783</v>
          </cell>
          <cell r="D680" t="str">
            <v>Katrina</v>
          </cell>
          <cell r="E680" t="str">
            <v>Cox</v>
          </cell>
          <cell r="F680">
            <v>36702</v>
          </cell>
          <cell r="G680">
            <v>11</v>
          </cell>
          <cell r="H680" t="str">
            <v>UCP of Central Arizona</v>
          </cell>
          <cell r="I680">
            <v>6</v>
          </cell>
          <cell r="J680" t="str">
            <v>Provider</v>
          </cell>
          <cell r="K680">
            <v>71.400000000000006</v>
          </cell>
          <cell r="N680">
            <v>3</v>
          </cell>
          <cell r="P680">
            <v>3</v>
          </cell>
          <cell r="R680">
            <v>3</v>
          </cell>
          <cell r="S680">
            <v>4</v>
          </cell>
        </row>
        <row r="681">
          <cell r="A681">
            <v>9</v>
          </cell>
          <cell r="B681" t="str">
            <v>Physical</v>
          </cell>
          <cell r="C681" t="str">
            <v>1100000789</v>
          </cell>
          <cell r="D681" t="str">
            <v>Selicia</v>
          </cell>
          <cell r="E681" t="str">
            <v>Velasco</v>
          </cell>
          <cell r="F681">
            <v>37027</v>
          </cell>
          <cell r="G681">
            <v>11</v>
          </cell>
          <cell r="H681" t="str">
            <v>UCP of Central Arizona</v>
          </cell>
          <cell r="I681">
            <v>3</v>
          </cell>
          <cell r="J681" t="str">
            <v>Home</v>
          </cell>
          <cell r="K681">
            <v>71.400000000000006</v>
          </cell>
          <cell r="L681">
            <v>4.75</v>
          </cell>
          <cell r="M681">
            <v>4</v>
          </cell>
          <cell r="N681">
            <v>3</v>
          </cell>
          <cell r="O681">
            <v>1</v>
          </cell>
          <cell r="P681">
            <v>0.25</v>
          </cell>
          <cell r="R681">
            <v>0.25</v>
          </cell>
          <cell r="S681">
            <v>0.5</v>
          </cell>
        </row>
        <row r="682">
          <cell r="A682">
            <v>9</v>
          </cell>
          <cell r="B682" t="str">
            <v>Physical</v>
          </cell>
          <cell r="C682" t="str">
            <v>1100000795</v>
          </cell>
          <cell r="D682" t="str">
            <v>Thomas</v>
          </cell>
          <cell r="E682" t="str">
            <v>Madden</v>
          </cell>
          <cell r="F682">
            <v>36705</v>
          </cell>
          <cell r="G682">
            <v>11</v>
          </cell>
          <cell r="H682" t="str">
            <v>UCP of Central Arizona</v>
          </cell>
          <cell r="I682">
            <v>3</v>
          </cell>
          <cell r="J682" t="str">
            <v>Home</v>
          </cell>
          <cell r="K682">
            <v>71.400000000000006</v>
          </cell>
          <cell r="L682">
            <v>1</v>
          </cell>
          <cell r="M682">
            <v>4.75</v>
          </cell>
          <cell r="N682">
            <v>4.5</v>
          </cell>
          <cell r="O682">
            <v>3.75</v>
          </cell>
          <cell r="P682">
            <v>4</v>
          </cell>
          <cell r="R682">
            <v>4.5</v>
          </cell>
          <cell r="S682">
            <v>3</v>
          </cell>
          <cell r="T682">
            <v>16</v>
          </cell>
          <cell r="U682">
            <v>5</v>
          </cell>
          <cell r="W682">
            <v>4</v>
          </cell>
        </row>
        <row r="683">
          <cell r="A683">
            <v>9</v>
          </cell>
          <cell r="B683" t="str">
            <v>Physical</v>
          </cell>
          <cell r="C683" t="str">
            <v>1100000796</v>
          </cell>
          <cell r="D683" t="str">
            <v>Chloe</v>
          </cell>
          <cell r="E683" t="str">
            <v>Nelson</v>
          </cell>
          <cell r="F683">
            <v>37369</v>
          </cell>
          <cell r="G683">
            <v>11</v>
          </cell>
          <cell r="H683" t="str">
            <v>UCP of Central Arizona</v>
          </cell>
          <cell r="I683">
            <v>3</v>
          </cell>
          <cell r="J683" t="str">
            <v>Home</v>
          </cell>
          <cell r="K683">
            <v>71.400000000000006</v>
          </cell>
          <cell r="AE683">
            <v>6</v>
          </cell>
          <cell r="AF683">
            <v>5.5</v>
          </cell>
          <cell r="AG683">
            <v>3</v>
          </cell>
        </row>
        <row r="684">
          <cell r="A684">
            <v>9</v>
          </cell>
          <cell r="B684" t="str">
            <v>Physical</v>
          </cell>
          <cell r="C684" t="str">
            <v>1100000802</v>
          </cell>
          <cell r="D684" t="str">
            <v>Wyatt</v>
          </cell>
          <cell r="E684" t="str">
            <v>Perry</v>
          </cell>
          <cell r="F684">
            <v>36692</v>
          </cell>
          <cell r="G684">
            <v>11</v>
          </cell>
          <cell r="H684" t="str">
            <v>UCP of Central Arizona</v>
          </cell>
          <cell r="I684">
            <v>3</v>
          </cell>
          <cell r="J684" t="str">
            <v>Home</v>
          </cell>
          <cell r="K684">
            <v>71.400000000000006</v>
          </cell>
          <cell r="L684">
            <v>3</v>
          </cell>
          <cell r="M684">
            <v>3</v>
          </cell>
          <cell r="N684">
            <v>3.5</v>
          </cell>
          <cell r="O684">
            <v>5</v>
          </cell>
          <cell r="P684">
            <v>2.5</v>
          </cell>
          <cell r="Q684">
            <v>2.5</v>
          </cell>
          <cell r="R684">
            <v>6.5</v>
          </cell>
          <cell r="S684">
            <v>4.5</v>
          </cell>
          <cell r="T684">
            <v>3.5</v>
          </cell>
          <cell r="U684">
            <v>4</v>
          </cell>
          <cell r="W684">
            <v>2</v>
          </cell>
          <cell r="X684">
            <v>5</v>
          </cell>
        </row>
        <row r="685">
          <cell r="A685">
            <v>9</v>
          </cell>
          <cell r="B685" t="str">
            <v>Physical</v>
          </cell>
          <cell r="C685" t="str">
            <v>1100000803</v>
          </cell>
          <cell r="D685" t="str">
            <v>Zoe</v>
          </cell>
          <cell r="E685" t="str">
            <v>Perryman</v>
          </cell>
          <cell r="F685">
            <v>37404</v>
          </cell>
          <cell r="G685">
            <v>11</v>
          </cell>
          <cell r="H685" t="str">
            <v>UCP of Central Arizona</v>
          </cell>
          <cell r="I685">
            <v>3</v>
          </cell>
          <cell r="J685" t="str">
            <v>Home</v>
          </cell>
          <cell r="K685">
            <v>71.400000000000006</v>
          </cell>
          <cell r="AE685">
            <v>2</v>
          </cell>
          <cell r="AF685">
            <v>4</v>
          </cell>
          <cell r="AG685">
            <v>4</v>
          </cell>
          <cell r="AH685">
            <v>3</v>
          </cell>
          <cell r="AI685">
            <v>4.5</v>
          </cell>
        </row>
        <row r="686">
          <cell r="A686">
            <v>9</v>
          </cell>
          <cell r="B686" t="str">
            <v>Physical</v>
          </cell>
          <cell r="C686" t="str">
            <v>1100000805</v>
          </cell>
          <cell r="D686" t="str">
            <v>Braden</v>
          </cell>
          <cell r="E686" t="str">
            <v>Griggs</v>
          </cell>
          <cell r="F686">
            <v>37230</v>
          </cell>
          <cell r="G686">
            <v>11</v>
          </cell>
          <cell r="H686" t="str">
            <v>UCP of Central Arizona</v>
          </cell>
          <cell r="I686">
            <v>3</v>
          </cell>
          <cell r="J686" t="str">
            <v>Home</v>
          </cell>
          <cell r="K686">
            <v>71.400000000000006</v>
          </cell>
          <cell r="P686">
            <v>3</v>
          </cell>
          <cell r="Q686">
            <v>3</v>
          </cell>
          <cell r="R686">
            <v>2</v>
          </cell>
          <cell r="S686">
            <v>4</v>
          </cell>
          <cell r="T686">
            <v>4</v>
          </cell>
          <cell r="U686">
            <v>3</v>
          </cell>
          <cell r="V686">
            <v>1</v>
          </cell>
          <cell r="W686">
            <v>3</v>
          </cell>
          <cell r="X686">
            <v>3.5</v>
          </cell>
          <cell r="Y686">
            <v>3.5</v>
          </cell>
          <cell r="Z686">
            <v>2</v>
          </cell>
          <cell r="AA686">
            <v>4</v>
          </cell>
          <cell r="AB686">
            <v>2</v>
          </cell>
          <cell r="AC686">
            <v>2</v>
          </cell>
        </row>
        <row r="687">
          <cell r="A687">
            <v>9</v>
          </cell>
          <cell r="B687" t="str">
            <v>Physical</v>
          </cell>
          <cell r="C687" t="str">
            <v>1100000815</v>
          </cell>
          <cell r="D687" t="str">
            <v>Jacob</v>
          </cell>
          <cell r="E687" t="str">
            <v>Ellis</v>
          </cell>
          <cell r="F687">
            <v>37099</v>
          </cell>
          <cell r="G687">
            <v>11</v>
          </cell>
          <cell r="H687" t="str">
            <v>UCP of Central Arizona</v>
          </cell>
          <cell r="I687">
            <v>3</v>
          </cell>
          <cell r="J687" t="str">
            <v>Home</v>
          </cell>
          <cell r="K687">
            <v>71.400000000000006</v>
          </cell>
          <cell r="N687">
            <v>4</v>
          </cell>
          <cell r="O687">
            <v>4</v>
          </cell>
          <cell r="P687">
            <v>4</v>
          </cell>
          <cell r="Q687">
            <v>4.5</v>
          </cell>
          <cell r="R687">
            <v>4</v>
          </cell>
          <cell r="S687">
            <v>4</v>
          </cell>
          <cell r="T687">
            <v>5.5</v>
          </cell>
          <cell r="U687">
            <v>4</v>
          </cell>
          <cell r="V687">
            <v>2</v>
          </cell>
          <cell r="W687">
            <v>5</v>
          </cell>
          <cell r="X687">
            <v>4</v>
          </cell>
          <cell r="Y687">
            <v>3</v>
          </cell>
          <cell r="Z687">
            <v>4</v>
          </cell>
          <cell r="AA687">
            <v>4</v>
          </cell>
          <cell r="AB687">
            <v>3</v>
          </cell>
          <cell r="AC687">
            <v>5</v>
          </cell>
          <cell r="AD687">
            <v>2</v>
          </cell>
        </row>
        <row r="688">
          <cell r="A688">
            <v>9</v>
          </cell>
          <cell r="B688" t="str">
            <v>Physical</v>
          </cell>
          <cell r="C688" t="str">
            <v>1100000826</v>
          </cell>
          <cell r="D688" t="str">
            <v>Bryce</v>
          </cell>
          <cell r="E688" t="str">
            <v>Winbourn</v>
          </cell>
          <cell r="F688">
            <v>37244</v>
          </cell>
          <cell r="G688">
            <v>11</v>
          </cell>
          <cell r="H688" t="str">
            <v>UCP of Central Arizona</v>
          </cell>
          <cell r="I688">
            <v>3</v>
          </cell>
          <cell r="J688" t="str">
            <v>Home</v>
          </cell>
          <cell r="K688">
            <v>71.400000000000006</v>
          </cell>
          <cell r="AD688">
            <v>1</v>
          </cell>
          <cell r="AE688">
            <v>3</v>
          </cell>
          <cell r="AF688">
            <v>5</v>
          </cell>
          <cell r="AG688">
            <v>7</v>
          </cell>
          <cell r="AI688">
            <v>5</v>
          </cell>
        </row>
        <row r="689">
          <cell r="A689">
            <v>9</v>
          </cell>
          <cell r="B689" t="str">
            <v>Physical</v>
          </cell>
          <cell r="C689" t="str">
            <v>1100000832</v>
          </cell>
          <cell r="D689" t="str">
            <v>Chelsea</v>
          </cell>
          <cell r="E689" t="str">
            <v>Gannon</v>
          </cell>
          <cell r="F689">
            <v>37079</v>
          </cell>
          <cell r="G689">
            <v>11</v>
          </cell>
          <cell r="H689" t="str">
            <v>UCP of Central Arizona</v>
          </cell>
          <cell r="I689">
            <v>3</v>
          </cell>
          <cell r="J689" t="str">
            <v>Home</v>
          </cell>
          <cell r="K689">
            <v>71.400000000000006</v>
          </cell>
          <cell r="AI689">
            <v>3</v>
          </cell>
        </row>
        <row r="690">
          <cell r="A690">
            <v>9</v>
          </cell>
          <cell r="B690" t="str">
            <v>Physical</v>
          </cell>
          <cell r="C690" t="str">
            <v>1100000838</v>
          </cell>
          <cell r="D690" t="str">
            <v>Lauren</v>
          </cell>
          <cell r="E690" t="str">
            <v>Williams</v>
          </cell>
          <cell r="F690">
            <v>36776</v>
          </cell>
          <cell r="G690">
            <v>11</v>
          </cell>
          <cell r="H690" t="str">
            <v>UCP of Central Arizona</v>
          </cell>
          <cell r="I690">
            <v>3</v>
          </cell>
          <cell r="J690" t="str">
            <v>Home</v>
          </cell>
          <cell r="K690">
            <v>71.400000000000006</v>
          </cell>
          <cell r="L690">
            <v>4</v>
          </cell>
          <cell r="M690">
            <v>4.5</v>
          </cell>
          <cell r="N690">
            <v>3</v>
          </cell>
          <cell r="O690">
            <v>4</v>
          </cell>
          <cell r="P690">
            <v>3</v>
          </cell>
          <cell r="Q690">
            <v>3</v>
          </cell>
          <cell r="R690">
            <v>5</v>
          </cell>
          <cell r="S690">
            <v>4</v>
          </cell>
          <cell r="T690">
            <v>3</v>
          </cell>
          <cell r="U690">
            <v>5</v>
          </cell>
          <cell r="V690">
            <v>2</v>
          </cell>
          <cell r="W690">
            <v>4</v>
          </cell>
          <cell r="X690">
            <v>5</v>
          </cell>
          <cell r="Y690">
            <v>2.5</v>
          </cell>
        </row>
        <row r="691">
          <cell r="A691">
            <v>9</v>
          </cell>
          <cell r="B691" t="str">
            <v>Physical</v>
          </cell>
          <cell r="C691" t="str">
            <v>1300000802</v>
          </cell>
          <cell r="D691" t="str">
            <v>Ilah</v>
          </cell>
          <cell r="E691" t="str">
            <v>Askren</v>
          </cell>
          <cell r="F691">
            <v>36819</v>
          </cell>
          <cell r="G691">
            <v>13</v>
          </cell>
          <cell r="H691" t="str">
            <v>NAU Institute for Human Development-A</v>
          </cell>
          <cell r="I691">
            <v>6</v>
          </cell>
          <cell r="J691" t="str">
            <v>Provider</v>
          </cell>
          <cell r="K691">
            <v>88.84</v>
          </cell>
          <cell r="L691">
            <v>3</v>
          </cell>
          <cell r="N691">
            <v>1</v>
          </cell>
        </row>
        <row r="692">
          <cell r="A692">
            <v>9</v>
          </cell>
          <cell r="B692" t="str">
            <v>Physical</v>
          </cell>
          <cell r="C692" t="str">
            <v>1300000806</v>
          </cell>
          <cell r="D692" t="str">
            <v>Timothy</v>
          </cell>
          <cell r="E692" t="str">
            <v>Clark</v>
          </cell>
          <cell r="F692">
            <v>37342</v>
          </cell>
          <cell r="G692">
            <v>13</v>
          </cell>
          <cell r="H692" t="str">
            <v>NAU Institute for Human Development-A</v>
          </cell>
          <cell r="I692">
            <v>3</v>
          </cell>
          <cell r="J692" t="str">
            <v>Home</v>
          </cell>
          <cell r="K692">
            <v>88.84</v>
          </cell>
          <cell r="O692">
            <v>4</v>
          </cell>
          <cell r="P692">
            <v>4</v>
          </cell>
          <cell r="Q692">
            <v>3</v>
          </cell>
          <cell r="R692">
            <v>3</v>
          </cell>
          <cell r="T692">
            <v>4</v>
          </cell>
          <cell r="U692">
            <v>4</v>
          </cell>
          <cell r="W692">
            <v>3</v>
          </cell>
          <cell r="X692">
            <v>1</v>
          </cell>
          <cell r="Y692">
            <v>4</v>
          </cell>
          <cell r="Z692">
            <v>5</v>
          </cell>
          <cell r="AA692">
            <v>4</v>
          </cell>
        </row>
        <row r="693">
          <cell r="A693">
            <v>9</v>
          </cell>
          <cell r="B693" t="str">
            <v>Physical</v>
          </cell>
          <cell r="C693" t="str">
            <v>1300000830</v>
          </cell>
          <cell r="D693" t="str">
            <v>Camren</v>
          </cell>
          <cell r="E693" t="str">
            <v>Griffiths</v>
          </cell>
          <cell r="F693">
            <v>36486</v>
          </cell>
          <cell r="G693">
            <v>13</v>
          </cell>
          <cell r="H693" t="str">
            <v>NAU Institute for Human Development-A</v>
          </cell>
          <cell r="I693">
            <v>3</v>
          </cell>
          <cell r="J693" t="str">
            <v>Home</v>
          </cell>
          <cell r="K693">
            <v>88.84</v>
          </cell>
          <cell r="L693">
            <v>1</v>
          </cell>
        </row>
        <row r="694">
          <cell r="A694">
            <v>9</v>
          </cell>
          <cell r="B694" t="str">
            <v>Physical</v>
          </cell>
          <cell r="C694" t="str">
            <v>1300000830</v>
          </cell>
          <cell r="D694" t="str">
            <v>Camren</v>
          </cell>
          <cell r="E694" t="str">
            <v>Griffiths</v>
          </cell>
          <cell r="F694">
            <v>36486</v>
          </cell>
          <cell r="G694">
            <v>13</v>
          </cell>
          <cell r="H694" t="str">
            <v>NAU Institute for Human Development-A</v>
          </cell>
          <cell r="I694">
            <v>6</v>
          </cell>
          <cell r="J694" t="str">
            <v>Provider</v>
          </cell>
          <cell r="K694">
            <v>88.84</v>
          </cell>
          <cell r="L694">
            <v>1</v>
          </cell>
          <cell r="M694">
            <v>1</v>
          </cell>
          <cell r="N694">
            <v>3</v>
          </cell>
        </row>
        <row r="695">
          <cell r="A695">
            <v>9</v>
          </cell>
          <cell r="B695" t="str">
            <v>Physical</v>
          </cell>
          <cell r="C695" t="str">
            <v>1300000850</v>
          </cell>
          <cell r="D695" t="str">
            <v>Joshua</v>
          </cell>
          <cell r="E695" t="str">
            <v>Reilly</v>
          </cell>
          <cell r="F695">
            <v>36935</v>
          </cell>
          <cell r="G695">
            <v>13</v>
          </cell>
          <cell r="H695" t="str">
            <v>NAU Institute for Human Development-A</v>
          </cell>
          <cell r="I695">
            <v>3</v>
          </cell>
          <cell r="J695" t="str">
            <v>Home</v>
          </cell>
          <cell r="K695">
            <v>88.84</v>
          </cell>
          <cell r="AB695">
            <v>3</v>
          </cell>
        </row>
        <row r="696">
          <cell r="A696">
            <v>9</v>
          </cell>
          <cell r="B696" t="str">
            <v>Physical</v>
          </cell>
          <cell r="C696" t="str">
            <v>1300000850</v>
          </cell>
          <cell r="D696" t="str">
            <v>Joshua</v>
          </cell>
          <cell r="E696" t="str">
            <v>Reilly</v>
          </cell>
          <cell r="F696">
            <v>36935</v>
          </cell>
          <cell r="G696">
            <v>13</v>
          </cell>
          <cell r="H696" t="str">
            <v>NAU Institute for Human Development-A</v>
          </cell>
          <cell r="I696">
            <v>6</v>
          </cell>
          <cell r="J696" t="str">
            <v>Provider</v>
          </cell>
          <cell r="K696">
            <v>88.84</v>
          </cell>
          <cell r="Z696">
            <v>8</v>
          </cell>
          <cell r="AA696">
            <v>2</v>
          </cell>
        </row>
        <row r="697">
          <cell r="A697">
            <v>9</v>
          </cell>
          <cell r="B697" t="str">
            <v>Physical</v>
          </cell>
          <cell r="C697" t="str">
            <v>1300000858</v>
          </cell>
          <cell r="D697" t="str">
            <v>Gabriel</v>
          </cell>
          <cell r="E697" t="str">
            <v>Guereca</v>
          </cell>
          <cell r="F697">
            <v>36945</v>
          </cell>
          <cell r="G697">
            <v>13</v>
          </cell>
          <cell r="H697" t="str">
            <v>NAU Institute for Human Development-A</v>
          </cell>
          <cell r="I697">
            <v>3</v>
          </cell>
          <cell r="J697" t="str">
            <v>Home</v>
          </cell>
          <cell r="K697">
            <v>88.84</v>
          </cell>
          <cell r="W697">
            <v>3</v>
          </cell>
          <cell r="X697">
            <v>2</v>
          </cell>
        </row>
        <row r="698">
          <cell r="A698">
            <v>9</v>
          </cell>
          <cell r="B698" t="str">
            <v>Physical</v>
          </cell>
          <cell r="C698" t="str">
            <v>1300000859</v>
          </cell>
          <cell r="D698" t="str">
            <v>Griffen</v>
          </cell>
          <cell r="E698" t="str">
            <v>Franklin</v>
          </cell>
          <cell r="F698">
            <v>37361</v>
          </cell>
          <cell r="G698">
            <v>13</v>
          </cell>
          <cell r="H698" t="str">
            <v>NAU Institute for Human Development-A</v>
          </cell>
          <cell r="I698">
            <v>3</v>
          </cell>
          <cell r="J698" t="str">
            <v>Home</v>
          </cell>
          <cell r="K698">
            <v>88.84</v>
          </cell>
          <cell r="W698">
            <v>4</v>
          </cell>
        </row>
        <row r="699">
          <cell r="A699">
            <v>9</v>
          </cell>
          <cell r="B699" t="str">
            <v>Physical</v>
          </cell>
          <cell r="C699" t="str">
            <v>1300000861</v>
          </cell>
          <cell r="D699" t="str">
            <v>Kristyn</v>
          </cell>
          <cell r="E699" t="str">
            <v>Harbottle</v>
          </cell>
          <cell r="F699">
            <v>37713</v>
          </cell>
          <cell r="G699">
            <v>13</v>
          </cell>
          <cell r="H699" t="str">
            <v>NAU Institute for Human Development-A</v>
          </cell>
          <cell r="I699">
            <v>3</v>
          </cell>
          <cell r="J699" t="str">
            <v>Home</v>
          </cell>
          <cell r="K699">
            <v>88.84</v>
          </cell>
          <cell r="Z699">
            <v>3</v>
          </cell>
          <cell r="AC699">
            <v>4</v>
          </cell>
        </row>
        <row r="700">
          <cell r="A700">
            <v>9</v>
          </cell>
          <cell r="B700" t="str">
            <v>Physical</v>
          </cell>
          <cell r="C700" t="str">
            <v>1300000861</v>
          </cell>
          <cell r="D700" t="str">
            <v>Kristyn</v>
          </cell>
          <cell r="E700" t="str">
            <v>Harbottle</v>
          </cell>
          <cell r="F700">
            <v>37713</v>
          </cell>
          <cell r="G700">
            <v>13</v>
          </cell>
          <cell r="H700" t="str">
            <v>NAU Institute for Human Development-A</v>
          </cell>
          <cell r="I700">
            <v>6</v>
          </cell>
          <cell r="J700" t="str">
            <v>Provider</v>
          </cell>
          <cell r="K700">
            <v>88.84</v>
          </cell>
          <cell r="Z700">
            <v>2</v>
          </cell>
          <cell r="AA700">
            <v>4</v>
          </cell>
          <cell r="AB700">
            <v>5</v>
          </cell>
          <cell r="AD700">
            <v>4</v>
          </cell>
          <cell r="AE700">
            <v>4</v>
          </cell>
          <cell r="AF700">
            <v>5</v>
          </cell>
        </row>
        <row r="701">
          <cell r="A701">
            <v>9</v>
          </cell>
          <cell r="B701" t="str">
            <v>Physical</v>
          </cell>
          <cell r="C701" t="str">
            <v>1300000862</v>
          </cell>
          <cell r="D701" t="str">
            <v>Elijiah</v>
          </cell>
          <cell r="E701" t="str">
            <v>Bais</v>
          </cell>
          <cell r="F701">
            <v>36780</v>
          </cell>
          <cell r="G701">
            <v>13</v>
          </cell>
          <cell r="H701" t="str">
            <v>NAU Institute for Human Development-A</v>
          </cell>
          <cell r="I701">
            <v>3</v>
          </cell>
          <cell r="J701" t="str">
            <v>Home</v>
          </cell>
          <cell r="K701">
            <v>88.84</v>
          </cell>
          <cell r="AB701">
            <v>1</v>
          </cell>
        </row>
        <row r="702">
          <cell r="A702">
            <v>9</v>
          </cell>
          <cell r="B702" t="str">
            <v>Physical</v>
          </cell>
          <cell r="C702" t="str">
            <v>1300000862</v>
          </cell>
          <cell r="D702" t="str">
            <v>Elijiah</v>
          </cell>
          <cell r="E702" t="str">
            <v>Bais</v>
          </cell>
          <cell r="F702">
            <v>36780</v>
          </cell>
          <cell r="G702">
            <v>13</v>
          </cell>
          <cell r="H702" t="str">
            <v>NAU Institute for Human Development-A</v>
          </cell>
          <cell r="I702">
            <v>6</v>
          </cell>
          <cell r="J702" t="str">
            <v>Provider</v>
          </cell>
          <cell r="K702">
            <v>88.84</v>
          </cell>
          <cell r="Y702">
            <v>6</v>
          </cell>
          <cell r="AA702">
            <v>4</v>
          </cell>
          <cell r="AB702">
            <v>2</v>
          </cell>
          <cell r="AD702">
            <v>1</v>
          </cell>
          <cell r="AE702">
            <v>2</v>
          </cell>
        </row>
        <row r="703">
          <cell r="A703">
            <v>9</v>
          </cell>
          <cell r="B703" t="str">
            <v>Physical</v>
          </cell>
          <cell r="C703" t="str">
            <v>1300000863</v>
          </cell>
          <cell r="D703" t="str">
            <v>Tyler</v>
          </cell>
          <cell r="E703" t="str">
            <v>Wilson</v>
          </cell>
          <cell r="F703">
            <v>37042</v>
          </cell>
          <cell r="G703">
            <v>13</v>
          </cell>
          <cell r="H703" t="str">
            <v>NAU Institute for Human Development-A</v>
          </cell>
          <cell r="I703">
            <v>3</v>
          </cell>
          <cell r="J703" t="str">
            <v>Home</v>
          </cell>
          <cell r="K703">
            <v>88.84</v>
          </cell>
          <cell r="Z703">
            <v>1</v>
          </cell>
          <cell r="AA703">
            <v>2</v>
          </cell>
          <cell r="AB703">
            <v>2</v>
          </cell>
          <cell r="AC703">
            <v>2</v>
          </cell>
          <cell r="AE703">
            <v>2</v>
          </cell>
        </row>
        <row r="704">
          <cell r="A704">
            <v>9</v>
          </cell>
          <cell r="B704" t="str">
            <v>Physical</v>
          </cell>
          <cell r="C704" t="str">
            <v>1300000886</v>
          </cell>
          <cell r="D704" t="str">
            <v>Mariah</v>
          </cell>
          <cell r="E704" t="str">
            <v>Qumyintewa</v>
          </cell>
          <cell r="F704">
            <v>37507</v>
          </cell>
          <cell r="G704">
            <v>13</v>
          </cell>
          <cell r="H704" t="str">
            <v>NAU Institute for Human Development-A</v>
          </cell>
          <cell r="I704">
            <v>3</v>
          </cell>
          <cell r="J704" t="str">
            <v>Home</v>
          </cell>
          <cell r="K704">
            <v>88.84</v>
          </cell>
          <cell r="AD704">
            <v>2</v>
          </cell>
        </row>
        <row r="705">
          <cell r="A705">
            <v>9</v>
          </cell>
          <cell r="B705" t="str">
            <v>Physical</v>
          </cell>
          <cell r="C705" t="str">
            <v>1300000921</v>
          </cell>
          <cell r="D705" t="str">
            <v>Megan</v>
          </cell>
          <cell r="E705" t="str">
            <v>Smith</v>
          </cell>
          <cell r="F705">
            <v>37286</v>
          </cell>
          <cell r="G705">
            <v>13</v>
          </cell>
          <cell r="H705" t="str">
            <v>NAU Institute for Human Development-A</v>
          </cell>
          <cell r="I705">
            <v>6</v>
          </cell>
          <cell r="J705" t="str">
            <v>Provider</v>
          </cell>
          <cell r="K705">
            <v>88.84</v>
          </cell>
        </row>
        <row r="706">
          <cell r="A706">
            <v>9</v>
          </cell>
          <cell r="B706" t="str">
            <v>Physical</v>
          </cell>
          <cell r="C706" t="str">
            <v>5300002041</v>
          </cell>
          <cell r="D706" t="str">
            <v>Orion</v>
          </cell>
          <cell r="E706" t="str">
            <v>Szady</v>
          </cell>
          <cell r="F706">
            <v>36472</v>
          </cell>
          <cell r="G706">
            <v>5.3</v>
          </cell>
          <cell r="H706" t="str">
            <v>The Blake Foundation-{Safford}</v>
          </cell>
          <cell r="I706">
            <v>3</v>
          </cell>
          <cell r="J706" t="str">
            <v>Home</v>
          </cell>
          <cell r="K706">
            <v>135.46</v>
          </cell>
          <cell r="P706">
            <v>4</v>
          </cell>
        </row>
        <row r="707">
          <cell r="A707">
            <v>9</v>
          </cell>
          <cell r="B707" t="str">
            <v>Physical</v>
          </cell>
          <cell r="C707" t="str">
            <v>5300002469</v>
          </cell>
          <cell r="D707" t="str">
            <v>Daymian</v>
          </cell>
          <cell r="E707" t="str">
            <v>Danner</v>
          </cell>
          <cell r="F707">
            <v>37781</v>
          </cell>
          <cell r="G707">
            <v>5.3</v>
          </cell>
          <cell r="H707" t="str">
            <v>The Blake Foundation-{Safford}</v>
          </cell>
          <cell r="I707">
            <v>3</v>
          </cell>
          <cell r="J707" t="str">
            <v>Home</v>
          </cell>
          <cell r="K707">
            <v>135.46</v>
          </cell>
        </row>
        <row r="708">
          <cell r="A708">
            <v>9</v>
          </cell>
          <cell r="B708" t="str">
            <v>Physical</v>
          </cell>
          <cell r="C708" t="str">
            <v>5300002469</v>
          </cell>
          <cell r="D708" t="str">
            <v>Daymian</v>
          </cell>
          <cell r="E708" t="str">
            <v>Danner</v>
          </cell>
          <cell r="F708">
            <v>37781</v>
          </cell>
          <cell r="G708">
            <v>5.3</v>
          </cell>
          <cell r="H708" t="str">
            <v>The Blake Foundation-{Safford}</v>
          </cell>
          <cell r="I708">
            <v>7</v>
          </cell>
          <cell r="J708" t="str">
            <v>Other</v>
          </cell>
          <cell r="K708">
            <v>135.46</v>
          </cell>
        </row>
        <row r="709">
          <cell r="A709">
            <v>9</v>
          </cell>
          <cell r="B709" t="str">
            <v>Physical</v>
          </cell>
          <cell r="C709" t="str">
            <v>5300002477</v>
          </cell>
          <cell r="D709" t="str">
            <v>James</v>
          </cell>
          <cell r="E709" t="str">
            <v>Green</v>
          </cell>
          <cell r="F709">
            <v>37722</v>
          </cell>
          <cell r="G709">
            <v>5.3</v>
          </cell>
          <cell r="H709" t="str">
            <v>The Blake Foundation-{Safford}</v>
          </cell>
          <cell r="I709">
            <v>3</v>
          </cell>
          <cell r="J709" t="str">
            <v>Home</v>
          </cell>
          <cell r="K709">
            <v>135.46</v>
          </cell>
        </row>
        <row r="710">
          <cell r="A710">
            <v>9</v>
          </cell>
          <cell r="B710" t="str">
            <v>Physical</v>
          </cell>
          <cell r="C710" t="str">
            <v>5300002477</v>
          </cell>
          <cell r="D710" t="str">
            <v>James</v>
          </cell>
          <cell r="E710" t="str">
            <v>Green</v>
          </cell>
          <cell r="F710">
            <v>37722</v>
          </cell>
          <cell r="G710">
            <v>5.3</v>
          </cell>
          <cell r="H710" t="str">
            <v>The Blake Foundation-{Safford}</v>
          </cell>
          <cell r="I710">
            <v>7</v>
          </cell>
          <cell r="J710" t="str">
            <v>Other</v>
          </cell>
          <cell r="K710">
            <v>135.46</v>
          </cell>
        </row>
        <row r="711">
          <cell r="A711">
            <v>9</v>
          </cell>
          <cell r="B711" t="str">
            <v>Physical</v>
          </cell>
          <cell r="C711" t="str">
            <v>5300002478</v>
          </cell>
          <cell r="D711" t="str">
            <v>Jesse</v>
          </cell>
          <cell r="E711" t="str">
            <v>Green</v>
          </cell>
          <cell r="F711">
            <v>37722</v>
          </cell>
          <cell r="G711">
            <v>5.3</v>
          </cell>
          <cell r="H711" t="str">
            <v>The Blake Foundation-{Safford}</v>
          </cell>
          <cell r="I711">
            <v>3</v>
          </cell>
          <cell r="J711" t="str">
            <v>Home</v>
          </cell>
          <cell r="K711">
            <v>135.46</v>
          </cell>
        </row>
        <row r="712">
          <cell r="A712">
            <v>9</v>
          </cell>
          <cell r="B712" t="str">
            <v>Physical</v>
          </cell>
          <cell r="C712" t="str">
            <v>5300002478</v>
          </cell>
          <cell r="D712" t="str">
            <v>Jesse</v>
          </cell>
          <cell r="E712" t="str">
            <v>Green</v>
          </cell>
          <cell r="F712">
            <v>37722</v>
          </cell>
          <cell r="G712">
            <v>5.3</v>
          </cell>
          <cell r="H712" t="str">
            <v>The Blake Foundation-{Safford}</v>
          </cell>
          <cell r="I712">
            <v>7</v>
          </cell>
          <cell r="J712" t="str">
            <v>Other</v>
          </cell>
          <cell r="K712">
            <v>135.46</v>
          </cell>
        </row>
        <row r="713">
          <cell r="A713">
            <v>9</v>
          </cell>
          <cell r="B713" t="str">
            <v>Physical</v>
          </cell>
          <cell r="C713" t="str">
            <v>5300002479</v>
          </cell>
          <cell r="D713" t="str">
            <v>Whitney</v>
          </cell>
          <cell r="E713" t="str">
            <v>Green</v>
          </cell>
          <cell r="F713">
            <v>37792</v>
          </cell>
          <cell r="G713">
            <v>5.3</v>
          </cell>
          <cell r="H713" t="str">
            <v>The Blake Foundation-{Safford}</v>
          </cell>
          <cell r="I713">
            <v>3</v>
          </cell>
          <cell r="J713" t="str">
            <v>Home</v>
          </cell>
          <cell r="K713">
            <v>135.46</v>
          </cell>
        </row>
        <row r="714">
          <cell r="A714">
            <v>9</v>
          </cell>
          <cell r="B714" t="str">
            <v>Physical</v>
          </cell>
          <cell r="C714" t="str">
            <v>5300002490</v>
          </cell>
          <cell r="D714" t="str">
            <v>Robert</v>
          </cell>
          <cell r="E714" t="str">
            <v>Halverson</v>
          </cell>
          <cell r="F714">
            <v>37622</v>
          </cell>
          <cell r="G714">
            <v>5.3</v>
          </cell>
          <cell r="H714" t="str">
            <v>The Blake Foundation-{Safford}</v>
          </cell>
          <cell r="I714">
            <v>3</v>
          </cell>
          <cell r="J714" t="str">
            <v>Home</v>
          </cell>
          <cell r="K714">
            <v>135.46</v>
          </cell>
          <cell r="AI714">
            <v>1.5</v>
          </cell>
        </row>
        <row r="715">
          <cell r="A715">
            <v>9</v>
          </cell>
          <cell r="B715" t="str">
            <v>Physical</v>
          </cell>
          <cell r="C715" t="str">
            <v>5300002497</v>
          </cell>
          <cell r="D715" t="str">
            <v>Kaymaya</v>
          </cell>
          <cell r="E715" t="str">
            <v>Villalba</v>
          </cell>
          <cell r="F715">
            <v>37736</v>
          </cell>
          <cell r="G715">
            <v>5.3</v>
          </cell>
          <cell r="H715" t="str">
            <v>The Blake Foundation-{Safford}</v>
          </cell>
          <cell r="I715">
            <v>3</v>
          </cell>
          <cell r="J715" t="str">
            <v>Home</v>
          </cell>
          <cell r="K715">
            <v>135.46</v>
          </cell>
          <cell r="AI715">
            <v>1.5</v>
          </cell>
        </row>
        <row r="716">
          <cell r="A716">
            <v>9</v>
          </cell>
          <cell r="B716" t="str">
            <v>Physical</v>
          </cell>
          <cell r="C716" t="str">
            <v>5600002250</v>
          </cell>
          <cell r="D716" t="str">
            <v>Nolan</v>
          </cell>
          <cell r="E716" t="str">
            <v>Harmon</v>
          </cell>
          <cell r="F716">
            <v>37576</v>
          </cell>
          <cell r="G716">
            <v>5.6</v>
          </cell>
          <cell r="H716" t="str">
            <v>The Blake Foundation-{Queen Creek}</v>
          </cell>
          <cell r="I716">
            <v>3</v>
          </cell>
          <cell r="J716" t="str">
            <v>Home</v>
          </cell>
          <cell r="K716">
            <v>135.46</v>
          </cell>
          <cell r="AA716">
            <v>2</v>
          </cell>
          <cell r="AB716">
            <v>2</v>
          </cell>
        </row>
        <row r="717">
          <cell r="A717">
            <v>9</v>
          </cell>
          <cell r="B717" t="str">
            <v>Physical</v>
          </cell>
          <cell r="C717" t="str">
            <v>5700000064</v>
          </cell>
          <cell r="D717" t="str">
            <v>Alexander</v>
          </cell>
          <cell r="E717" t="str">
            <v>Rundquist</v>
          </cell>
          <cell r="F717">
            <v>37202</v>
          </cell>
          <cell r="G717">
            <v>5.7</v>
          </cell>
          <cell r="H717" t="str">
            <v>The Blake Foundation-{Coolidge}</v>
          </cell>
          <cell r="I717">
            <v>3</v>
          </cell>
          <cell r="J717" t="str">
            <v>Home</v>
          </cell>
          <cell r="K717">
            <v>135.46</v>
          </cell>
          <cell r="Q717">
            <v>2</v>
          </cell>
        </row>
        <row r="718">
          <cell r="A718">
            <v>9</v>
          </cell>
          <cell r="B718" t="str">
            <v>Physical</v>
          </cell>
          <cell r="C718" t="str">
            <v>5800000127</v>
          </cell>
          <cell r="D718" t="str">
            <v>AngelRose</v>
          </cell>
          <cell r="E718" t="str">
            <v>Figueroa</v>
          </cell>
          <cell r="F718">
            <v>37301</v>
          </cell>
          <cell r="G718">
            <v>5.8</v>
          </cell>
          <cell r="H718" t="str">
            <v>The Blake Foundation-{Casa Grande}</v>
          </cell>
          <cell r="I718">
            <v>3</v>
          </cell>
          <cell r="J718" t="str">
            <v>Home</v>
          </cell>
          <cell r="K718">
            <v>135.46</v>
          </cell>
          <cell r="N718">
            <v>1</v>
          </cell>
          <cell r="O718">
            <v>2</v>
          </cell>
          <cell r="P718">
            <v>2</v>
          </cell>
          <cell r="S718">
            <v>3</v>
          </cell>
          <cell r="T718">
            <v>2</v>
          </cell>
          <cell r="U718">
            <v>3</v>
          </cell>
          <cell r="W718">
            <v>4</v>
          </cell>
        </row>
        <row r="719">
          <cell r="A719">
            <v>9</v>
          </cell>
          <cell r="B719" t="str">
            <v>Physical</v>
          </cell>
          <cell r="C719" t="str">
            <v>5800000133</v>
          </cell>
          <cell r="D719" t="str">
            <v>Tesia</v>
          </cell>
          <cell r="E719" t="str">
            <v>Oszakiewski</v>
          </cell>
          <cell r="F719">
            <v>36522</v>
          </cell>
          <cell r="G719">
            <v>5.8</v>
          </cell>
          <cell r="H719" t="str">
            <v>The Blake Foundation-{Casa Grande}</v>
          </cell>
          <cell r="I719">
            <v>3</v>
          </cell>
          <cell r="J719" t="str">
            <v>Home</v>
          </cell>
          <cell r="K719">
            <v>135.46</v>
          </cell>
          <cell r="N719">
            <v>1</v>
          </cell>
        </row>
        <row r="720">
          <cell r="A720">
            <v>9</v>
          </cell>
          <cell r="B720" t="str">
            <v>Physical</v>
          </cell>
          <cell r="C720" t="str">
            <v>5800002078</v>
          </cell>
          <cell r="D720" t="str">
            <v>Deja</v>
          </cell>
          <cell r="E720" t="str">
            <v>Castro</v>
          </cell>
          <cell r="F720">
            <v>37259</v>
          </cell>
          <cell r="G720">
            <v>5.8</v>
          </cell>
          <cell r="H720" t="str">
            <v>The Blake Foundation-{Casa Grande}</v>
          </cell>
          <cell r="I720">
            <v>3</v>
          </cell>
          <cell r="J720" t="str">
            <v>Home</v>
          </cell>
          <cell r="K720">
            <v>135.46</v>
          </cell>
          <cell r="S720">
            <v>2.5</v>
          </cell>
          <cell r="T720">
            <v>3</v>
          </cell>
          <cell r="U720">
            <v>2</v>
          </cell>
          <cell r="W720">
            <v>5</v>
          </cell>
          <cell r="Z720">
            <v>2</v>
          </cell>
          <cell r="AA720">
            <v>4</v>
          </cell>
        </row>
        <row r="721">
          <cell r="A721">
            <v>9</v>
          </cell>
          <cell r="B721" t="str">
            <v>Physical</v>
          </cell>
          <cell r="C721" t="str">
            <v>5800002095</v>
          </cell>
          <cell r="D721" t="str">
            <v>Adrian</v>
          </cell>
          <cell r="E721" t="str">
            <v>Jackson</v>
          </cell>
          <cell r="F721">
            <v>37408</v>
          </cell>
          <cell r="G721">
            <v>5.8</v>
          </cell>
          <cell r="H721" t="str">
            <v>The Blake Foundation-{Casa Grande}</v>
          </cell>
          <cell r="I721">
            <v>3</v>
          </cell>
          <cell r="J721" t="str">
            <v>Home</v>
          </cell>
          <cell r="K721">
            <v>135.46</v>
          </cell>
          <cell r="Z721">
            <v>2</v>
          </cell>
          <cell r="AA721">
            <v>4</v>
          </cell>
        </row>
        <row r="722">
          <cell r="A722">
            <v>9</v>
          </cell>
          <cell r="B722" t="str">
            <v>Physical</v>
          </cell>
          <cell r="C722" t="str">
            <v>5800002096</v>
          </cell>
          <cell r="D722" t="str">
            <v>Alana</v>
          </cell>
          <cell r="E722" t="str">
            <v>Sanchez</v>
          </cell>
          <cell r="F722">
            <v>37634</v>
          </cell>
          <cell r="G722">
            <v>5.8</v>
          </cell>
          <cell r="H722" t="str">
            <v>The Blake Foundation-{Casa Grande}</v>
          </cell>
          <cell r="I722">
            <v>3</v>
          </cell>
          <cell r="J722" t="str">
            <v>Home</v>
          </cell>
          <cell r="K722">
            <v>135.46</v>
          </cell>
          <cell r="T722">
            <v>2</v>
          </cell>
        </row>
        <row r="723">
          <cell r="A723">
            <v>9</v>
          </cell>
          <cell r="B723" t="str">
            <v>Physical</v>
          </cell>
          <cell r="C723" t="str">
            <v>5800002100</v>
          </cell>
          <cell r="D723" t="str">
            <v>Krishaya</v>
          </cell>
          <cell r="E723" t="str">
            <v>Smith</v>
          </cell>
          <cell r="F723">
            <v>37486</v>
          </cell>
          <cell r="G723">
            <v>5.8</v>
          </cell>
          <cell r="H723" t="str">
            <v>The Blake Foundation-{Casa Grande}</v>
          </cell>
          <cell r="I723">
            <v>3</v>
          </cell>
          <cell r="J723" t="str">
            <v>Home</v>
          </cell>
          <cell r="K723">
            <v>135.46</v>
          </cell>
          <cell r="T723">
            <v>2</v>
          </cell>
          <cell r="U723">
            <v>4</v>
          </cell>
          <cell r="W723">
            <v>5</v>
          </cell>
          <cell r="Z723">
            <v>1</v>
          </cell>
        </row>
        <row r="724">
          <cell r="A724">
            <v>9</v>
          </cell>
          <cell r="B724" t="str">
            <v>Physical</v>
          </cell>
          <cell r="C724" t="str">
            <v>5800002109</v>
          </cell>
          <cell r="D724" t="str">
            <v>Hannah</v>
          </cell>
          <cell r="E724" t="str">
            <v>Hall</v>
          </cell>
          <cell r="F724">
            <v>37520</v>
          </cell>
          <cell r="G724">
            <v>5.8</v>
          </cell>
          <cell r="H724" t="str">
            <v>The Blake Foundation-{Casa Grande}</v>
          </cell>
          <cell r="I724">
            <v>3</v>
          </cell>
          <cell r="J724" t="str">
            <v>Home</v>
          </cell>
          <cell r="K724">
            <v>135.46</v>
          </cell>
          <cell r="U724">
            <v>1</v>
          </cell>
          <cell r="W724">
            <v>4</v>
          </cell>
          <cell r="Z724">
            <v>1</v>
          </cell>
        </row>
        <row r="725">
          <cell r="A725">
            <v>9</v>
          </cell>
          <cell r="B725" t="str">
            <v>Physical</v>
          </cell>
          <cell r="C725" t="str">
            <v>5800002147</v>
          </cell>
          <cell r="D725" t="str">
            <v>Gwyneth</v>
          </cell>
          <cell r="E725" t="str">
            <v>Norwalk</v>
          </cell>
          <cell r="F725">
            <v>37693</v>
          </cell>
          <cell r="G725">
            <v>5.8</v>
          </cell>
          <cell r="H725" t="str">
            <v>The Blake Foundation-{Casa Grande}</v>
          </cell>
          <cell r="I725">
            <v>3</v>
          </cell>
          <cell r="J725" t="str">
            <v>Home</v>
          </cell>
          <cell r="K725">
            <v>135.46</v>
          </cell>
          <cell r="Z725">
            <v>2</v>
          </cell>
          <cell r="AA725">
            <v>8</v>
          </cell>
        </row>
        <row r="726">
          <cell r="A726">
            <v>9</v>
          </cell>
          <cell r="B726" t="str">
            <v>Physical</v>
          </cell>
          <cell r="C726" t="str">
            <v>5800002151</v>
          </cell>
          <cell r="D726" t="str">
            <v>Stephanie</v>
          </cell>
          <cell r="E726" t="str">
            <v>Ortiz</v>
          </cell>
          <cell r="F726">
            <v>37469</v>
          </cell>
          <cell r="G726">
            <v>5.8</v>
          </cell>
          <cell r="H726" t="str">
            <v>The Blake Foundation-{Casa Grande}</v>
          </cell>
          <cell r="I726">
            <v>3</v>
          </cell>
          <cell r="J726" t="str">
            <v>Home</v>
          </cell>
          <cell r="K726">
            <v>135.46</v>
          </cell>
          <cell r="W726">
            <v>5</v>
          </cell>
          <cell r="AA726">
            <v>1</v>
          </cell>
        </row>
        <row r="727">
          <cell r="A727">
            <v>9</v>
          </cell>
          <cell r="B727" t="str">
            <v>Physical</v>
          </cell>
          <cell r="C727" t="str">
            <v>5800002152</v>
          </cell>
          <cell r="D727" t="str">
            <v>Quinton</v>
          </cell>
          <cell r="E727" t="str">
            <v>Launsberry</v>
          </cell>
          <cell r="F727">
            <v>36680</v>
          </cell>
          <cell r="G727">
            <v>5.8</v>
          </cell>
          <cell r="H727" t="str">
            <v>The Blake Foundation-{Casa Grande}</v>
          </cell>
          <cell r="I727">
            <v>3</v>
          </cell>
          <cell r="J727" t="str">
            <v>Home</v>
          </cell>
          <cell r="K727">
            <v>135.46</v>
          </cell>
          <cell r="W727">
            <v>2</v>
          </cell>
        </row>
        <row r="728">
          <cell r="A728">
            <v>10</v>
          </cell>
          <cell r="B728" t="str">
            <v>Psychological</v>
          </cell>
          <cell r="C728" t="str">
            <v>0600000051</v>
          </cell>
          <cell r="D728" t="str">
            <v>Aaron</v>
          </cell>
          <cell r="E728" t="str">
            <v>Marlow</v>
          </cell>
          <cell r="F728">
            <v>36688</v>
          </cell>
          <cell r="G728">
            <v>6</v>
          </cell>
          <cell r="H728" t="str">
            <v>High Country Early Intervention Rural</v>
          </cell>
          <cell r="I728">
            <v>6</v>
          </cell>
          <cell r="J728" t="str">
            <v>Provider</v>
          </cell>
          <cell r="K728">
            <v>99.98</v>
          </cell>
          <cell r="P728">
            <v>6</v>
          </cell>
        </row>
        <row r="729">
          <cell r="A729">
            <v>10</v>
          </cell>
          <cell r="B729" t="str">
            <v>Psychological</v>
          </cell>
          <cell r="C729" t="str">
            <v>0600000138</v>
          </cell>
          <cell r="D729" t="str">
            <v>Madison</v>
          </cell>
          <cell r="E729" t="str">
            <v>Grossi</v>
          </cell>
          <cell r="F729">
            <v>36526</v>
          </cell>
          <cell r="G729">
            <v>6</v>
          </cell>
          <cell r="H729" t="str">
            <v>High Country Early Intervention Rural</v>
          </cell>
          <cell r="I729">
            <v>3</v>
          </cell>
          <cell r="J729" t="str">
            <v>Home</v>
          </cell>
          <cell r="K729">
            <v>99.98</v>
          </cell>
          <cell r="P729">
            <v>6</v>
          </cell>
        </row>
        <row r="730">
          <cell r="A730">
            <v>10</v>
          </cell>
          <cell r="B730" t="str">
            <v>Psychological</v>
          </cell>
          <cell r="C730" t="str">
            <v>0600000157</v>
          </cell>
          <cell r="D730" t="str">
            <v>Noel</v>
          </cell>
          <cell r="E730" t="str">
            <v>Rogers</v>
          </cell>
          <cell r="F730">
            <v>36853</v>
          </cell>
          <cell r="G730">
            <v>6</v>
          </cell>
          <cell r="H730" t="str">
            <v>High Country Early Intervention Rural</v>
          </cell>
          <cell r="I730">
            <v>3</v>
          </cell>
          <cell r="J730" t="str">
            <v>Home</v>
          </cell>
          <cell r="K730">
            <v>99.98</v>
          </cell>
          <cell r="U730">
            <v>5</v>
          </cell>
        </row>
        <row r="731">
          <cell r="A731">
            <v>10</v>
          </cell>
          <cell r="B731" t="str">
            <v>Psychological</v>
          </cell>
          <cell r="C731" t="str">
            <v>0600000266</v>
          </cell>
          <cell r="D731" t="str">
            <v>Joseph</v>
          </cell>
          <cell r="E731" t="str">
            <v>Walton</v>
          </cell>
          <cell r="F731">
            <v>37264</v>
          </cell>
          <cell r="G731">
            <v>6</v>
          </cell>
          <cell r="H731" t="str">
            <v>High Country Early Intervention Rural</v>
          </cell>
          <cell r="I731">
            <v>3</v>
          </cell>
          <cell r="J731" t="str">
            <v>Home</v>
          </cell>
          <cell r="K731">
            <v>99.98</v>
          </cell>
          <cell r="AD731">
            <v>3</v>
          </cell>
        </row>
        <row r="732">
          <cell r="A732">
            <v>10</v>
          </cell>
          <cell r="B732" t="str">
            <v>Psychological</v>
          </cell>
          <cell r="C732" t="str">
            <v>0600000266</v>
          </cell>
          <cell r="D732" t="str">
            <v>Joseph</v>
          </cell>
          <cell r="E732" t="str">
            <v>Walton</v>
          </cell>
          <cell r="F732">
            <v>37264</v>
          </cell>
          <cell r="G732">
            <v>6</v>
          </cell>
          <cell r="H732" t="str">
            <v>High Country Early Intervention Rural</v>
          </cell>
          <cell r="I732">
            <v>6</v>
          </cell>
          <cell r="J732" t="str">
            <v>Provider</v>
          </cell>
          <cell r="K732">
            <v>99.98</v>
          </cell>
          <cell r="AD732">
            <v>1</v>
          </cell>
        </row>
        <row r="733">
          <cell r="A733">
            <v>10</v>
          </cell>
          <cell r="B733" t="str">
            <v>Psychological</v>
          </cell>
          <cell r="C733" t="str">
            <v>0600000267</v>
          </cell>
          <cell r="D733" t="str">
            <v>Cristofer</v>
          </cell>
          <cell r="E733" t="str">
            <v>Zeno</v>
          </cell>
          <cell r="F733">
            <v>37132</v>
          </cell>
          <cell r="G733">
            <v>6</v>
          </cell>
          <cell r="H733" t="str">
            <v>High Country Early Intervention Rural</v>
          </cell>
          <cell r="I733">
            <v>3</v>
          </cell>
          <cell r="J733" t="str">
            <v>Home</v>
          </cell>
          <cell r="K733">
            <v>99.98</v>
          </cell>
          <cell r="AD733">
            <v>3</v>
          </cell>
        </row>
        <row r="734">
          <cell r="A734">
            <v>10</v>
          </cell>
          <cell r="B734" t="str">
            <v>Psychological</v>
          </cell>
          <cell r="C734" t="str">
            <v>0600000267</v>
          </cell>
          <cell r="D734" t="str">
            <v>Cristofer</v>
          </cell>
          <cell r="E734" t="str">
            <v>Zeno</v>
          </cell>
          <cell r="F734">
            <v>37132</v>
          </cell>
          <cell r="G734">
            <v>6</v>
          </cell>
          <cell r="H734" t="str">
            <v>High Country Early Intervention Rural</v>
          </cell>
          <cell r="I734">
            <v>6</v>
          </cell>
          <cell r="J734" t="str">
            <v>Provider</v>
          </cell>
          <cell r="K734">
            <v>99.98</v>
          </cell>
          <cell r="AD734">
            <v>2</v>
          </cell>
        </row>
        <row r="735">
          <cell r="A735">
            <v>10</v>
          </cell>
          <cell r="B735" t="str">
            <v>Psychological</v>
          </cell>
          <cell r="C735" t="str">
            <v>0600000312</v>
          </cell>
          <cell r="D735" t="str">
            <v>Aidan</v>
          </cell>
          <cell r="E735" t="str">
            <v>Hughes</v>
          </cell>
          <cell r="F735">
            <v>37418</v>
          </cell>
          <cell r="G735">
            <v>6</v>
          </cell>
          <cell r="H735" t="str">
            <v>High Country Early Intervention Rural</v>
          </cell>
          <cell r="I735">
            <v>3</v>
          </cell>
          <cell r="J735" t="str">
            <v>Home</v>
          </cell>
          <cell r="K735">
            <v>99.98</v>
          </cell>
        </row>
        <row r="736">
          <cell r="A736">
            <v>10</v>
          </cell>
          <cell r="B736" t="str">
            <v>Psychological</v>
          </cell>
          <cell r="C736" t="str">
            <v>0600000316</v>
          </cell>
          <cell r="D736" t="str">
            <v>Gabriel</v>
          </cell>
          <cell r="E736" t="str">
            <v>Cox</v>
          </cell>
          <cell r="F736">
            <v>37240</v>
          </cell>
          <cell r="G736">
            <v>6</v>
          </cell>
          <cell r="H736" t="str">
            <v>High Country Early Intervention Rural</v>
          </cell>
          <cell r="I736">
            <v>3</v>
          </cell>
          <cell r="J736" t="str">
            <v>Home</v>
          </cell>
          <cell r="K736">
            <v>99.98</v>
          </cell>
        </row>
        <row r="737">
          <cell r="A737">
            <v>10</v>
          </cell>
          <cell r="B737" t="str">
            <v>Psychological</v>
          </cell>
          <cell r="C737" t="str">
            <v>0600000316</v>
          </cell>
          <cell r="D737" t="str">
            <v>Gabriel</v>
          </cell>
          <cell r="E737" t="str">
            <v>Cox</v>
          </cell>
          <cell r="F737">
            <v>37240</v>
          </cell>
          <cell r="G737">
            <v>6</v>
          </cell>
          <cell r="H737" t="str">
            <v>High Country Early Intervention Rural</v>
          </cell>
          <cell r="I737">
            <v>6</v>
          </cell>
          <cell r="J737" t="str">
            <v>Provider</v>
          </cell>
          <cell r="K737">
            <v>99.98</v>
          </cell>
        </row>
        <row r="738">
          <cell r="A738">
            <v>10</v>
          </cell>
          <cell r="B738" t="str">
            <v>Psychological</v>
          </cell>
          <cell r="C738" t="str">
            <v>0700000029</v>
          </cell>
          <cell r="D738" t="str">
            <v>John</v>
          </cell>
          <cell r="E738" t="str">
            <v>Foley</v>
          </cell>
          <cell r="F738">
            <v>36247</v>
          </cell>
          <cell r="G738">
            <v>7</v>
          </cell>
          <cell r="H738" t="str">
            <v>High Country Early Intervention Urban</v>
          </cell>
          <cell r="I738">
            <v>6</v>
          </cell>
          <cell r="J738" t="str">
            <v>Provider</v>
          </cell>
          <cell r="K738">
            <v>99.98</v>
          </cell>
          <cell r="M738">
            <v>6</v>
          </cell>
        </row>
        <row r="739">
          <cell r="A739">
            <v>10</v>
          </cell>
          <cell r="B739" t="str">
            <v>Psychological</v>
          </cell>
          <cell r="C739" t="str">
            <v>0700000065</v>
          </cell>
          <cell r="D739" t="str">
            <v>Zachary</v>
          </cell>
          <cell r="E739" t="str">
            <v>Quinn</v>
          </cell>
          <cell r="F739">
            <v>36261</v>
          </cell>
          <cell r="G739">
            <v>7</v>
          </cell>
          <cell r="H739" t="str">
            <v>High Country Early Intervention Urban</v>
          </cell>
          <cell r="I739">
            <v>6</v>
          </cell>
          <cell r="J739" t="str">
            <v>Provider</v>
          </cell>
          <cell r="K739">
            <v>99.98</v>
          </cell>
          <cell r="L739">
            <v>6</v>
          </cell>
        </row>
        <row r="740">
          <cell r="A740">
            <v>10</v>
          </cell>
          <cell r="B740" t="str">
            <v>Psychological</v>
          </cell>
          <cell r="C740" t="str">
            <v>0700000090</v>
          </cell>
          <cell r="D740" t="str">
            <v>Brandon</v>
          </cell>
          <cell r="E740" t="str">
            <v>Woolnough</v>
          </cell>
          <cell r="F740">
            <v>36474</v>
          </cell>
          <cell r="G740">
            <v>7</v>
          </cell>
          <cell r="H740" t="str">
            <v>High Country Early Intervention Urban</v>
          </cell>
          <cell r="I740">
            <v>6</v>
          </cell>
          <cell r="J740" t="str">
            <v>Provider</v>
          </cell>
          <cell r="K740">
            <v>99.98</v>
          </cell>
          <cell r="M740">
            <v>6</v>
          </cell>
        </row>
        <row r="741">
          <cell r="A741">
            <v>10</v>
          </cell>
          <cell r="B741" t="str">
            <v>Psychological</v>
          </cell>
          <cell r="C741" t="str">
            <v>0700000125</v>
          </cell>
          <cell r="D741" t="str">
            <v>Gareth</v>
          </cell>
          <cell r="E741" t="str">
            <v>Carter</v>
          </cell>
          <cell r="F741">
            <v>36731</v>
          </cell>
          <cell r="G741">
            <v>7</v>
          </cell>
          <cell r="H741" t="str">
            <v>High Country Early Intervention Urban</v>
          </cell>
          <cell r="I741">
            <v>6</v>
          </cell>
          <cell r="J741" t="str">
            <v>Provider</v>
          </cell>
          <cell r="K741">
            <v>99.98</v>
          </cell>
          <cell r="S741">
            <v>2</v>
          </cell>
        </row>
        <row r="742">
          <cell r="A742">
            <v>10</v>
          </cell>
          <cell r="B742" t="str">
            <v>Psychological</v>
          </cell>
          <cell r="C742" t="str">
            <v>0700000252</v>
          </cell>
          <cell r="D742" t="str">
            <v>Gideon</v>
          </cell>
          <cell r="E742" t="str">
            <v>Trevor</v>
          </cell>
          <cell r="F742">
            <v>37149</v>
          </cell>
          <cell r="G742">
            <v>7</v>
          </cell>
          <cell r="H742" t="str">
            <v>High Country Early Intervention Urban</v>
          </cell>
          <cell r="I742">
            <v>6</v>
          </cell>
          <cell r="J742" t="str">
            <v>Provider</v>
          </cell>
          <cell r="K742">
            <v>99.98</v>
          </cell>
          <cell r="AE742">
            <v>6.5</v>
          </cell>
        </row>
        <row r="743">
          <cell r="A743">
            <v>10</v>
          </cell>
          <cell r="B743" t="str">
            <v>Psychological</v>
          </cell>
          <cell r="C743" t="str">
            <v>0700000269</v>
          </cell>
          <cell r="D743" t="str">
            <v>Sterling</v>
          </cell>
          <cell r="E743" t="str">
            <v>Gottleib</v>
          </cell>
          <cell r="F743">
            <v>37379</v>
          </cell>
          <cell r="G743">
            <v>7</v>
          </cell>
          <cell r="H743" t="str">
            <v>High Country Early Intervention Urban</v>
          </cell>
          <cell r="I743">
            <v>6</v>
          </cell>
          <cell r="J743" t="str">
            <v>Provider</v>
          </cell>
          <cell r="K743">
            <v>99.98</v>
          </cell>
          <cell r="AH743">
            <v>5.5</v>
          </cell>
        </row>
        <row r="744">
          <cell r="A744">
            <v>10</v>
          </cell>
          <cell r="B744" t="str">
            <v>Psychological</v>
          </cell>
          <cell r="C744" t="str">
            <v>1000000005</v>
          </cell>
          <cell r="D744" t="str">
            <v>Damien</v>
          </cell>
          <cell r="E744" t="str">
            <v>Sansevero</v>
          </cell>
          <cell r="F744">
            <v>36494</v>
          </cell>
          <cell r="G744">
            <v>10</v>
          </cell>
          <cell r="H744" t="str">
            <v>Babysteps</v>
          </cell>
          <cell r="I744">
            <v>3</v>
          </cell>
          <cell r="J744" t="str">
            <v>Home</v>
          </cell>
          <cell r="K744">
            <v>125</v>
          </cell>
          <cell r="L744">
            <v>3</v>
          </cell>
        </row>
        <row r="745">
          <cell r="A745">
            <v>10</v>
          </cell>
          <cell r="B745" t="str">
            <v>Psychological</v>
          </cell>
          <cell r="C745" t="str">
            <v>1000000016</v>
          </cell>
          <cell r="D745" t="str">
            <v>Ryan</v>
          </cell>
          <cell r="E745" t="str">
            <v>Moses</v>
          </cell>
          <cell r="F745">
            <v>36504</v>
          </cell>
          <cell r="G745">
            <v>10</v>
          </cell>
          <cell r="H745" t="str">
            <v>Babysteps</v>
          </cell>
          <cell r="I745">
            <v>3</v>
          </cell>
          <cell r="J745" t="str">
            <v>Home</v>
          </cell>
          <cell r="K745">
            <v>125</v>
          </cell>
          <cell r="L745">
            <v>3</v>
          </cell>
        </row>
        <row r="746">
          <cell r="A746">
            <v>10</v>
          </cell>
          <cell r="B746" t="str">
            <v>Psychological</v>
          </cell>
          <cell r="C746" t="str">
            <v>1000000026</v>
          </cell>
          <cell r="D746" t="str">
            <v>Amber</v>
          </cell>
          <cell r="E746" t="str">
            <v>Silvers</v>
          </cell>
          <cell r="F746">
            <v>36525</v>
          </cell>
          <cell r="G746">
            <v>10</v>
          </cell>
          <cell r="H746" t="str">
            <v>Babysteps</v>
          </cell>
          <cell r="I746">
            <v>3</v>
          </cell>
          <cell r="J746" t="str">
            <v>Home</v>
          </cell>
          <cell r="K746">
            <v>125</v>
          </cell>
          <cell r="L746">
            <v>3</v>
          </cell>
        </row>
        <row r="747">
          <cell r="A747">
            <v>10</v>
          </cell>
          <cell r="B747" t="str">
            <v>Psychological</v>
          </cell>
          <cell r="C747" t="str">
            <v>1000000115</v>
          </cell>
          <cell r="D747" t="str">
            <v>Alexis-Marie</v>
          </cell>
          <cell r="E747" t="str">
            <v>Padilla</v>
          </cell>
          <cell r="F747">
            <v>37504</v>
          </cell>
          <cell r="G747">
            <v>10</v>
          </cell>
          <cell r="H747" t="str">
            <v>Babysteps</v>
          </cell>
          <cell r="I747">
            <v>3</v>
          </cell>
          <cell r="J747" t="str">
            <v>Home</v>
          </cell>
          <cell r="K747">
            <v>125</v>
          </cell>
        </row>
        <row r="748">
          <cell r="A748">
            <v>10</v>
          </cell>
          <cell r="B748" t="str">
            <v>Psychological</v>
          </cell>
          <cell r="C748" t="str">
            <v>1000000116</v>
          </cell>
          <cell r="D748" t="str">
            <v>Jeremy</v>
          </cell>
          <cell r="E748" t="str">
            <v>Dangerfield</v>
          </cell>
          <cell r="F748">
            <v>37131</v>
          </cell>
          <cell r="G748">
            <v>10</v>
          </cell>
          <cell r="H748" t="str">
            <v>Babysteps</v>
          </cell>
          <cell r="I748">
            <v>3</v>
          </cell>
          <cell r="J748" t="str">
            <v>Home</v>
          </cell>
          <cell r="K748">
            <v>125</v>
          </cell>
          <cell r="AC748">
            <v>4</v>
          </cell>
        </row>
        <row r="749">
          <cell r="A749">
            <v>10</v>
          </cell>
          <cell r="B749" t="str">
            <v>Psychological</v>
          </cell>
          <cell r="C749" t="str">
            <v>1000000155</v>
          </cell>
          <cell r="D749" t="str">
            <v>Arian</v>
          </cell>
          <cell r="E749" t="str">
            <v>Sego-Smith</v>
          </cell>
          <cell r="F749">
            <v>37340</v>
          </cell>
          <cell r="G749">
            <v>10</v>
          </cell>
          <cell r="H749" t="str">
            <v>Babysteps</v>
          </cell>
          <cell r="I749">
            <v>3</v>
          </cell>
          <cell r="J749" t="str">
            <v>Home</v>
          </cell>
          <cell r="K749">
            <v>125</v>
          </cell>
          <cell r="AG749">
            <v>5</v>
          </cell>
        </row>
        <row r="750">
          <cell r="A750">
            <v>10</v>
          </cell>
          <cell r="B750" t="str">
            <v>Psychological</v>
          </cell>
          <cell r="C750" t="str">
            <v>1000000172</v>
          </cell>
          <cell r="D750" t="str">
            <v>Michael</v>
          </cell>
          <cell r="E750" t="str">
            <v>Gould</v>
          </cell>
          <cell r="F750">
            <v>37522</v>
          </cell>
          <cell r="G750">
            <v>10</v>
          </cell>
          <cell r="H750" t="str">
            <v>Babysteps</v>
          </cell>
          <cell r="I750">
            <v>3</v>
          </cell>
          <cell r="J750" t="str">
            <v>Home</v>
          </cell>
          <cell r="K750">
            <v>125</v>
          </cell>
          <cell r="AG750">
            <v>5</v>
          </cell>
        </row>
        <row r="751">
          <cell r="A751">
            <v>10</v>
          </cell>
          <cell r="B751" t="str">
            <v>Psychological</v>
          </cell>
          <cell r="C751" t="str">
            <v>1000000193</v>
          </cell>
          <cell r="D751" t="str">
            <v>Zachary</v>
          </cell>
          <cell r="E751" t="str">
            <v>Kidd</v>
          </cell>
          <cell r="F751">
            <v>37235</v>
          </cell>
          <cell r="G751">
            <v>10</v>
          </cell>
          <cell r="H751" t="str">
            <v>Babysteps</v>
          </cell>
          <cell r="I751">
            <v>3</v>
          </cell>
          <cell r="J751" t="str">
            <v>Home</v>
          </cell>
          <cell r="K751">
            <v>125</v>
          </cell>
        </row>
        <row r="752">
          <cell r="A752">
            <v>10</v>
          </cell>
          <cell r="B752" t="str">
            <v>Psychological</v>
          </cell>
          <cell r="C752" t="str">
            <v>1000000207</v>
          </cell>
          <cell r="D752" t="str">
            <v>Ryan</v>
          </cell>
          <cell r="E752" t="str">
            <v>Wilkins</v>
          </cell>
          <cell r="F752">
            <v>37345</v>
          </cell>
          <cell r="G752">
            <v>10</v>
          </cell>
          <cell r="H752" t="str">
            <v>Babysteps</v>
          </cell>
          <cell r="I752">
            <v>3</v>
          </cell>
          <cell r="J752" t="str">
            <v>Home</v>
          </cell>
          <cell r="K752">
            <v>125</v>
          </cell>
          <cell r="AD752">
            <v>13.5</v>
          </cell>
          <cell r="AI752">
            <v>36</v>
          </cell>
        </row>
        <row r="753">
          <cell r="A753">
            <v>10</v>
          </cell>
          <cell r="B753" t="str">
            <v>Psychological</v>
          </cell>
          <cell r="C753" t="str">
            <v>1000000242</v>
          </cell>
          <cell r="D753" t="str">
            <v>Sean</v>
          </cell>
          <cell r="E753" t="str">
            <v>Marcott</v>
          </cell>
          <cell r="F753">
            <v>37140</v>
          </cell>
          <cell r="G753">
            <v>10</v>
          </cell>
          <cell r="H753" t="str">
            <v>Babysteps</v>
          </cell>
          <cell r="I753">
            <v>3</v>
          </cell>
          <cell r="J753" t="str">
            <v>Home</v>
          </cell>
          <cell r="K753">
            <v>125</v>
          </cell>
          <cell r="AE753">
            <v>4</v>
          </cell>
        </row>
        <row r="754">
          <cell r="A754">
            <v>10</v>
          </cell>
          <cell r="B754" t="str">
            <v>Psychological</v>
          </cell>
          <cell r="C754" t="str">
            <v>1000000268</v>
          </cell>
          <cell r="D754" t="str">
            <v>Anthony</v>
          </cell>
          <cell r="E754" t="str">
            <v>Brown</v>
          </cell>
          <cell r="F754">
            <v>37090</v>
          </cell>
          <cell r="G754">
            <v>10</v>
          </cell>
          <cell r="H754" t="str">
            <v>Babysteps</v>
          </cell>
          <cell r="I754">
            <v>3</v>
          </cell>
          <cell r="J754" t="str">
            <v>Home</v>
          </cell>
          <cell r="K754">
            <v>125</v>
          </cell>
          <cell r="AI754">
            <v>3</v>
          </cell>
        </row>
        <row r="755">
          <cell r="A755">
            <v>10</v>
          </cell>
          <cell r="B755" t="str">
            <v>Psychological</v>
          </cell>
          <cell r="C755" t="str">
            <v>1000000385</v>
          </cell>
          <cell r="D755" t="str">
            <v>Luna</v>
          </cell>
          <cell r="E755" t="str">
            <v>Ruiz</v>
          </cell>
          <cell r="F755">
            <v>37168</v>
          </cell>
          <cell r="G755">
            <v>10</v>
          </cell>
          <cell r="H755" t="str">
            <v>Babysteps</v>
          </cell>
          <cell r="I755">
            <v>3</v>
          </cell>
          <cell r="J755" t="str">
            <v>Home</v>
          </cell>
          <cell r="K755">
            <v>125</v>
          </cell>
          <cell r="AI755">
            <v>4</v>
          </cell>
        </row>
        <row r="756">
          <cell r="A756">
            <v>10</v>
          </cell>
          <cell r="B756" t="str">
            <v>Psychological</v>
          </cell>
          <cell r="C756" t="str">
            <v>1000000399</v>
          </cell>
          <cell r="D756" t="str">
            <v>Gabriel</v>
          </cell>
          <cell r="E756" t="str">
            <v>McMurray</v>
          </cell>
          <cell r="F756">
            <v>37381</v>
          </cell>
          <cell r="G756">
            <v>10</v>
          </cell>
          <cell r="H756" t="str">
            <v>Babysteps</v>
          </cell>
          <cell r="I756">
            <v>3</v>
          </cell>
          <cell r="J756" t="str">
            <v>Home</v>
          </cell>
          <cell r="K756">
            <v>125</v>
          </cell>
        </row>
        <row r="757">
          <cell r="A757">
            <v>10</v>
          </cell>
          <cell r="B757" t="str">
            <v>Psychological</v>
          </cell>
          <cell r="C757" t="str">
            <v>1100000774</v>
          </cell>
          <cell r="D757" t="str">
            <v>Starla</v>
          </cell>
          <cell r="E757" t="str">
            <v>Savaya</v>
          </cell>
          <cell r="F757">
            <v>36305</v>
          </cell>
          <cell r="G757">
            <v>11</v>
          </cell>
          <cell r="H757" t="str">
            <v>UCP of Central Arizona</v>
          </cell>
          <cell r="I757">
            <v>3</v>
          </cell>
          <cell r="J757" t="str">
            <v>Home</v>
          </cell>
          <cell r="K757">
            <v>129.6</v>
          </cell>
        </row>
        <row r="758">
          <cell r="A758">
            <v>10</v>
          </cell>
          <cell r="B758" t="str">
            <v>Psychological</v>
          </cell>
          <cell r="C758" t="str">
            <v>1300000815</v>
          </cell>
          <cell r="D758" t="str">
            <v>Derek</v>
          </cell>
          <cell r="E758" t="str">
            <v>Bressler</v>
          </cell>
          <cell r="F758">
            <v>36771</v>
          </cell>
          <cell r="G758">
            <v>13</v>
          </cell>
          <cell r="H758" t="str">
            <v>NAU Institute for Human Development-A</v>
          </cell>
          <cell r="I758">
            <v>6</v>
          </cell>
          <cell r="J758" t="str">
            <v>Provider</v>
          </cell>
          <cell r="K758">
            <v>88.84</v>
          </cell>
          <cell r="Q758">
            <v>1</v>
          </cell>
          <cell r="X758">
            <v>1</v>
          </cell>
        </row>
        <row r="759">
          <cell r="A759">
            <v>10</v>
          </cell>
          <cell r="B759" t="str">
            <v>Psychological</v>
          </cell>
          <cell r="C759" t="str">
            <v>5400002211</v>
          </cell>
          <cell r="D759" t="str">
            <v>Alana</v>
          </cell>
          <cell r="E759" t="str">
            <v>Leamer</v>
          </cell>
          <cell r="F759">
            <v>37311</v>
          </cell>
          <cell r="G759">
            <v>5.4</v>
          </cell>
          <cell r="H759" t="str">
            <v>The Blake Foundation-{Sierra Vista}</v>
          </cell>
          <cell r="I759">
            <v>3</v>
          </cell>
          <cell r="J759" t="str">
            <v>Home</v>
          </cell>
          <cell r="K759">
            <v>202.46</v>
          </cell>
        </row>
        <row r="760">
          <cell r="A760">
            <v>10</v>
          </cell>
          <cell r="B760" t="str">
            <v>Psychological</v>
          </cell>
          <cell r="C760" t="str">
            <v>5600000120</v>
          </cell>
          <cell r="D760" t="str">
            <v>Hunter</v>
          </cell>
          <cell r="E760" t="str">
            <v>Nolan</v>
          </cell>
          <cell r="F760">
            <v>36753</v>
          </cell>
          <cell r="G760">
            <v>5.6</v>
          </cell>
          <cell r="H760" t="str">
            <v>The Blake Foundation-{Queen Creek}</v>
          </cell>
          <cell r="I760">
            <v>3</v>
          </cell>
          <cell r="J760" t="str">
            <v>Home</v>
          </cell>
          <cell r="K760">
            <v>202.46</v>
          </cell>
          <cell r="V760">
            <v>2</v>
          </cell>
        </row>
        <row r="761">
          <cell r="A761">
            <v>11</v>
          </cell>
          <cell r="B761" t="str">
            <v>Respite</v>
          </cell>
          <cell r="C761" t="str">
            <v>0500000026</v>
          </cell>
          <cell r="D761" t="str">
            <v>Angelina</v>
          </cell>
          <cell r="E761" t="str">
            <v>Tapia</v>
          </cell>
          <cell r="F761">
            <v>36326</v>
          </cell>
          <cell r="G761">
            <v>5</v>
          </cell>
          <cell r="H761" t="str">
            <v>The Blake Foundation-{Tucson}</v>
          </cell>
          <cell r="I761">
            <v>3</v>
          </cell>
          <cell r="J761" t="str">
            <v>Home</v>
          </cell>
          <cell r="K761">
            <v>10</v>
          </cell>
          <cell r="N761">
            <v>68.75</v>
          </cell>
        </row>
        <row r="762">
          <cell r="A762">
            <v>11</v>
          </cell>
          <cell r="B762" t="str">
            <v>Respite</v>
          </cell>
          <cell r="C762" t="str">
            <v>0500000053</v>
          </cell>
          <cell r="D762" t="str">
            <v>Dylan</v>
          </cell>
          <cell r="E762" t="str">
            <v>Reeves</v>
          </cell>
          <cell r="F762">
            <v>37013</v>
          </cell>
          <cell r="G762">
            <v>5</v>
          </cell>
          <cell r="H762" t="str">
            <v>The Blake Foundation-{Tucson}</v>
          </cell>
          <cell r="I762">
            <v>3</v>
          </cell>
          <cell r="J762" t="str">
            <v>Home</v>
          </cell>
          <cell r="K762">
            <v>10</v>
          </cell>
          <cell r="L762">
            <v>40</v>
          </cell>
          <cell r="O762">
            <v>30</v>
          </cell>
          <cell r="P762">
            <v>29.25</v>
          </cell>
          <cell r="Q762">
            <v>30</v>
          </cell>
          <cell r="R762">
            <v>30</v>
          </cell>
          <cell r="S762">
            <v>20</v>
          </cell>
          <cell r="U762">
            <v>19.5</v>
          </cell>
          <cell r="V762">
            <v>33.5</v>
          </cell>
          <cell r="Z762">
            <v>5</v>
          </cell>
        </row>
        <row r="763">
          <cell r="A763">
            <v>11</v>
          </cell>
          <cell r="B763" t="str">
            <v>Respite</v>
          </cell>
          <cell r="C763" t="str">
            <v>0500000070</v>
          </cell>
          <cell r="D763" t="str">
            <v>Tiffany</v>
          </cell>
          <cell r="E763" t="str">
            <v>Garcia</v>
          </cell>
          <cell r="F763">
            <v>36443</v>
          </cell>
          <cell r="G763">
            <v>5</v>
          </cell>
          <cell r="H763" t="str">
            <v>The Blake Foundation-{Tucson}</v>
          </cell>
          <cell r="I763">
            <v>3</v>
          </cell>
          <cell r="J763" t="str">
            <v>Home</v>
          </cell>
          <cell r="K763">
            <v>10</v>
          </cell>
          <cell r="M763">
            <v>5</v>
          </cell>
        </row>
        <row r="764">
          <cell r="A764">
            <v>11</v>
          </cell>
          <cell r="B764" t="str">
            <v>Respite</v>
          </cell>
          <cell r="C764" t="str">
            <v>0500000071</v>
          </cell>
          <cell r="D764" t="str">
            <v>Luckie</v>
          </cell>
          <cell r="E764" t="str">
            <v>Munoz</v>
          </cell>
          <cell r="F764">
            <v>36407</v>
          </cell>
          <cell r="G764">
            <v>5</v>
          </cell>
          <cell r="H764" t="str">
            <v>The Blake Foundation-{Tucson}</v>
          </cell>
          <cell r="I764">
            <v>3</v>
          </cell>
          <cell r="J764" t="str">
            <v>Home</v>
          </cell>
          <cell r="K764">
            <v>10</v>
          </cell>
          <cell r="M764">
            <v>5</v>
          </cell>
        </row>
        <row r="765">
          <cell r="A765">
            <v>11</v>
          </cell>
          <cell r="B765" t="str">
            <v>Respite</v>
          </cell>
          <cell r="C765" t="str">
            <v>1000000078</v>
          </cell>
          <cell r="D765" t="str">
            <v>Robert</v>
          </cell>
          <cell r="E765" t="str">
            <v>Huffman</v>
          </cell>
          <cell r="F765">
            <v>37414</v>
          </cell>
          <cell r="G765">
            <v>10</v>
          </cell>
          <cell r="H765" t="str">
            <v>Babysteps</v>
          </cell>
          <cell r="I765">
            <v>3</v>
          </cell>
          <cell r="J765" t="str">
            <v>Home</v>
          </cell>
          <cell r="K765">
            <v>18</v>
          </cell>
          <cell r="U765">
            <v>28</v>
          </cell>
          <cell r="V765">
            <v>56</v>
          </cell>
          <cell r="W765">
            <v>56</v>
          </cell>
          <cell r="X765">
            <v>62</v>
          </cell>
          <cell r="Y765">
            <v>28</v>
          </cell>
        </row>
        <row r="766">
          <cell r="A766">
            <v>11</v>
          </cell>
          <cell r="B766" t="str">
            <v>Respite</v>
          </cell>
          <cell r="C766" t="str">
            <v>1100000011</v>
          </cell>
          <cell r="D766" t="str">
            <v>Jonathan</v>
          </cell>
          <cell r="E766" t="str">
            <v>Curry</v>
          </cell>
          <cell r="F766">
            <v>36920</v>
          </cell>
          <cell r="G766">
            <v>11</v>
          </cell>
          <cell r="H766" t="str">
            <v>UCP of Central Arizona</v>
          </cell>
          <cell r="I766">
            <v>3</v>
          </cell>
          <cell r="J766" t="str">
            <v>Home</v>
          </cell>
          <cell r="K766">
            <v>16.600000000000001</v>
          </cell>
          <cell r="P766">
            <v>2.75</v>
          </cell>
          <cell r="Q766">
            <v>11.5</v>
          </cell>
          <cell r="R766">
            <v>3</v>
          </cell>
          <cell r="S766">
            <v>31.5</v>
          </cell>
          <cell r="T766">
            <v>18.5</v>
          </cell>
          <cell r="U766">
            <v>12</v>
          </cell>
          <cell r="V766">
            <v>18.5</v>
          </cell>
          <cell r="W766">
            <v>9</v>
          </cell>
          <cell r="X766">
            <v>15.5</v>
          </cell>
          <cell r="Y766">
            <v>16.5</v>
          </cell>
          <cell r="Z766">
            <v>15.5</v>
          </cell>
          <cell r="AA766">
            <v>4.5</v>
          </cell>
          <cell r="AB766">
            <v>11.5</v>
          </cell>
          <cell r="AC766">
            <v>39</v>
          </cell>
          <cell r="AD766">
            <v>9</v>
          </cell>
        </row>
        <row r="767">
          <cell r="A767">
            <v>11</v>
          </cell>
          <cell r="B767" t="str">
            <v>Respite</v>
          </cell>
          <cell r="C767" t="str">
            <v>1100000012</v>
          </cell>
          <cell r="D767" t="str">
            <v>Sara</v>
          </cell>
          <cell r="E767" t="str">
            <v>Curry</v>
          </cell>
          <cell r="F767">
            <v>36920</v>
          </cell>
          <cell r="G767">
            <v>11</v>
          </cell>
          <cell r="H767" t="str">
            <v>UCP of Central Arizona</v>
          </cell>
          <cell r="I767">
            <v>3</v>
          </cell>
          <cell r="J767" t="str">
            <v>Home</v>
          </cell>
          <cell r="K767">
            <v>16.600000000000001</v>
          </cell>
          <cell r="P767">
            <v>2.75</v>
          </cell>
          <cell r="Q767">
            <v>11.5</v>
          </cell>
          <cell r="R767">
            <v>3</v>
          </cell>
          <cell r="S767">
            <v>32.5</v>
          </cell>
          <cell r="T767">
            <v>21.5</v>
          </cell>
          <cell r="U767">
            <v>18</v>
          </cell>
          <cell r="V767">
            <v>20.5</v>
          </cell>
          <cell r="W767">
            <v>11.5</v>
          </cell>
          <cell r="X767">
            <v>15.5</v>
          </cell>
          <cell r="Y767">
            <v>16.5</v>
          </cell>
          <cell r="Z767">
            <v>15.5</v>
          </cell>
          <cell r="AA767">
            <v>5.75</v>
          </cell>
          <cell r="AB767">
            <v>11.5</v>
          </cell>
          <cell r="AC767">
            <v>40</v>
          </cell>
          <cell r="AD767">
            <v>9</v>
          </cell>
        </row>
        <row r="768">
          <cell r="A768">
            <v>11</v>
          </cell>
          <cell r="B768" t="str">
            <v>Respite</v>
          </cell>
          <cell r="C768" t="str">
            <v>1100000062</v>
          </cell>
          <cell r="D768" t="str">
            <v>Taylor</v>
          </cell>
          <cell r="E768" t="str">
            <v>Tuck</v>
          </cell>
          <cell r="F768">
            <v>37055</v>
          </cell>
          <cell r="G768">
            <v>11</v>
          </cell>
          <cell r="H768" t="str">
            <v>UCP of Central Arizona</v>
          </cell>
          <cell r="I768">
            <v>3</v>
          </cell>
          <cell r="J768" t="str">
            <v>Home</v>
          </cell>
          <cell r="K768">
            <v>16.600000000000001</v>
          </cell>
          <cell r="S768">
            <v>60</v>
          </cell>
          <cell r="T768">
            <v>60</v>
          </cell>
          <cell r="U768">
            <v>60</v>
          </cell>
          <cell r="V768">
            <v>60</v>
          </cell>
          <cell r="W768">
            <v>180</v>
          </cell>
          <cell r="X768">
            <v>60</v>
          </cell>
          <cell r="Y768">
            <v>60</v>
          </cell>
          <cell r="Z768">
            <v>60</v>
          </cell>
          <cell r="AA768">
            <v>60</v>
          </cell>
          <cell r="AB768">
            <v>60</v>
          </cell>
          <cell r="AC768">
            <v>60</v>
          </cell>
          <cell r="AD768">
            <v>60</v>
          </cell>
          <cell r="AE768">
            <v>60</v>
          </cell>
          <cell r="AF768">
            <v>60</v>
          </cell>
        </row>
        <row r="769">
          <cell r="A769">
            <v>11</v>
          </cell>
          <cell r="B769" t="str">
            <v>Respite</v>
          </cell>
          <cell r="C769" t="str">
            <v>1100000122</v>
          </cell>
          <cell r="D769" t="str">
            <v>Stephen</v>
          </cell>
          <cell r="E769" t="str">
            <v>Carr</v>
          </cell>
          <cell r="F769">
            <v>37011</v>
          </cell>
          <cell r="G769">
            <v>11</v>
          </cell>
          <cell r="H769" t="str">
            <v>UCP of Central Arizona</v>
          </cell>
          <cell r="I769">
            <v>3</v>
          </cell>
          <cell r="J769" t="str">
            <v>Home</v>
          </cell>
          <cell r="K769">
            <v>16.600000000000001</v>
          </cell>
          <cell r="X769">
            <v>31.25</v>
          </cell>
          <cell r="Y769">
            <v>44</v>
          </cell>
          <cell r="Z769">
            <v>33.25</v>
          </cell>
          <cell r="AA769">
            <v>48.75</v>
          </cell>
          <cell r="AB769">
            <v>68.25</v>
          </cell>
          <cell r="AC769">
            <v>61.5</v>
          </cell>
          <cell r="AD769">
            <v>63.25</v>
          </cell>
          <cell r="AE769">
            <v>60.25</v>
          </cell>
          <cell r="AF769">
            <v>59.75</v>
          </cell>
        </row>
        <row r="770">
          <cell r="A770">
            <v>11</v>
          </cell>
          <cell r="B770" t="str">
            <v>Respite</v>
          </cell>
          <cell r="C770" t="str">
            <v>1100000152</v>
          </cell>
          <cell r="D770" t="str">
            <v>Tyler</v>
          </cell>
          <cell r="E770" t="str">
            <v>Shea</v>
          </cell>
          <cell r="F770">
            <v>36809</v>
          </cell>
          <cell r="G770">
            <v>11</v>
          </cell>
          <cell r="H770" t="str">
            <v>UCP of Central Arizona</v>
          </cell>
          <cell r="I770">
            <v>3</v>
          </cell>
          <cell r="J770" t="str">
            <v>Home</v>
          </cell>
          <cell r="K770">
            <v>16.600000000000001</v>
          </cell>
          <cell r="Z770">
            <v>14</v>
          </cell>
        </row>
        <row r="771">
          <cell r="A771">
            <v>11</v>
          </cell>
          <cell r="B771" t="str">
            <v>Respite</v>
          </cell>
          <cell r="C771" t="str">
            <v>1100000158</v>
          </cell>
          <cell r="D771" t="str">
            <v>Ryan</v>
          </cell>
          <cell r="E771" t="str">
            <v>Richards</v>
          </cell>
          <cell r="F771">
            <v>36892</v>
          </cell>
          <cell r="G771">
            <v>11</v>
          </cell>
          <cell r="H771" t="str">
            <v>UCP of Central Arizona</v>
          </cell>
          <cell r="I771">
            <v>3</v>
          </cell>
          <cell r="J771" t="str">
            <v>Home</v>
          </cell>
          <cell r="K771">
            <v>16.600000000000001</v>
          </cell>
          <cell r="Y771">
            <v>1.75</v>
          </cell>
          <cell r="Z771">
            <v>6</v>
          </cell>
        </row>
        <row r="772">
          <cell r="A772">
            <v>11</v>
          </cell>
          <cell r="B772" t="str">
            <v>Respite</v>
          </cell>
          <cell r="C772" t="str">
            <v>1100000174</v>
          </cell>
          <cell r="D772" t="str">
            <v>Chloe</v>
          </cell>
          <cell r="E772" t="str">
            <v>Hale</v>
          </cell>
          <cell r="F772">
            <v>37307</v>
          </cell>
          <cell r="G772">
            <v>11</v>
          </cell>
          <cell r="H772" t="str">
            <v>UCP of Central Arizona</v>
          </cell>
          <cell r="I772">
            <v>3</v>
          </cell>
          <cell r="J772" t="str">
            <v>Home</v>
          </cell>
          <cell r="K772">
            <v>16.600000000000001</v>
          </cell>
          <cell r="V772">
            <v>6.5</v>
          </cell>
          <cell r="W772">
            <v>8.5</v>
          </cell>
          <cell r="Y772">
            <v>8.25</v>
          </cell>
          <cell r="Z772">
            <v>18.5</v>
          </cell>
          <cell r="AA772">
            <v>12.25</v>
          </cell>
          <cell r="AB772">
            <v>7.5</v>
          </cell>
          <cell r="AC772">
            <v>10</v>
          </cell>
          <cell r="AD772">
            <v>1.75</v>
          </cell>
        </row>
        <row r="773">
          <cell r="A773">
            <v>11</v>
          </cell>
          <cell r="B773" t="str">
            <v>Respite</v>
          </cell>
          <cell r="C773" t="str">
            <v>1100000566</v>
          </cell>
          <cell r="D773" t="str">
            <v>Channing</v>
          </cell>
          <cell r="E773" t="str">
            <v>Degeorge</v>
          </cell>
          <cell r="F773">
            <v>36411</v>
          </cell>
          <cell r="G773">
            <v>11</v>
          </cell>
          <cell r="H773" t="str">
            <v>UCP of Central Arizona</v>
          </cell>
          <cell r="I773">
            <v>3</v>
          </cell>
          <cell r="J773" t="str">
            <v>Home</v>
          </cell>
          <cell r="K773">
            <v>16.600000000000001</v>
          </cell>
        </row>
        <row r="774">
          <cell r="A774">
            <v>11</v>
          </cell>
          <cell r="B774" t="str">
            <v>Respite</v>
          </cell>
          <cell r="C774" t="str">
            <v>1100000744</v>
          </cell>
          <cell r="D774" t="str">
            <v>Maxwell</v>
          </cell>
          <cell r="E774" t="str">
            <v>Crawford</v>
          </cell>
          <cell r="F774">
            <v>37215</v>
          </cell>
          <cell r="G774">
            <v>11</v>
          </cell>
          <cell r="H774" t="str">
            <v>UCP of Central Arizona</v>
          </cell>
          <cell r="I774">
            <v>3</v>
          </cell>
          <cell r="J774" t="str">
            <v>Home</v>
          </cell>
          <cell r="K774">
            <v>16.600000000000001</v>
          </cell>
          <cell r="R774">
            <v>70</v>
          </cell>
          <cell r="S774">
            <v>60</v>
          </cell>
          <cell r="T774">
            <v>40</v>
          </cell>
          <cell r="V774">
            <v>53.5</v>
          </cell>
          <cell r="W774">
            <v>63.5</v>
          </cell>
          <cell r="X774">
            <v>70</v>
          </cell>
          <cell r="Y774">
            <v>60</v>
          </cell>
          <cell r="Z774">
            <v>70</v>
          </cell>
          <cell r="AA774">
            <v>65</v>
          </cell>
          <cell r="AB774">
            <v>12</v>
          </cell>
        </row>
        <row r="775">
          <cell r="A775">
            <v>11</v>
          </cell>
          <cell r="B775" t="str">
            <v>Respite</v>
          </cell>
          <cell r="C775" t="str">
            <v>1100000751</v>
          </cell>
          <cell r="D775" t="str">
            <v>Crawford</v>
          </cell>
          <cell r="E775" t="str">
            <v>Mills</v>
          </cell>
          <cell r="F775">
            <v>36629</v>
          </cell>
          <cell r="G775">
            <v>11</v>
          </cell>
          <cell r="H775" t="str">
            <v>UCP of Central Arizona</v>
          </cell>
          <cell r="I775">
            <v>3</v>
          </cell>
          <cell r="J775" t="str">
            <v>Home</v>
          </cell>
          <cell r="K775">
            <v>16.600000000000001</v>
          </cell>
          <cell r="N775">
            <v>60</v>
          </cell>
          <cell r="O775">
            <v>30</v>
          </cell>
          <cell r="R775">
            <v>33</v>
          </cell>
          <cell r="S775">
            <v>64</v>
          </cell>
          <cell r="T775">
            <v>40</v>
          </cell>
        </row>
        <row r="776">
          <cell r="A776">
            <v>11</v>
          </cell>
          <cell r="B776" t="str">
            <v>Respite</v>
          </cell>
          <cell r="C776" t="str">
            <v>1100000786</v>
          </cell>
          <cell r="D776" t="str">
            <v>Wyatt</v>
          </cell>
          <cell r="E776" t="str">
            <v>Allen</v>
          </cell>
          <cell r="F776">
            <v>36769</v>
          </cell>
          <cell r="G776">
            <v>11</v>
          </cell>
          <cell r="H776" t="str">
            <v>UCP of Central Arizona</v>
          </cell>
          <cell r="I776">
            <v>3</v>
          </cell>
          <cell r="J776" t="str">
            <v>Home</v>
          </cell>
          <cell r="K776">
            <v>16.600000000000001</v>
          </cell>
          <cell r="T776">
            <v>76</v>
          </cell>
          <cell r="U776">
            <v>136</v>
          </cell>
          <cell r="V776">
            <v>93</v>
          </cell>
          <cell r="W776">
            <v>42</v>
          </cell>
          <cell r="X776">
            <v>85</v>
          </cell>
          <cell r="Y776">
            <v>135</v>
          </cell>
        </row>
        <row r="777">
          <cell r="A777">
            <v>11</v>
          </cell>
          <cell r="B777" t="str">
            <v>Respite</v>
          </cell>
          <cell r="C777" t="str">
            <v>1100000787</v>
          </cell>
          <cell r="D777" t="str">
            <v>Marina</v>
          </cell>
          <cell r="E777" t="str">
            <v>Love</v>
          </cell>
          <cell r="F777">
            <v>36439</v>
          </cell>
          <cell r="G777">
            <v>11</v>
          </cell>
          <cell r="H777" t="str">
            <v>UCP of Central Arizona</v>
          </cell>
          <cell r="I777">
            <v>3</v>
          </cell>
          <cell r="J777" t="str">
            <v>Home</v>
          </cell>
          <cell r="K777">
            <v>16.600000000000001</v>
          </cell>
          <cell r="O777">
            <v>27.75</v>
          </cell>
          <cell r="P777">
            <v>40.5</v>
          </cell>
          <cell r="Q777">
            <v>9.5</v>
          </cell>
        </row>
        <row r="778">
          <cell r="A778">
            <v>11</v>
          </cell>
          <cell r="B778" t="str">
            <v>Respite</v>
          </cell>
          <cell r="C778" t="str">
            <v>1100000799</v>
          </cell>
          <cell r="D778" t="str">
            <v>James</v>
          </cell>
          <cell r="E778" t="str">
            <v>Lopez</v>
          </cell>
          <cell r="F778">
            <v>36713</v>
          </cell>
          <cell r="G778">
            <v>11</v>
          </cell>
          <cell r="H778" t="str">
            <v>UCP of Central Arizona</v>
          </cell>
          <cell r="I778">
            <v>3</v>
          </cell>
          <cell r="J778" t="str">
            <v>Home</v>
          </cell>
          <cell r="K778">
            <v>16.600000000000001</v>
          </cell>
          <cell r="N778">
            <v>26</v>
          </cell>
          <cell r="O778">
            <v>72</v>
          </cell>
          <cell r="P778">
            <v>58</v>
          </cell>
          <cell r="Q778">
            <v>30</v>
          </cell>
          <cell r="R778">
            <v>80.5</v>
          </cell>
          <cell r="S778">
            <v>58</v>
          </cell>
          <cell r="T778">
            <v>62</v>
          </cell>
          <cell r="U778">
            <v>100.5</v>
          </cell>
          <cell r="V778">
            <v>75</v>
          </cell>
          <cell r="W778">
            <v>75</v>
          </cell>
          <cell r="X778">
            <v>68.5</v>
          </cell>
          <cell r="Y778">
            <v>52.5</v>
          </cell>
        </row>
        <row r="779">
          <cell r="A779">
            <v>11</v>
          </cell>
          <cell r="B779" t="str">
            <v>Respite</v>
          </cell>
          <cell r="C779" t="str">
            <v>1100000857</v>
          </cell>
          <cell r="D779" t="str">
            <v>Kristen</v>
          </cell>
          <cell r="E779" t="str">
            <v>Newman-Silva</v>
          </cell>
          <cell r="F779">
            <v>36766</v>
          </cell>
          <cell r="G779">
            <v>11</v>
          </cell>
          <cell r="H779" t="str">
            <v>UCP of Central Arizona</v>
          </cell>
          <cell r="I779">
            <v>3</v>
          </cell>
          <cell r="J779" t="str">
            <v>Home</v>
          </cell>
          <cell r="K779">
            <v>16.600000000000001</v>
          </cell>
          <cell r="S779">
            <v>16</v>
          </cell>
          <cell r="T779">
            <v>42</v>
          </cell>
          <cell r="U779">
            <v>27.5</v>
          </cell>
          <cell r="V779">
            <v>16.5</v>
          </cell>
          <cell r="W779">
            <v>36</v>
          </cell>
          <cell r="X779">
            <v>37</v>
          </cell>
          <cell r="Y779">
            <v>59</v>
          </cell>
        </row>
        <row r="780">
          <cell r="A780">
            <v>11</v>
          </cell>
          <cell r="B780" t="str">
            <v>Respite</v>
          </cell>
          <cell r="C780" t="str">
            <v>1300000784</v>
          </cell>
          <cell r="D780" t="str">
            <v>Megan</v>
          </cell>
          <cell r="E780" t="str">
            <v>Petalcu</v>
          </cell>
          <cell r="F780">
            <v>36942</v>
          </cell>
          <cell r="G780">
            <v>13</v>
          </cell>
          <cell r="H780" t="str">
            <v>NAU Institute for Human Development-A</v>
          </cell>
          <cell r="I780">
            <v>3</v>
          </cell>
          <cell r="J780" t="str">
            <v>Home</v>
          </cell>
          <cell r="K780">
            <v>26.6</v>
          </cell>
          <cell r="O780">
            <v>5</v>
          </cell>
        </row>
        <row r="781">
          <cell r="A781">
            <v>11</v>
          </cell>
          <cell r="B781" t="str">
            <v>Respite</v>
          </cell>
          <cell r="C781" t="str">
            <v>1300000787</v>
          </cell>
          <cell r="D781" t="str">
            <v>Jazmin</v>
          </cell>
          <cell r="E781" t="str">
            <v>Rodriquez</v>
          </cell>
          <cell r="F781">
            <v>36840</v>
          </cell>
          <cell r="G781">
            <v>13</v>
          </cell>
          <cell r="H781" t="str">
            <v>NAU Institute for Human Development-A</v>
          </cell>
          <cell r="I781">
            <v>3</v>
          </cell>
          <cell r="J781" t="str">
            <v>Home</v>
          </cell>
          <cell r="K781">
            <v>26.6</v>
          </cell>
          <cell r="S781">
            <v>6</v>
          </cell>
          <cell r="U781">
            <v>15</v>
          </cell>
          <cell r="V781">
            <v>16</v>
          </cell>
          <cell r="W781">
            <v>16</v>
          </cell>
          <cell r="Y781">
            <v>4</v>
          </cell>
          <cell r="Z781">
            <v>16</v>
          </cell>
        </row>
        <row r="782">
          <cell r="A782">
            <v>11</v>
          </cell>
          <cell r="B782" t="str">
            <v>Respite</v>
          </cell>
          <cell r="C782" t="str">
            <v>1300000789</v>
          </cell>
          <cell r="D782" t="str">
            <v>Alessandro</v>
          </cell>
          <cell r="E782" t="str">
            <v>Zuch</v>
          </cell>
          <cell r="F782">
            <v>36741</v>
          </cell>
          <cell r="G782">
            <v>13</v>
          </cell>
          <cell r="H782" t="str">
            <v>NAU Institute for Human Development-A</v>
          </cell>
          <cell r="I782">
            <v>3</v>
          </cell>
          <cell r="J782" t="str">
            <v>Home</v>
          </cell>
          <cell r="K782">
            <v>26.6</v>
          </cell>
          <cell r="R782">
            <v>3.75</v>
          </cell>
          <cell r="S782">
            <v>23.5</v>
          </cell>
          <cell r="U782">
            <v>15.5</v>
          </cell>
          <cell r="V782">
            <v>8.75</v>
          </cell>
          <cell r="W782">
            <v>9.75</v>
          </cell>
          <cell r="X782">
            <v>6</v>
          </cell>
        </row>
        <row r="783">
          <cell r="A783">
            <v>11</v>
          </cell>
          <cell r="B783" t="str">
            <v>Respite</v>
          </cell>
          <cell r="C783" t="str">
            <v>1300000806</v>
          </cell>
          <cell r="D783" t="str">
            <v>Timothy</v>
          </cell>
          <cell r="E783" t="str">
            <v>Clark</v>
          </cell>
          <cell r="F783">
            <v>37342</v>
          </cell>
          <cell r="G783">
            <v>13</v>
          </cell>
          <cell r="H783" t="str">
            <v>NAU Institute for Human Development-A</v>
          </cell>
          <cell r="I783">
            <v>3</v>
          </cell>
          <cell r="J783" t="str">
            <v>Home</v>
          </cell>
          <cell r="K783">
            <v>26.6</v>
          </cell>
          <cell r="O783">
            <v>13.5</v>
          </cell>
          <cell r="P783">
            <v>21</v>
          </cell>
          <cell r="Q783">
            <v>20</v>
          </cell>
          <cell r="R783">
            <v>20</v>
          </cell>
          <cell r="S783">
            <v>19.5</v>
          </cell>
          <cell r="T783">
            <v>11.75</v>
          </cell>
          <cell r="U783">
            <v>20</v>
          </cell>
          <cell r="V783">
            <v>20</v>
          </cell>
          <cell r="W783">
            <v>14.5</v>
          </cell>
        </row>
        <row r="784">
          <cell r="A784">
            <v>11</v>
          </cell>
          <cell r="B784" t="str">
            <v>Respite</v>
          </cell>
          <cell r="C784" t="str">
            <v>1300000808</v>
          </cell>
          <cell r="D784" t="str">
            <v>Viviano</v>
          </cell>
          <cell r="E784" t="str">
            <v>Diaz</v>
          </cell>
          <cell r="F784">
            <v>36789</v>
          </cell>
          <cell r="G784">
            <v>13</v>
          </cell>
          <cell r="H784" t="str">
            <v>NAU Institute for Human Development-A</v>
          </cell>
          <cell r="I784">
            <v>3</v>
          </cell>
          <cell r="J784" t="str">
            <v>Home</v>
          </cell>
          <cell r="K784">
            <v>26.6</v>
          </cell>
          <cell r="S784">
            <v>1</v>
          </cell>
        </row>
        <row r="785">
          <cell r="A785">
            <v>11</v>
          </cell>
          <cell r="B785" t="str">
            <v>Respite</v>
          </cell>
          <cell r="C785" t="str">
            <v>1300000839</v>
          </cell>
          <cell r="D785" t="str">
            <v>Bryan</v>
          </cell>
          <cell r="E785" t="str">
            <v>Baird</v>
          </cell>
          <cell r="F785">
            <v>36653</v>
          </cell>
          <cell r="G785">
            <v>13</v>
          </cell>
          <cell r="H785" t="str">
            <v>NAU Institute for Human Development-A</v>
          </cell>
          <cell r="I785">
            <v>3</v>
          </cell>
          <cell r="J785" t="str">
            <v>Home</v>
          </cell>
          <cell r="K785">
            <v>26.6</v>
          </cell>
          <cell r="U785">
            <v>12</v>
          </cell>
          <cell r="V785">
            <v>2</v>
          </cell>
        </row>
        <row r="786">
          <cell r="A786">
            <v>11</v>
          </cell>
          <cell r="B786" t="str">
            <v>Respite</v>
          </cell>
          <cell r="C786" t="str">
            <v>1300000849</v>
          </cell>
          <cell r="D786" t="str">
            <v>Ty-Dylan</v>
          </cell>
          <cell r="E786" t="str">
            <v>Chissie</v>
          </cell>
          <cell r="F786">
            <v>37514</v>
          </cell>
          <cell r="G786">
            <v>13</v>
          </cell>
          <cell r="H786" t="str">
            <v>NAU Institute for Human Development-A</v>
          </cell>
          <cell r="I786">
            <v>3</v>
          </cell>
          <cell r="J786" t="str">
            <v>Home</v>
          </cell>
          <cell r="K786">
            <v>26.6</v>
          </cell>
          <cell r="V786">
            <v>11</v>
          </cell>
          <cell r="W786">
            <v>5</v>
          </cell>
        </row>
        <row r="787">
          <cell r="A787">
            <v>11</v>
          </cell>
          <cell r="B787" t="str">
            <v>Respite</v>
          </cell>
          <cell r="C787" t="str">
            <v>1300000851</v>
          </cell>
          <cell r="D787" t="str">
            <v>Sailor</v>
          </cell>
          <cell r="E787" t="str">
            <v>Starcher</v>
          </cell>
          <cell r="F787">
            <v>37125</v>
          </cell>
          <cell r="G787">
            <v>13</v>
          </cell>
          <cell r="H787" t="str">
            <v>NAU Institute for Human Development-A</v>
          </cell>
          <cell r="I787">
            <v>3</v>
          </cell>
          <cell r="J787" t="str">
            <v>Home</v>
          </cell>
          <cell r="K787">
            <v>26.6</v>
          </cell>
          <cell r="U787">
            <v>19.25</v>
          </cell>
          <cell r="V787">
            <v>20</v>
          </cell>
        </row>
        <row r="788">
          <cell r="A788">
            <v>11</v>
          </cell>
          <cell r="B788" t="str">
            <v>Respite</v>
          </cell>
          <cell r="C788" t="str">
            <v>5200002032</v>
          </cell>
          <cell r="D788" t="str">
            <v>Ramon</v>
          </cell>
          <cell r="E788" t="str">
            <v>Regalado</v>
          </cell>
          <cell r="F788">
            <v>36858</v>
          </cell>
          <cell r="G788">
            <v>5.2</v>
          </cell>
          <cell r="H788" t="str">
            <v>The Blake Foundation-{Douglas-Nogales}</v>
          </cell>
          <cell r="I788">
            <v>3</v>
          </cell>
          <cell r="J788" t="str">
            <v>Home</v>
          </cell>
          <cell r="K788">
            <v>10</v>
          </cell>
          <cell r="Y788">
            <v>40</v>
          </cell>
          <cell r="Z788">
            <v>40</v>
          </cell>
          <cell r="AB788">
            <v>4</v>
          </cell>
        </row>
        <row r="789">
          <cell r="A789">
            <v>11</v>
          </cell>
          <cell r="B789" t="str">
            <v>Respite</v>
          </cell>
          <cell r="C789" t="str">
            <v>5400002184</v>
          </cell>
          <cell r="D789" t="str">
            <v>Colton</v>
          </cell>
          <cell r="E789" t="str">
            <v>Owen</v>
          </cell>
          <cell r="F789">
            <v>37175</v>
          </cell>
          <cell r="G789">
            <v>5.4</v>
          </cell>
          <cell r="H789" t="str">
            <v>The Blake Foundation-{Sierra Vista}</v>
          </cell>
          <cell r="I789">
            <v>3</v>
          </cell>
          <cell r="J789" t="str">
            <v>Home</v>
          </cell>
          <cell r="K789">
            <v>10</v>
          </cell>
          <cell r="W789">
            <v>20</v>
          </cell>
        </row>
        <row r="790">
          <cell r="A790">
            <v>12</v>
          </cell>
          <cell r="B790" t="str">
            <v>Social</v>
          </cell>
          <cell r="C790" t="str">
            <v>0500000037</v>
          </cell>
          <cell r="D790" t="str">
            <v>Vincent</v>
          </cell>
          <cell r="E790" t="str">
            <v>Potter</v>
          </cell>
          <cell r="F790">
            <v>36392</v>
          </cell>
          <cell r="G790">
            <v>5</v>
          </cell>
          <cell r="H790" t="str">
            <v>The Blake Foundation-{Tucson}</v>
          </cell>
          <cell r="I790">
            <v>3</v>
          </cell>
          <cell r="J790" t="str">
            <v>Home</v>
          </cell>
          <cell r="K790">
            <v>80.36</v>
          </cell>
          <cell r="L790">
            <v>8</v>
          </cell>
        </row>
        <row r="791">
          <cell r="A791">
            <v>12</v>
          </cell>
          <cell r="B791" t="str">
            <v>Social</v>
          </cell>
          <cell r="C791" t="str">
            <v>0500002141</v>
          </cell>
          <cell r="D791" t="str">
            <v>Surajinder</v>
          </cell>
          <cell r="E791" t="str">
            <v>Bharaj</v>
          </cell>
          <cell r="F791">
            <v>37621</v>
          </cell>
          <cell r="G791">
            <v>5</v>
          </cell>
          <cell r="H791" t="str">
            <v>The Blake Foundation-{Tucson}</v>
          </cell>
          <cell r="I791">
            <v>3</v>
          </cell>
          <cell r="J791" t="str">
            <v>Home</v>
          </cell>
          <cell r="K791">
            <v>80.36</v>
          </cell>
          <cell r="V791">
            <v>8</v>
          </cell>
          <cell r="W791">
            <v>4</v>
          </cell>
          <cell r="X791">
            <v>4</v>
          </cell>
        </row>
        <row r="792">
          <cell r="A792">
            <v>12</v>
          </cell>
          <cell r="B792" t="str">
            <v>Social</v>
          </cell>
          <cell r="C792" t="str">
            <v>0500002143</v>
          </cell>
          <cell r="D792" t="str">
            <v>Paris</v>
          </cell>
          <cell r="E792" t="str">
            <v>Bursey</v>
          </cell>
          <cell r="F792">
            <v>37215</v>
          </cell>
          <cell r="G792">
            <v>5</v>
          </cell>
          <cell r="H792" t="str">
            <v>The Blake Foundation-{Tucson}</v>
          </cell>
          <cell r="I792">
            <v>3</v>
          </cell>
          <cell r="J792" t="str">
            <v>Home</v>
          </cell>
          <cell r="K792">
            <v>80.36</v>
          </cell>
          <cell r="Y792">
            <v>4</v>
          </cell>
          <cell r="AF792">
            <v>4</v>
          </cell>
          <cell r="AG792">
            <v>4</v>
          </cell>
        </row>
        <row r="793">
          <cell r="A793">
            <v>12</v>
          </cell>
          <cell r="B793" t="str">
            <v>Social</v>
          </cell>
          <cell r="C793" t="str">
            <v>0500002149</v>
          </cell>
          <cell r="D793" t="str">
            <v>Sang</v>
          </cell>
          <cell r="E793" t="str">
            <v>Lee</v>
          </cell>
          <cell r="F793">
            <v>37187</v>
          </cell>
          <cell r="G793">
            <v>5</v>
          </cell>
          <cell r="H793" t="str">
            <v>The Blake Foundation-{Tucson}</v>
          </cell>
          <cell r="I793">
            <v>3</v>
          </cell>
          <cell r="J793" t="str">
            <v>Home</v>
          </cell>
          <cell r="K793">
            <v>80.36</v>
          </cell>
          <cell r="AF793">
            <v>3</v>
          </cell>
          <cell r="AG793">
            <v>2</v>
          </cell>
        </row>
        <row r="794">
          <cell r="A794">
            <v>12</v>
          </cell>
          <cell r="B794" t="str">
            <v>Social</v>
          </cell>
          <cell r="C794" t="str">
            <v>0500002296</v>
          </cell>
          <cell r="D794" t="str">
            <v>Jordan</v>
          </cell>
          <cell r="E794" t="str">
            <v>Sanaya</v>
          </cell>
          <cell r="F794">
            <v>37580</v>
          </cell>
          <cell r="G794">
            <v>5</v>
          </cell>
          <cell r="H794" t="str">
            <v>The Blake Foundation-{Tucson}</v>
          </cell>
          <cell r="I794">
            <v>3</v>
          </cell>
          <cell r="J794" t="str">
            <v>Home</v>
          </cell>
          <cell r="K794">
            <v>80.36</v>
          </cell>
          <cell r="AF794">
            <v>2</v>
          </cell>
        </row>
        <row r="795">
          <cell r="A795">
            <v>12</v>
          </cell>
          <cell r="B795" t="str">
            <v>Social</v>
          </cell>
          <cell r="C795" t="str">
            <v>0500002297</v>
          </cell>
          <cell r="D795" t="str">
            <v>Aiden</v>
          </cell>
          <cell r="E795" t="str">
            <v>Wall</v>
          </cell>
          <cell r="F795">
            <v>37110</v>
          </cell>
          <cell r="G795">
            <v>5</v>
          </cell>
          <cell r="H795" t="str">
            <v>The Blake Foundation-{Tucson}</v>
          </cell>
          <cell r="I795">
            <v>3</v>
          </cell>
          <cell r="J795" t="str">
            <v>Home</v>
          </cell>
          <cell r="K795">
            <v>80.36</v>
          </cell>
          <cell r="AF795">
            <v>3</v>
          </cell>
          <cell r="AG795">
            <v>6</v>
          </cell>
        </row>
        <row r="796">
          <cell r="A796">
            <v>12</v>
          </cell>
          <cell r="B796" t="str">
            <v>Social</v>
          </cell>
          <cell r="C796" t="str">
            <v>0500002309</v>
          </cell>
          <cell r="D796" t="str">
            <v>Angel</v>
          </cell>
          <cell r="E796" t="str">
            <v>Martinez</v>
          </cell>
          <cell r="F796">
            <v>37908</v>
          </cell>
          <cell r="G796">
            <v>5</v>
          </cell>
          <cell r="H796" t="str">
            <v>The Blake Foundation-{Tucson}</v>
          </cell>
          <cell r="I796">
            <v>3</v>
          </cell>
          <cell r="J796" t="str">
            <v>Home</v>
          </cell>
          <cell r="K796">
            <v>80.36</v>
          </cell>
          <cell r="AG796">
            <v>4</v>
          </cell>
        </row>
        <row r="797">
          <cell r="A797">
            <v>12</v>
          </cell>
          <cell r="B797" t="str">
            <v>Social</v>
          </cell>
          <cell r="C797" t="str">
            <v>0500002440</v>
          </cell>
          <cell r="D797" t="str">
            <v>Isaac</v>
          </cell>
          <cell r="E797" t="str">
            <v>Cole</v>
          </cell>
          <cell r="F797">
            <v>37429</v>
          </cell>
          <cell r="G797">
            <v>5</v>
          </cell>
          <cell r="H797" t="str">
            <v>The Blake Foundation-{Tucson}</v>
          </cell>
          <cell r="I797">
            <v>3</v>
          </cell>
          <cell r="J797" t="str">
            <v>Home</v>
          </cell>
          <cell r="K797">
            <v>80.36</v>
          </cell>
        </row>
        <row r="798">
          <cell r="A798">
            <v>12</v>
          </cell>
          <cell r="B798" t="str">
            <v>Social</v>
          </cell>
          <cell r="C798" t="str">
            <v>0800000012</v>
          </cell>
          <cell r="D798" t="str">
            <v>Kacey</v>
          </cell>
          <cell r="E798" t="str">
            <v>McLaughlin</v>
          </cell>
          <cell r="F798">
            <v>36273</v>
          </cell>
          <cell r="G798">
            <v>8</v>
          </cell>
          <cell r="H798" t="str">
            <v>The Center for Families</v>
          </cell>
          <cell r="I798">
            <v>3</v>
          </cell>
          <cell r="J798" t="str">
            <v>Home</v>
          </cell>
          <cell r="K798">
            <v>30</v>
          </cell>
        </row>
        <row r="799">
          <cell r="A799">
            <v>12</v>
          </cell>
          <cell r="B799" t="str">
            <v>Social</v>
          </cell>
          <cell r="C799" t="str">
            <v>0800000016</v>
          </cell>
          <cell r="D799" t="str">
            <v>Steven</v>
          </cell>
          <cell r="E799" t="str">
            <v>Gibes</v>
          </cell>
          <cell r="F799">
            <v>36271</v>
          </cell>
          <cell r="G799">
            <v>8</v>
          </cell>
          <cell r="H799" t="str">
            <v>The Center for Families</v>
          </cell>
          <cell r="I799">
            <v>3</v>
          </cell>
          <cell r="J799" t="str">
            <v>Home</v>
          </cell>
          <cell r="K799">
            <v>30</v>
          </cell>
        </row>
        <row r="800">
          <cell r="A800">
            <v>12</v>
          </cell>
          <cell r="B800" t="str">
            <v>Social</v>
          </cell>
          <cell r="C800" t="str">
            <v>0800000017</v>
          </cell>
          <cell r="D800" t="str">
            <v>Ryon</v>
          </cell>
          <cell r="E800" t="str">
            <v>Craig</v>
          </cell>
          <cell r="F800">
            <v>36309</v>
          </cell>
          <cell r="G800">
            <v>8</v>
          </cell>
          <cell r="H800" t="str">
            <v>The Center for Families</v>
          </cell>
          <cell r="I800">
            <v>3</v>
          </cell>
          <cell r="J800" t="str">
            <v>Home</v>
          </cell>
          <cell r="K800">
            <v>30</v>
          </cell>
        </row>
        <row r="801">
          <cell r="A801">
            <v>12</v>
          </cell>
          <cell r="B801" t="str">
            <v>Social</v>
          </cell>
          <cell r="C801" t="str">
            <v>0800000022</v>
          </cell>
          <cell r="D801" t="str">
            <v>Hunter</v>
          </cell>
          <cell r="E801" t="str">
            <v>Miller</v>
          </cell>
          <cell r="F801">
            <v>36049</v>
          </cell>
          <cell r="G801">
            <v>8</v>
          </cell>
          <cell r="H801" t="str">
            <v>The Center for Families</v>
          </cell>
          <cell r="I801">
            <v>3</v>
          </cell>
          <cell r="J801" t="str">
            <v>Home</v>
          </cell>
          <cell r="K801">
            <v>30</v>
          </cell>
        </row>
        <row r="802">
          <cell r="A802">
            <v>12</v>
          </cell>
          <cell r="B802" t="str">
            <v>Social</v>
          </cell>
          <cell r="C802" t="str">
            <v>0800000024</v>
          </cell>
          <cell r="D802" t="str">
            <v>Dominic</v>
          </cell>
          <cell r="E802" t="str">
            <v>Parkhurst</v>
          </cell>
          <cell r="F802">
            <v>36147</v>
          </cell>
          <cell r="G802">
            <v>8</v>
          </cell>
          <cell r="H802" t="str">
            <v>The Center for Families</v>
          </cell>
          <cell r="I802">
            <v>3</v>
          </cell>
          <cell r="J802" t="str">
            <v>Home</v>
          </cell>
          <cell r="K802">
            <v>30</v>
          </cell>
        </row>
        <row r="803">
          <cell r="A803">
            <v>12</v>
          </cell>
          <cell r="B803" t="str">
            <v>Social</v>
          </cell>
          <cell r="C803" t="str">
            <v>0800000035</v>
          </cell>
          <cell r="D803" t="str">
            <v>Victor</v>
          </cell>
          <cell r="E803" t="str">
            <v>Fierro</v>
          </cell>
          <cell r="F803">
            <v>36284</v>
          </cell>
          <cell r="G803">
            <v>8</v>
          </cell>
          <cell r="H803" t="str">
            <v>The Center for Families</v>
          </cell>
          <cell r="I803">
            <v>3</v>
          </cell>
          <cell r="J803" t="str">
            <v>Home</v>
          </cell>
          <cell r="K803">
            <v>30</v>
          </cell>
        </row>
        <row r="804">
          <cell r="A804">
            <v>12</v>
          </cell>
          <cell r="B804" t="str">
            <v>Social</v>
          </cell>
          <cell r="C804" t="str">
            <v>0800000053</v>
          </cell>
          <cell r="D804" t="str">
            <v>Alexander</v>
          </cell>
          <cell r="E804" t="str">
            <v>Schockmel</v>
          </cell>
          <cell r="F804">
            <v>36562</v>
          </cell>
          <cell r="G804">
            <v>8</v>
          </cell>
          <cell r="H804" t="str">
            <v>The Center for Families</v>
          </cell>
          <cell r="I804">
            <v>3</v>
          </cell>
          <cell r="J804" t="str">
            <v>Home</v>
          </cell>
          <cell r="K804">
            <v>30</v>
          </cell>
          <cell r="N804">
            <v>1.5</v>
          </cell>
          <cell r="O804">
            <v>3</v>
          </cell>
        </row>
        <row r="805">
          <cell r="A805">
            <v>12</v>
          </cell>
          <cell r="B805" t="str">
            <v>Social</v>
          </cell>
          <cell r="C805" t="str">
            <v>0800000057</v>
          </cell>
          <cell r="D805" t="str">
            <v>William</v>
          </cell>
          <cell r="E805" t="str">
            <v>Birchard</v>
          </cell>
          <cell r="F805">
            <v>36077</v>
          </cell>
          <cell r="G805">
            <v>8</v>
          </cell>
          <cell r="H805" t="str">
            <v>The Center for Families</v>
          </cell>
          <cell r="I805">
            <v>3</v>
          </cell>
          <cell r="J805" t="str">
            <v>Home</v>
          </cell>
          <cell r="K805">
            <v>30</v>
          </cell>
        </row>
        <row r="806">
          <cell r="A806">
            <v>12</v>
          </cell>
          <cell r="B806" t="str">
            <v>Social</v>
          </cell>
          <cell r="C806" t="str">
            <v>0800000058</v>
          </cell>
          <cell r="D806" t="str">
            <v>Caleb</v>
          </cell>
          <cell r="E806" t="str">
            <v>Clyde</v>
          </cell>
          <cell r="F806">
            <v>36560</v>
          </cell>
          <cell r="G806">
            <v>8</v>
          </cell>
          <cell r="H806" t="str">
            <v>The Center for Families</v>
          </cell>
          <cell r="I806">
            <v>3</v>
          </cell>
          <cell r="J806" t="str">
            <v>Home</v>
          </cell>
          <cell r="K806">
            <v>30</v>
          </cell>
          <cell r="N806">
            <v>1.5</v>
          </cell>
        </row>
        <row r="807">
          <cell r="A807">
            <v>12</v>
          </cell>
          <cell r="B807" t="str">
            <v>Social</v>
          </cell>
          <cell r="C807" t="str">
            <v>0800000062</v>
          </cell>
          <cell r="D807" t="str">
            <v>Casey</v>
          </cell>
          <cell r="E807" t="str">
            <v>Hohbein</v>
          </cell>
          <cell r="F807">
            <v>36317</v>
          </cell>
          <cell r="G807">
            <v>8</v>
          </cell>
          <cell r="H807" t="str">
            <v>The Center for Families</v>
          </cell>
          <cell r="I807">
            <v>3</v>
          </cell>
          <cell r="J807" t="str">
            <v>Home</v>
          </cell>
          <cell r="K807">
            <v>30</v>
          </cell>
        </row>
        <row r="808">
          <cell r="A808">
            <v>12</v>
          </cell>
          <cell r="B808" t="str">
            <v>Social</v>
          </cell>
          <cell r="C808" t="str">
            <v>0800000063</v>
          </cell>
          <cell r="D808" t="str">
            <v>Melissa</v>
          </cell>
          <cell r="E808" t="str">
            <v>Porter</v>
          </cell>
          <cell r="F808">
            <v>36121</v>
          </cell>
          <cell r="G808">
            <v>8</v>
          </cell>
          <cell r="H808" t="str">
            <v>The Center for Families</v>
          </cell>
          <cell r="I808">
            <v>3</v>
          </cell>
          <cell r="J808" t="str">
            <v>Home</v>
          </cell>
          <cell r="K808">
            <v>30</v>
          </cell>
        </row>
        <row r="809">
          <cell r="A809">
            <v>12</v>
          </cell>
          <cell r="B809" t="str">
            <v>Social</v>
          </cell>
          <cell r="C809" t="str">
            <v>0800000068</v>
          </cell>
          <cell r="D809" t="str">
            <v>Nicholas</v>
          </cell>
          <cell r="E809" t="str">
            <v>Baker</v>
          </cell>
          <cell r="F809">
            <v>36101</v>
          </cell>
          <cell r="G809">
            <v>8</v>
          </cell>
          <cell r="H809" t="str">
            <v>The Center for Families</v>
          </cell>
          <cell r="I809">
            <v>3</v>
          </cell>
          <cell r="J809" t="str">
            <v>Home</v>
          </cell>
          <cell r="K809">
            <v>30</v>
          </cell>
        </row>
        <row r="810">
          <cell r="A810">
            <v>12</v>
          </cell>
          <cell r="B810" t="str">
            <v>Social</v>
          </cell>
          <cell r="C810" t="str">
            <v>0800000072</v>
          </cell>
          <cell r="D810" t="str">
            <v>Alberto</v>
          </cell>
          <cell r="E810" t="str">
            <v>Batt</v>
          </cell>
          <cell r="F810">
            <v>36138</v>
          </cell>
          <cell r="G810">
            <v>8</v>
          </cell>
          <cell r="H810" t="str">
            <v>The Center for Families</v>
          </cell>
          <cell r="I810">
            <v>3</v>
          </cell>
          <cell r="J810" t="str">
            <v>Home</v>
          </cell>
          <cell r="K810">
            <v>30</v>
          </cell>
        </row>
        <row r="811">
          <cell r="A811">
            <v>12</v>
          </cell>
          <cell r="B811" t="str">
            <v>Social</v>
          </cell>
          <cell r="C811" t="str">
            <v>0800000073</v>
          </cell>
          <cell r="D811" t="str">
            <v>Lillian</v>
          </cell>
          <cell r="E811" t="str">
            <v>Hanna</v>
          </cell>
          <cell r="F811">
            <v>36340</v>
          </cell>
          <cell r="G811">
            <v>8</v>
          </cell>
          <cell r="H811" t="str">
            <v>The Center for Families</v>
          </cell>
          <cell r="I811">
            <v>3</v>
          </cell>
          <cell r="J811" t="str">
            <v>Home</v>
          </cell>
          <cell r="K811">
            <v>30</v>
          </cell>
        </row>
        <row r="812">
          <cell r="A812">
            <v>12</v>
          </cell>
          <cell r="B812" t="str">
            <v>Social</v>
          </cell>
          <cell r="C812" t="str">
            <v>0800000075</v>
          </cell>
          <cell r="D812" t="str">
            <v>Christopher</v>
          </cell>
          <cell r="E812" t="str">
            <v>O'Connor</v>
          </cell>
          <cell r="F812">
            <v>36512</v>
          </cell>
          <cell r="G812">
            <v>8</v>
          </cell>
          <cell r="H812" t="str">
            <v>The Center for Families</v>
          </cell>
          <cell r="I812">
            <v>3</v>
          </cell>
          <cell r="J812" t="str">
            <v>Home</v>
          </cell>
          <cell r="K812">
            <v>30</v>
          </cell>
        </row>
        <row r="813">
          <cell r="A813">
            <v>12</v>
          </cell>
          <cell r="B813" t="str">
            <v>Social</v>
          </cell>
          <cell r="C813" t="str">
            <v>0800000076</v>
          </cell>
          <cell r="D813" t="str">
            <v>Joshua</v>
          </cell>
          <cell r="E813" t="str">
            <v>Peterson</v>
          </cell>
          <cell r="F813">
            <v>36196</v>
          </cell>
          <cell r="G813">
            <v>8</v>
          </cell>
          <cell r="H813" t="str">
            <v>The Center for Families</v>
          </cell>
          <cell r="I813">
            <v>3</v>
          </cell>
          <cell r="J813" t="str">
            <v>Home</v>
          </cell>
          <cell r="K813">
            <v>30</v>
          </cell>
        </row>
        <row r="814">
          <cell r="A814">
            <v>12</v>
          </cell>
          <cell r="B814" t="str">
            <v>Social</v>
          </cell>
          <cell r="C814" t="str">
            <v>0800000077</v>
          </cell>
          <cell r="D814" t="str">
            <v>Tyler</v>
          </cell>
          <cell r="E814" t="str">
            <v>Balmer</v>
          </cell>
          <cell r="F814">
            <v>36282</v>
          </cell>
          <cell r="G814">
            <v>8</v>
          </cell>
          <cell r="H814" t="str">
            <v>The Center for Families</v>
          </cell>
          <cell r="I814">
            <v>3</v>
          </cell>
          <cell r="J814" t="str">
            <v>Home</v>
          </cell>
          <cell r="K814">
            <v>30</v>
          </cell>
        </row>
        <row r="815">
          <cell r="A815">
            <v>12</v>
          </cell>
          <cell r="B815" t="str">
            <v>Social</v>
          </cell>
          <cell r="C815" t="str">
            <v>0800000079</v>
          </cell>
          <cell r="D815" t="str">
            <v>Timothy</v>
          </cell>
          <cell r="E815" t="str">
            <v>Fairweather</v>
          </cell>
          <cell r="F815">
            <v>36290</v>
          </cell>
          <cell r="G815">
            <v>8</v>
          </cell>
          <cell r="H815" t="str">
            <v>The Center for Families</v>
          </cell>
          <cell r="I815">
            <v>3</v>
          </cell>
          <cell r="J815" t="str">
            <v>Home</v>
          </cell>
          <cell r="K815">
            <v>30</v>
          </cell>
          <cell r="N815">
            <v>2</v>
          </cell>
        </row>
        <row r="816">
          <cell r="A816">
            <v>12</v>
          </cell>
          <cell r="B816" t="str">
            <v>Social</v>
          </cell>
          <cell r="C816" t="str">
            <v>0800000080</v>
          </cell>
          <cell r="D816" t="str">
            <v>Ashley</v>
          </cell>
          <cell r="E816" t="str">
            <v>Paa</v>
          </cell>
          <cell r="F816">
            <v>36384</v>
          </cell>
          <cell r="G816">
            <v>8</v>
          </cell>
          <cell r="H816" t="str">
            <v>The Center for Families</v>
          </cell>
          <cell r="I816">
            <v>3</v>
          </cell>
          <cell r="J816" t="str">
            <v>Home</v>
          </cell>
          <cell r="K816">
            <v>30</v>
          </cell>
        </row>
        <row r="817">
          <cell r="A817">
            <v>12</v>
          </cell>
          <cell r="B817" t="str">
            <v>Social</v>
          </cell>
          <cell r="C817" t="str">
            <v>0800000084</v>
          </cell>
          <cell r="D817" t="str">
            <v>Servana</v>
          </cell>
          <cell r="E817" t="str">
            <v>Aranda</v>
          </cell>
          <cell r="F817">
            <v>36414</v>
          </cell>
          <cell r="G817">
            <v>8</v>
          </cell>
          <cell r="H817" t="str">
            <v>The Center for Families</v>
          </cell>
          <cell r="I817">
            <v>3</v>
          </cell>
          <cell r="J817" t="str">
            <v>Home</v>
          </cell>
          <cell r="K817">
            <v>30</v>
          </cell>
        </row>
        <row r="818">
          <cell r="A818">
            <v>12</v>
          </cell>
          <cell r="B818" t="str">
            <v>Social</v>
          </cell>
          <cell r="C818" t="str">
            <v>0800000087</v>
          </cell>
          <cell r="D818" t="str">
            <v>Chloe</v>
          </cell>
          <cell r="E818" t="str">
            <v>Fidel</v>
          </cell>
          <cell r="F818">
            <v>37025</v>
          </cell>
          <cell r="G818">
            <v>8</v>
          </cell>
          <cell r="H818" t="str">
            <v>The Center for Families</v>
          </cell>
          <cell r="I818">
            <v>3</v>
          </cell>
          <cell r="J818" t="str">
            <v>Home</v>
          </cell>
          <cell r="K818">
            <v>30</v>
          </cell>
        </row>
        <row r="819">
          <cell r="A819">
            <v>12</v>
          </cell>
          <cell r="B819" t="str">
            <v>Social</v>
          </cell>
          <cell r="C819" t="str">
            <v>0800000092</v>
          </cell>
          <cell r="D819" t="str">
            <v>Livian</v>
          </cell>
          <cell r="E819" t="str">
            <v>Stokes</v>
          </cell>
          <cell r="F819">
            <v>36548</v>
          </cell>
          <cell r="G819">
            <v>8</v>
          </cell>
          <cell r="H819" t="str">
            <v>The Center for Families</v>
          </cell>
          <cell r="I819">
            <v>3</v>
          </cell>
          <cell r="J819" t="str">
            <v>Home</v>
          </cell>
          <cell r="K819">
            <v>30</v>
          </cell>
          <cell r="N819">
            <v>2</v>
          </cell>
          <cell r="O819">
            <v>2</v>
          </cell>
        </row>
        <row r="820">
          <cell r="A820">
            <v>12</v>
          </cell>
          <cell r="B820" t="str">
            <v>Social</v>
          </cell>
          <cell r="C820" t="str">
            <v>0800000095</v>
          </cell>
          <cell r="D820" t="str">
            <v>Taylor</v>
          </cell>
          <cell r="E820" t="str">
            <v>Hobbs</v>
          </cell>
          <cell r="F820">
            <v>36725</v>
          </cell>
          <cell r="G820">
            <v>8</v>
          </cell>
          <cell r="H820" t="str">
            <v>The Center for Families</v>
          </cell>
          <cell r="I820">
            <v>3</v>
          </cell>
          <cell r="J820" t="str">
            <v>Home</v>
          </cell>
          <cell r="K820">
            <v>30</v>
          </cell>
          <cell r="O820">
            <v>1</v>
          </cell>
        </row>
        <row r="821">
          <cell r="A821">
            <v>12</v>
          </cell>
          <cell r="B821" t="str">
            <v>Social</v>
          </cell>
          <cell r="C821" t="str">
            <v>0800000097</v>
          </cell>
          <cell r="D821" t="str">
            <v>Lily</v>
          </cell>
          <cell r="E821" t="str">
            <v>Hogan</v>
          </cell>
          <cell r="F821">
            <v>36845</v>
          </cell>
          <cell r="G821">
            <v>8</v>
          </cell>
          <cell r="H821" t="str">
            <v>The Center for Families</v>
          </cell>
          <cell r="I821">
            <v>3</v>
          </cell>
          <cell r="J821" t="str">
            <v>Home</v>
          </cell>
          <cell r="K821">
            <v>30</v>
          </cell>
          <cell r="AA821">
            <v>1</v>
          </cell>
        </row>
        <row r="822">
          <cell r="A822">
            <v>12</v>
          </cell>
          <cell r="B822" t="str">
            <v>Social</v>
          </cell>
          <cell r="C822" t="str">
            <v>0800000098</v>
          </cell>
          <cell r="D822" t="str">
            <v>Hannah</v>
          </cell>
          <cell r="E822" t="str">
            <v>Siu</v>
          </cell>
          <cell r="F822">
            <v>36827</v>
          </cell>
          <cell r="G822">
            <v>8</v>
          </cell>
          <cell r="H822" t="str">
            <v>The Center for Families</v>
          </cell>
          <cell r="I822">
            <v>3</v>
          </cell>
          <cell r="J822" t="str">
            <v>Home</v>
          </cell>
          <cell r="K822">
            <v>30</v>
          </cell>
          <cell r="M822">
            <v>1.5</v>
          </cell>
          <cell r="Y822">
            <v>3</v>
          </cell>
        </row>
        <row r="823">
          <cell r="A823">
            <v>12</v>
          </cell>
          <cell r="B823" t="str">
            <v>Social</v>
          </cell>
          <cell r="C823" t="str">
            <v>0800000100</v>
          </cell>
          <cell r="D823" t="str">
            <v>Justin</v>
          </cell>
          <cell r="E823" t="str">
            <v>Scott</v>
          </cell>
          <cell r="F823">
            <v>36719</v>
          </cell>
          <cell r="G823">
            <v>8</v>
          </cell>
          <cell r="H823" t="str">
            <v>The Center for Families</v>
          </cell>
          <cell r="I823">
            <v>3</v>
          </cell>
          <cell r="J823" t="str">
            <v>Home</v>
          </cell>
          <cell r="K823">
            <v>30</v>
          </cell>
          <cell r="S823">
            <v>5</v>
          </cell>
        </row>
        <row r="824">
          <cell r="A824">
            <v>12</v>
          </cell>
          <cell r="B824" t="str">
            <v>Social</v>
          </cell>
          <cell r="C824" t="str">
            <v>0800000103</v>
          </cell>
          <cell r="D824" t="str">
            <v>Danna</v>
          </cell>
          <cell r="E824" t="str">
            <v>Carreno</v>
          </cell>
          <cell r="F824">
            <v>36642</v>
          </cell>
          <cell r="G824">
            <v>8</v>
          </cell>
          <cell r="H824" t="str">
            <v>The Center for Families</v>
          </cell>
          <cell r="I824">
            <v>3</v>
          </cell>
          <cell r="J824" t="str">
            <v>Home</v>
          </cell>
          <cell r="K824">
            <v>30</v>
          </cell>
          <cell r="S824">
            <v>1</v>
          </cell>
        </row>
        <row r="825">
          <cell r="A825">
            <v>12</v>
          </cell>
          <cell r="B825" t="str">
            <v>Social</v>
          </cell>
          <cell r="C825" t="str">
            <v>0800000106</v>
          </cell>
          <cell r="D825" t="str">
            <v>Tyler</v>
          </cell>
          <cell r="E825" t="str">
            <v>Olvera</v>
          </cell>
          <cell r="F825">
            <v>36676</v>
          </cell>
          <cell r="G825">
            <v>8</v>
          </cell>
          <cell r="H825" t="str">
            <v>The Center for Families</v>
          </cell>
          <cell r="I825">
            <v>3</v>
          </cell>
          <cell r="J825" t="str">
            <v>Home</v>
          </cell>
          <cell r="K825">
            <v>30</v>
          </cell>
          <cell r="U825">
            <v>3.5</v>
          </cell>
        </row>
        <row r="826">
          <cell r="A826">
            <v>12</v>
          </cell>
          <cell r="B826" t="str">
            <v>Social</v>
          </cell>
          <cell r="C826" t="str">
            <v>0800000111</v>
          </cell>
          <cell r="D826" t="str">
            <v>Drake</v>
          </cell>
          <cell r="E826" t="str">
            <v>Stein</v>
          </cell>
          <cell r="F826">
            <v>36932</v>
          </cell>
          <cell r="G826">
            <v>8</v>
          </cell>
          <cell r="H826" t="str">
            <v>The Center for Families</v>
          </cell>
          <cell r="I826">
            <v>3</v>
          </cell>
          <cell r="J826" t="str">
            <v>Home</v>
          </cell>
          <cell r="K826">
            <v>30</v>
          </cell>
          <cell r="AA826">
            <v>2</v>
          </cell>
        </row>
        <row r="827">
          <cell r="A827">
            <v>12</v>
          </cell>
          <cell r="B827" t="str">
            <v>Social</v>
          </cell>
          <cell r="C827" t="str">
            <v>0800000115</v>
          </cell>
          <cell r="D827" t="str">
            <v>Connor</v>
          </cell>
          <cell r="E827" t="str">
            <v>Myers</v>
          </cell>
          <cell r="F827">
            <v>36898</v>
          </cell>
          <cell r="G827">
            <v>8</v>
          </cell>
          <cell r="H827" t="str">
            <v>The Center for Families</v>
          </cell>
          <cell r="I827">
            <v>3</v>
          </cell>
          <cell r="J827" t="str">
            <v>Home</v>
          </cell>
          <cell r="K827">
            <v>30</v>
          </cell>
          <cell r="AB827">
            <v>1</v>
          </cell>
        </row>
        <row r="828">
          <cell r="A828">
            <v>12</v>
          </cell>
          <cell r="B828" t="str">
            <v>Social</v>
          </cell>
          <cell r="C828" t="str">
            <v>0800000116</v>
          </cell>
          <cell r="D828" t="str">
            <v>Lealon</v>
          </cell>
          <cell r="E828" t="str">
            <v>Williams</v>
          </cell>
          <cell r="F828">
            <v>36922</v>
          </cell>
          <cell r="G828">
            <v>8</v>
          </cell>
          <cell r="H828" t="str">
            <v>The Center for Families</v>
          </cell>
          <cell r="I828">
            <v>3</v>
          </cell>
          <cell r="J828" t="str">
            <v>Home</v>
          </cell>
          <cell r="K828">
            <v>30</v>
          </cell>
          <cell r="AA828">
            <v>2.5</v>
          </cell>
        </row>
        <row r="829">
          <cell r="A829">
            <v>12</v>
          </cell>
          <cell r="B829" t="str">
            <v>Social</v>
          </cell>
          <cell r="C829" t="str">
            <v>0800000119</v>
          </cell>
          <cell r="D829" t="str">
            <v>Gabriel</v>
          </cell>
          <cell r="E829" t="str">
            <v>Rodriguez</v>
          </cell>
          <cell r="F829">
            <v>36966</v>
          </cell>
          <cell r="G829">
            <v>8</v>
          </cell>
          <cell r="H829" t="str">
            <v>The Center for Families</v>
          </cell>
          <cell r="I829">
            <v>3</v>
          </cell>
          <cell r="J829" t="str">
            <v>Home</v>
          </cell>
          <cell r="K829">
            <v>30</v>
          </cell>
          <cell r="AD829">
            <v>2</v>
          </cell>
        </row>
        <row r="830">
          <cell r="A830">
            <v>12</v>
          </cell>
          <cell r="B830" t="str">
            <v>Social</v>
          </cell>
          <cell r="C830" t="str">
            <v>0800000123</v>
          </cell>
          <cell r="D830" t="str">
            <v>Tyler</v>
          </cell>
          <cell r="E830" t="str">
            <v>Swinson</v>
          </cell>
          <cell r="F830">
            <v>37197</v>
          </cell>
          <cell r="G830">
            <v>8</v>
          </cell>
          <cell r="H830" t="str">
            <v>The Center for Families</v>
          </cell>
          <cell r="I830">
            <v>3</v>
          </cell>
          <cell r="J830" t="str">
            <v>Home</v>
          </cell>
          <cell r="K830">
            <v>30</v>
          </cell>
          <cell r="AI830">
            <v>1</v>
          </cell>
        </row>
        <row r="831">
          <cell r="A831">
            <v>12</v>
          </cell>
          <cell r="B831" t="str">
            <v>Social</v>
          </cell>
          <cell r="C831" t="str">
            <v>0800000127</v>
          </cell>
          <cell r="D831" t="str">
            <v>Zackary</v>
          </cell>
          <cell r="E831" t="str">
            <v>Wittenmyer</v>
          </cell>
          <cell r="F831">
            <v>37050</v>
          </cell>
          <cell r="G831">
            <v>8</v>
          </cell>
          <cell r="H831" t="str">
            <v>The Center for Families</v>
          </cell>
          <cell r="I831">
            <v>3</v>
          </cell>
          <cell r="J831" t="str">
            <v>Home</v>
          </cell>
          <cell r="K831">
            <v>30</v>
          </cell>
          <cell r="AH831">
            <v>3</v>
          </cell>
        </row>
        <row r="832">
          <cell r="A832">
            <v>12</v>
          </cell>
          <cell r="B832" t="str">
            <v>Social</v>
          </cell>
          <cell r="C832" t="str">
            <v>0800000144</v>
          </cell>
          <cell r="D832" t="str">
            <v>Bailey</v>
          </cell>
          <cell r="E832" t="str">
            <v>Fletcher</v>
          </cell>
          <cell r="F832">
            <v>37126</v>
          </cell>
          <cell r="G832">
            <v>8</v>
          </cell>
          <cell r="H832" t="str">
            <v>The Center for Families</v>
          </cell>
          <cell r="I832">
            <v>3</v>
          </cell>
          <cell r="J832" t="str">
            <v>Home</v>
          </cell>
          <cell r="K832">
            <v>30</v>
          </cell>
          <cell r="AI832">
            <v>3</v>
          </cell>
        </row>
        <row r="833">
          <cell r="A833">
            <v>12</v>
          </cell>
          <cell r="B833" t="str">
            <v>Social</v>
          </cell>
          <cell r="C833" t="str">
            <v>0800000155</v>
          </cell>
          <cell r="D833" t="str">
            <v>Yamileth</v>
          </cell>
          <cell r="E833" t="str">
            <v>Monteros</v>
          </cell>
          <cell r="F833">
            <v>37466</v>
          </cell>
          <cell r="G833">
            <v>8</v>
          </cell>
          <cell r="H833" t="str">
            <v>The Center for Families</v>
          </cell>
          <cell r="I833">
            <v>3</v>
          </cell>
          <cell r="J833" t="str">
            <v>Home</v>
          </cell>
          <cell r="K833">
            <v>30</v>
          </cell>
          <cell r="AC833">
            <v>1</v>
          </cell>
        </row>
        <row r="834">
          <cell r="A834">
            <v>12</v>
          </cell>
          <cell r="B834" t="str">
            <v>Social</v>
          </cell>
          <cell r="C834" t="str">
            <v>0800000169</v>
          </cell>
          <cell r="D834" t="str">
            <v>Tyler</v>
          </cell>
          <cell r="E834" t="str">
            <v>Newman</v>
          </cell>
          <cell r="F834">
            <v>37740</v>
          </cell>
          <cell r="G834">
            <v>8</v>
          </cell>
          <cell r="H834" t="str">
            <v>The Center for Families</v>
          </cell>
          <cell r="I834">
            <v>3</v>
          </cell>
          <cell r="J834" t="str">
            <v>Home</v>
          </cell>
          <cell r="K834">
            <v>30</v>
          </cell>
          <cell r="AG834">
            <v>2</v>
          </cell>
        </row>
        <row r="835">
          <cell r="A835">
            <v>12</v>
          </cell>
          <cell r="B835" t="str">
            <v>Social</v>
          </cell>
          <cell r="C835" t="str">
            <v>1000000001</v>
          </cell>
          <cell r="D835" t="str">
            <v>Alexey</v>
          </cell>
          <cell r="E835" t="str">
            <v>Quintana</v>
          </cell>
          <cell r="F835">
            <v>36359</v>
          </cell>
          <cell r="G835">
            <v>10</v>
          </cell>
          <cell r="H835" t="str">
            <v>Babysteps</v>
          </cell>
          <cell r="I835">
            <v>3</v>
          </cell>
          <cell r="J835" t="str">
            <v>Home</v>
          </cell>
          <cell r="K835">
            <v>60</v>
          </cell>
          <cell r="L835">
            <v>1</v>
          </cell>
          <cell r="O835">
            <v>4</v>
          </cell>
        </row>
        <row r="836">
          <cell r="A836">
            <v>12</v>
          </cell>
          <cell r="B836" t="str">
            <v>Social</v>
          </cell>
          <cell r="C836" t="str">
            <v>1000000004</v>
          </cell>
          <cell r="D836" t="str">
            <v>Morgan</v>
          </cell>
          <cell r="E836" t="str">
            <v>Capretto</v>
          </cell>
          <cell r="F836">
            <v>37090</v>
          </cell>
          <cell r="G836">
            <v>10</v>
          </cell>
          <cell r="H836" t="str">
            <v>Babysteps</v>
          </cell>
          <cell r="I836">
            <v>3</v>
          </cell>
          <cell r="J836" t="str">
            <v>Home</v>
          </cell>
          <cell r="K836">
            <v>60</v>
          </cell>
          <cell r="L836">
            <v>1</v>
          </cell>
        </row>
        <row r="837">
          <cell r="A837">
            <v>12</v>
          </cell>
          <cell r="B837" t="str">
            <v>Social</v>
          </cell>
          <cell r="C837" t="str">
            <v>1000000005</v>
          </cell>
          <cell r="D837" t="str">
            <v>Damien</v>
          </cell>
          <cell r="E837" t="str">
            <v>Sansevero</v>
          </cell>
          <cell r="F837">
            <v>36494</v>
          </cell>
          <cell r="G837">
            <v>10</v>
          </cell>
          <cell r="H837" t="str">
            <v>Babysteps</v>
          </cell>
          <cell r="I837">
            <v>3</v>
          </cell>
          <cell r="J837" t="str">
            <v>Home</v>
          </cell>
          <cell r="K837">
            <v>60</v>
          </cell>
          <cell r="L837">
            <v>1</v>
          </cell>
          <cell r="N837">
            <v>1</v>
          </cell>
        </row>
        <row r="838">
          <cell r="A838">
            <v>12</v>
          </cell>
          <cell r="B838" t="str">
            <v>Social</v>
          </cell>
          <cell r="C838" t="str">
            <v>1000000006</v>
          </cell>
          <cell r="D838" t="str">
            <v>Jonathan</v>
          </cell>
          <cell r="E838" t="str">
            <v>Thompson</v>
          </cell>
          <cell r="F838">
            <v>36286</v>
          </cell>
          <cell r="G838">
            <v>10</v>
          </cell>
          <cell r="H838" t="str">
            <v>Babysteps</v>
          </cell>
          <cell r="I838">
            <v>3</v>
          </cell>
          <cell r="J838" t="str">
            <v>Home</v>
          </cell>
          <cell r="K838">
            <v>60</v>
          </cell>
          <cell r="N838">
            <v>1</v>
          </cell>
        </row>
        <row r="839">
          <cell r="A839">
            <v>12</v>
          </cell>
          <cell r="B839" t="str">
            <v>Social</v>
          </cell>
          <cell r="C839" t="str">
            <v>1000000007</v>
          </cell>
          <cell r="D839" t="str">
            <v>Heather</v>
          </cell>
          <cell r="E839" t="str">
            <v>Schwartz</v>
          </cell>
          <cell r="F839">
            <v>36601</v>
          </cell>
          <cell r="G839">
            <v>10</v>
          </cell>
          <cell r="H839" t="str">
            <v>Babysteps</v>
          </cell>
          <cell r="I839">
            <v>3</v>
          </cell>
          <cell r="J839" t="str">
            <v>Home</v>
          </cell>
          <cell r="K839">
            <v>60</v>
          </cell>
          <cell r="N839">
            <v>1</v>
          </cell>
        </row>
        <row r="840">
          <cell r="A840">
            <v>12</v>
          </cell>
          <cell r="B840" t="str">
            <v>Social</v>
          </cell>
          <cell r="C840" t="str">
            <v>1000000008</v>
          </cell>
          <cell r="D840" t="str">
            <v>Brandon</v>
          </cell>
          <cell r="E840" t="str">
            <v>Poffenbarger</v>
          </cell>
          <cell r="F840">
            <v>36665</v>
          </cell>
          <cell r="G840">
            <v>10</v>
          </cell>
          <cell r="H840" t="str">
            <v>Babysteps</v>
          </cell>
          <cell r="I840">
            <v>3</v>
          </cell>
          <cell r="J840" t="str">
            <v>Home</v>
          </cell>
          <cell r="K840">
            <v>60</v>
          </cell>
          <cell r="S840">
            <v>1</v>
          </cell>
        </row>
        <row r="841">
          <cell r="A841">
            <v>12</v>
          </cell>
          <cell r="B841" t="str">
            <v>Social</v>
          </cell>
          <cell r="C841" t="str">
            <v>1000000009</v>
          </cell>
          <cell r="D841" t="str">
            <v>Brennan</v>
          </cell>
          <cell r="E841" t="str">
            <v>Pettigrew</v>
          </cell>
          <cell r="F841">
            <v>36676</v>
          </cell>
          <cell r="G841">
            <v>10</v>
          </cell>
          <cell r="H841" t="str">
            <v>Babysteps</v>
          </cell>
          <cell r="I841">
            <v>0</v>
          </cell>
          <cell r="J841" t="str">
            <v>Not Listed</v>
          </cell>
          <cell r="K841">
            <v>60</v>
          </cell>
          <cell r="Y841">
            <v>1</v>
          </cell>
        </row>
        <row r="842">
          <cell r="A842">
            <v>12</v>
          </cell>
          <cell r="B842" t="str">
            <v>Social</v>
          </cell>
          <cell r="C842" t="str">
            <v>1000000009</v>
          </cell>
          <cell r="D842" t="str">
            <v>Brennan</v>
          </cell>
          <cell r="E842" t="str">
            <v>Pettigrew</v>
          </cell>
          <cell r="F842">
            <v>36676</v>
          </cell>
          <cell r="G842">
            <v>10</v>
          </cell>
          <cell r="H842" t="str">
            <v>Babysteps</v>
          </cell>
          <cell r="I842">
            <v>3</v>
          </cell>
          <cell r="J842" t="str">
            <v>Home</v>
          </cell>
          <cell r="K842">
            <v>60</v>
          </cell>
          <cell r="S842">
            <v>2</v>
          </cell>
          <cell r="T842">
            <v>1</v>
          </cell>
          <cell r="U842">
            <v>1</v>
          </cell>
        </row>
        <row r="843">
          <cell r="A843">
            <v>12</v>
          </cell>
          <cell r="B843" t="str">
            <v>Social</v>
          </cell>
          <cell r="C843" t="str">
            <v>1000000011</v>
          </cell>
          <cell r="D843" t="str">
            <v>Shane</v>
          </cell>
          <cell r="E843" t="str">
            <v>Padilla</v>
          </cell>
          <cell r="F843">
            <v>36484</v>
          </cell>
          <cell r="G843">
            <v>10</v>
          </cell>
          <cell r="H843" t="str">
            <v>Babysteps</v>
          </cell>
          <cell r="I843">
            <v>3</v>
          </cell>
          <cell r="J843" t="str">
            <v>Home</v>
          </cell>
          <cell r="K843">
            <v>60</v>
          </cell>
          <cell r="O843">
            <v>2</v>
          </cell>
        </row>
        <row r="844">
          <cell r="A844">
            <v>12</v>
          </cell>
          <cell r="B844" t="str">
            <v>Social</v>
          </cell>
          <cell r="C844" t="str">
            <v>1000000012</v>
          </cell>
          <cell r="D844" t="str">
            <v>Nicholas</v>
          </cell>
          <cell r="E844" t="str">
            <v>Oestman</v>
          </cell>
          <cell r="F844">
            <v>36818</v>
          </cell>
          <cell r="G844">
            <v>10</v>
          </cell>
          <cell r="H844" t="str">
            <v>Babysteps</v>
          </cell>
          <cell r="I844">
            <v>3</v>
          </cell>
          <cell r="J844" t="str">
            <v>Home</v>
          </cell>
          <cell r="K844">
            <v>60</v>
          </cell>
          <cell r="N844">
            <v>1</v>
          </cell>
          <cell r="W844">
            <v>1</v>
          </cell>
          <cell r="Z844">
            <v>2</v>
          </cell>
          <cell r="AA844">
            <v>1</v>
          </cell>
        </row>
        <row r="845">
          <cell r="A845">
            <v>12</v>
          </cell>
          <cell r="B845" t="str">
            <v>Social</v>
          </cell>
          <cell r="C845" t="str">
            <v>1000000014</v>
          </cell>
          <cell r="D845" t="str">
            <v>Jacob</v>
          </cell>
          <cell r="E845" t="str">
            <v>Mucklow</v>
          </cell>
          <cell r="F845">
            <v>36244</v>
          </cell>
          <cell r="G845">
            <v>10</v>
          </cell>
          <cell r="H845" t="str">
            <v>Babysteps</v>
          </cell>
          <cell r="I845">
            <v>3</v>
          </cell>
          <cell r="J845" t="str">
            <v>Home</v>
          </cell>
          <cell r="K845">
            <v>60</v>
          </cell>
          <cell r="L845">
            <v>1</v>
          </cell>
          <cell r="M845">
            <v>1</v>
          </cell>
          <cell r="N845">
            <v>1</v>
          </cell>
        </row>
        <row r="846">
          <cell r="A846">
            <v>12</v>
          </cell>
          <cell r="B846" t="str">
            <v>Social</v>
          </cell>
          <cell r="C846" t="str">
            <v>1000000015</v>
          </cell>
          <cell r="D846" t="str">
            <v>Michael</v>
          </cell>
          <cell r="E846" t="str">
            <v>Mucklow</v>
          </cell>
          <cell r="F846">
            <v>36589</v>
          </cell>
          <cell r="G846">
            <v>10</v>
          </cell>
          <cell r="H846" t="str">
            <v>Babysteps</v>
          </cell>
          <cell r="I846">
            <v>3</v>
          </cell>
          <cell r="J846" t="str">
            <v>Home</v>
          </cell>
          <cell r="K846">
            <v>60</v>
          </cell>
          <cell r="L846">
            <v>1</v>
          </cell>
          <cell r="M846">
            <v>2</v>
          </cell>
          <cell r="N846">
            <v>1</v>
          </cell>
          <cell r="O846">
            <v>1</v>
          </cell>
          <cell r="P846">
            <v>3</v>
          </cell>
          <cell r="Q846">
            <v>4</v>
          </cell>
          <cell r="S846">
            <v>3</v>
          </cell>
        </row>
        <row r="847">
          <cell r="A847">
            <v>12</v>
          </cell>
          <cell r="B847" t="str">
            <v>Social</v>
          </cell>
          <cell r="C847" t="str">
            <v>1000000015</v>
          </cell>
          <cell r="D847" t="str">
            <v>Michael</v>
          </cell>
          <cell r="E847" t="str">
            <v>Mucklow</v>
          </cell>
          <cell r="F847">
            <v>36589</v>
          </cell>
          <cell r="G847">
            <v>10</v>
          </cell>
          <cell r="H847" t="str">
            <v>Babysteps</v>
          </cell>
          <cell r="I847">
            <v>7</v>
          </cell>
          <cell r="J847" t="str">
            <v>Other</v>
          </cell>
          <cell r="K847">
            <v>60</v>
          </cell>
          <cell r="T847">
            <v>2</v>
          </cell>
        </row>
        <row r="848">
          <cell r="A848">
            <v>12</v>
          </cell>
          <cell r="B848" t="str">
            <v>Social</v>
          </cell>
          <cell r="C848" t="str">
            <v>1000000016</v>
          </cell>
          <cell r="D848" t="str">
            <v>Ryan</v>
          </cell>
          <cell r="E848" t="str">
            <v>Moses</v>
          </cell>
          <cell r="F848">
            <v>36504</v>
          </cell>
          <cell r="G848">
            <v>10</v>
          </cell>
          <cell r="H848" t="str">
            <v>Babysteps</v>
          </cell>
          <cell r="I848">
            <v>3</v>
          </cell>
          <cell r="J848" t="str">
            <v>Home</v>
          </cell>
          <cell r="K848">
            <v>60</v>
          </cell>
          <cell r="L848">
            <v>1</v>
          </cell>
        </row>
        <row r="849">
          <cell r="A849">
            <v>12</v>
          </cell>
          <cell r="B849" t="str">
            <v>Social</v>
          </cell>
          <cell r="C849" t="str">
            <v>1000000021</v>
          </cell>
          <cell r="D849" t="str">
            <v>Eli</v>
          </cell>
          <cell r="E849" t="str">
            <v>Peterson</v>
          </cell>
          <cell r="F849">
            <v>36896</v>
          </cell>
          <cell r="G849">
            <v>10</v>
          </cell>
          <cell r="H849" t="str">
            <v>Babysteps</v>
          </cell>
          <cell r="I849">
            <v>3</v>
          </cell>
          <cell r="J849" t="str">
            <v>Home</v>
          </cell>
          <cell r="K849">
            <v>60</v>
          </cell>
          <cell r="L849">
            <v>1</v>
          </cell>
        </row>
        <row r="850">
          <cell r="A850">
            <v>12</v>
          </cell>
          <cell r="B850" t="str">
            <v>Social</v>
          </cell>
          <cell r="C850" t="str">
            <v>1000000026</v>
          </cell>
          <cell r="D850" t="str">
            <v>Amber</v>
          </cell>
          <cell r="E850" t="str">
            <v>Silvers</v>
          </cell>
          <cell r="F850">
            <v>36525</v>
          </cell>
          <cell r="G850">
            <v>10</v>
          </cell>
          <cell r="H850" t="str">
            <v>Babysteps</v>
          </cell>
          <cell r="I850">
            <v>3</v>
          </cell>
          <cell r="J850" t="str">
            <v>Home</v>
          </cell>
          <cell r="K850">
            <v>60</v>
          </cell>
          <cell r="L850">
            <v>1</v>
          </cell>
          <cell r="M850">
            <v>1</v>
          </cell>
          <cell r="N850">
            <v>2</v>
          </cell>
          <cell r="O850">
            <v>6</v>
          </cell>
        </row>
        <row r="851">
          <cell r="A851">
            <v>12</v>
          </cell>
          <cell r="B851" t="str">
            <v>Social</v>
          </cell>
          <cell r="C851" t="str">
            <v>1000000030</v>
          </cell>
          <cell r="D851" t="str">
            <v>Angie</v>
          </cell>
          <cell r="E851" t="str">
            <v>Amador</v>
          </cell>
          <cell r="F851">
            <v>37002</v>
          </cell>
          <cell r="G851">
            <v>10</v>
          </cell>
          <cell r="H851" t="str">
            <v>Babysteps</v>
          </cell>
          <cell r="I851">
            <v>0</v>
          </cell>
          <cell r="J851" t="str">
            <v>Not Listed</v>
          </cell>
          <cell r="K851">
            <v>60</v>
          </cell>
          <cell r="L851">
            <v>1</v>
          </cell>
        </row>
        <row r="852">
          <cell r="A852">
            <v>12</v>
          </cell>
          <cell r="B852" t="str">
            <v>Social</v>
          </cell>
          <cell r="C852" t="str">
            <v>1000000030</v>
          </cell>
          <cell r="D852" t="str">
            <v>Angie</v>
          </cell>
          <cell r="E852" t="str">
            <v>Amador</v>
          </cell>
          <cell r="F852">
            <v>37002</v>
          </cell>
          <cell r="G852">
            <v>10</v>
          </cell>
          <cell r="H852" t="str">
            <v>Babysteps</v>
          </cell>
          <cell r="I852">
            <v>3</v>
          </cell>
          <cell r="J852" t="str">
            <v>Home</v>
          </cell>
          <cell r="K852">
            <v>60</v>
          </cell>
          <cell r="M852">
            <v>1</v>
          </cell>
          <cell r="Q852">
            <v>5</v>
          </cell>
          <cell r="R852">
            <v>2</v>
          </cell>
          <cell r="S852">
            <v>1</v>
          </cell>
        </row>
        <row r="853">
          <cell r="A853">
            <v>12</v>
          </cell>
          <cell r="B853" t="str">
            <v>Social</v>
          </cell>
          <cell r="C853" t="str">
            <v>1000000030</v>
          </cell>
          <cell r="D853" t="str">
            <v>Angie</v>
          </cell>
          <cell r="E853" t="str">
            <v>Amador</v>
          </cell>
          <cell r="F853">
            <v>37002</v>
          </cell>
          <cell r="G853">
            <v>10</v>
          </cell>
          <cell r="H853" t="str">
            <v>Babysteps</v>
          </cell>
          <cell r="I853">
            <v>6</v>
          </cell>
          <cell r="J853" t="str">
            <v>Provider</v>
          </cell>
          <cell r="K853">
            <v>60</v>
          </cell>
          <cell r="L853">
            <v>2</v>
          </cell>
        </row>
        <row r="854">
          <cell r="A854">
            <v>12</v>
          </cell>
          <cell r="B854" t="str">
            <v>Social</v>
          </cell>
          <cell r="C854" t="str">
            <v>1000000038</v>
          </cell>
          <cell r="D854" t="str">
            <v>Calvin</v>
          </cell>
          <cell r="E854" t="str">
            <v>Williams</v>
          </cell>
          <cell r="F854">
            <v>37375</v>
          </cell>
          <cell r="G854">
            <v>10</v>
          </cell>
          <cell r="H854" t="str">
            <v>Babysteps</v>
          </cell>
          <cell r="I854">
            <v>3</v>
          </cell>
          <cell r="J854" t="str">
            <v>Home</v>
          </cell>
          <cell r="K854">
            <v>60</v>
          </cell>
          <cell r="M854">
            <v>8</v>
          </cell>
          <cell r="N854">
            <v>1</v>
          </cell>
          <cell r="P854">
            <v>1</v>
          </cell>
          <cell r="U854">
            <v>1</v>
          </cell>
        </row>
        <row r="855">
          <cell r="A855">
            <v>12</v>
          </cell>
          <cell r="B855" t="str">
            <v>Social</v>
          </cell>
          <cell r="C855" t="str">
            <v>1000000039</v>
          </cell>
          <cell r="D855" t="str">
            <v>Katelyn</v>
          </cell>
          <cell r="E855" t="str">
            <v>Winchester</v>
          </cell>
          <cell r="F855">
            <v>36935</v>
          </cell>
          <cell r="G855">
            <v>10</v>
          </cell>
          <cell r="H855" t="str">
            <v>Babysteps</v>
          </cell>
          <cell r="I855">
            <v>3</v>
          </cell>
          <cell r="J855" t="str">
            <v>Home</v>
          </cell>
          <cell r="K855">
            <v>60</v>
          </cell>
          <cell r="M855">
            <v>1</v>
          </cell>
          <cell r="N855">
            <v>1</v>
          </cell>
        </row>
        <row r="856">
          <cell r="A856">
            <v>12</v>
          </cell>
          <cell r="B856" t="str">
            <v>Social</v>
          </cell>
          <cell r="C856" t="str">
            <v>1000000040</v>
          </cell>
          <cell r="D856" t="str">
            <v>Samantha</v>
          </cell>
          <cell r="E856" t="str">
            <v>Peterson</v>
          </cell>
          <cell r="F856">
            <v>36878</v>
          </cell>
          <cell r="G856">
            <v>10</v>
          </cell>
          <cell r="H856" t="str">
            <v>Babysteps</v>
          </cell>
          <cell r="I856">
            <v>3</v>
          </cell>
          <cell r="J856" t="str">
            <v>Home</v>
          </cell>
          <cell r="K856">
            <v>60</v>
          </cell>
          <cell r="M856">
            <v>1</v>
          </cell>
          <cell r="N856">
            <v>1</v>
          </cell>
          <cell r="O856">
            <v>2</v>
          </cell>
          <cell r="T856">
            <v>2</v>
          </cell>
          <cell r="U856">
            <v>2</v>
          </cell>
          <cell r="V856">
            <v>1</v>
          </cell>
        </row>
        <row r="857">
          <cell r="A857">
            <v>12</v>
          </cell>
          <cell r="B857" t="str">
            <v>Social</v>
          </cell>
          <cell r="C857" t="str">
            <v>1000000041</v>
          </cell>
          <cell r="D857" t="str">
            <v>Justin</v>
          </cell>
          <cell r="E857" t="str">
            <v>Runner</v>
          </cell>
          <cell r="F857">
            <v>36883</v>
          </cell>
          <cell r="G857">
            <v>10</v>
          </cell>
          <cell r="H857" t="str">
            <v>Babysteps</v>
          </cell>
          <cell r="I857">
            <v>3</v>
          </cell>
          <cell r="J857" t="str">
            <v>Home</v>
          </cell>
          <cell r="K857">
            <v>60</v>
          </cell>
          <cell r="M857">
            <v>1</v>
          </cell>
          <cell r="Z857">
            <v>1</v>
          </cell>
        </row>
        <row r="858">
          <cell r="A858">
            <v>12</v>
          </cell>
          <cell r="B858" t="str">
            <v>Social</v>
          </cell>
          <cell r="C858" t="str">
            <v>1000000042</v>
          </cell>
          <cell r="D858" t="str">
            <v>Nicholas</v>
          </cell>
          <cell r="E858" t="str">
            <v>Wooten</v>
          </cell>
          <cell r="F858">
            <v>36885</v>
          </cell>
          <cell r="G858">
            <v>10</v>
          </cell>
          <cell r="H858" t="str">
            <v>Babysteps</v>
          </cell>
          <cell r="I858">
            <v>3</v>
          </cell>
          <cell r="J858" t="str">
            <v>Home</v>
          </cell>
          <cell r="K858">
            <v>60</v>
          </cell>
          <cell r="N858">
            <v>2</v>
          </cell>
        </row>
        <row r="859">
          <cell r="A859">
            <v>12</v>
          </cell>
          <cell r="B859" t="str">
            <v>Social</v>
          </cell>
          <cell r="C859" t="str">
            <v>1000000045</v>
          </cell>
          <cell r="D859" t="str">
            <v>Brax</v>
          </cell>
          <cell r="E859" t="str">
            <v>Freer</v>
          </cell>
          <cell r="F859">
            <v>37210</v>
          </cell>
          <cell r="G859">
            <v>10</v>
          </cell>
          <cell r="H859" t="str">
            <v>Babysteps</v>
          </cell>
          <cell r="I859">
            <v>3</v>
          </cell>
          <cell r="J859" t="str">
            <v>Home</v>
          </cell>
          <cell r="K859">
            <v>60</v>
          </cell>
          <cell r="N859">
            <v>1</v>
          </cell>
        </row>
        <row r="860">
          <cell r="A860">
            <v>12</v>
          </cell>
          <cell r="B860" t="str">
            <v>Social</v>
          </cell>
          <cell r="C860" t="str">
            <v>1000000046</v>
          </cell>
          <cell r="D860" t="str">
            <v>Christian</v>
          </cell>
          <cell r="E860" t="str">
            <v>Murray</v>
          </cell>
          <cell r="F860">
            <v>36555</v>
          </cell>
          <cell r="G860">
            <v>10</v>
          </cell>
          <cell r="H860" t="str">
            <v>Babysteps</v>
          </cell>
          <cell r="I860">
            <v>3</v>
          </cell>
          <cell r="J860" t="str">
            <v>Home</v>
          </cell>
          <cell r="K860">
            <v>60</v>
          </cell>
          <cell r="M860">
            <v>2</v>
          </cell>
          <cell r="O860">
            <v>1</v>
          </cell>
        </row>
        <row r="861">
          <cell r="A861">
            <v>12</v>
          </cell>
          <cell r="B861" t="str">
            <v>Social</v>
          </cell>
          <cell r="C861" t="str">
            <v>1000000048</v>
          </cell>
          <cell r="D861" t="str">
            <v>Michael</v>
          </cell>
          <cell r="E861" t="str">
            <v>Wilson</v>
          </cell>
          <cell r="F861">
            <v>36932</v>
          </cell>
          <cell r="G861">
            <v>10</v>
          </cell>
          <cell r="H861" t="str">
            <v>Babysteps</v>
          </cell>
          <cell r="I861">
            <v>3</v>
          </cell>
          <cell r="J861" t="str">
            <v>Home</v>
          </cell>
          <cell r="K861">
            <v>60</v>
          </cell>
          <cell r="N861">
            <v>2</v>
          </cell>
          <cell r="O861">
            <v>3</v>
          </cell>
          <cell r="R861">
            <v>4</v>
          </cell>
          <cell r="T861">
            <v>1</v>
          </cell>
          <cell r="V861">
            <v>3</v>
          </cell>
          <cell r="W861">
            <v>4</v>
          </cell>
          <cell r="X861">
            <v>3</v>
          </cell>
        </row>
        <row r="862">
          <cell r="A862">
            <v>12</v>
          </cell>
          <cell r="B862" t="str">
            <v>Social</v>
          </cell>
          <cell r="C862" t="str">
            <v>1000000049</v>
          </cell>
          <cell r="D862" t="str">
            <v>Aliyah</v>
          </cell>
          <cell r="E862" t="str">
            <v>Guerra</v>
          </cell>
          <cell r="F862">
            <v>36793</v>
          </cell>
          <cell r="G862">
            <v>10</v>
          </cell>
          <cell r="H862" t="str">
            <v>Babysteps</v>
          </cell>
          <cell r="I862">
            <v>3</v>
          </cell>
          <cell r="J862" t="str">
            <v>Home</v>
          </cell>
          <cell r="K862">
            <v>60</v>
          </cell>
          <cell r="O862">
            <v>2</v>
          </cell>
        </row>
        <row r="863">
          <cell r="A863">
            <v>12</v>
          </cell>
          <cell r="B863" t="str">
            <v>Social</v>
          </cell>
          <cell r="C863" t="str">
            <v>1000000050</v>
          </cell>
          <cell r="D863" t="str">
            <v>Meranda</v>
          </cell>
          <cell r="E863" t="str">
            <v>Macias</v>
          </cell>
          <cell r="F863">
            <v>37357</v>
          </cell>
          <cell r="G863">
            <v>10</v>
          </cell>
          <cell r="H863" t="str">
            <v>Babysteps</v>
          </cell>
          <cell r="I863">
            <v>3</v>
          </cell>
          <cell r="J863" t="str">
            <v>Home</v>
          </cell>
          <cell r="K863">
            <v>60</v>
          </cell>
          <cell r="O863">
            <v>5</v>
          </cell>
          <cell r="P863">
            <v>1</v>
          </cell>
          <cell r="Q863">
            <v>2</v>
          </cell>
        </row>
        <row r="864">
          <cell r="A864">
            <v>12</v>
          </cell>
          <cell r="B864" t="str">
            <v>Social</v>
          </cell>
          <cell r="C864" t="str">
            <v>1000000050</v>
          </cell>
          <cell r="D864" t="str">
            <v>Meranda</v>
          </cell>
          <cell r="E864" t="str">
            <v>Macias</v>
          </cell>
          <cell r="F864">
            <v>37357</v>
          </cell>
          <cell r="G864">
            <v>10</v>
          </cell>
          <cell r="H864" t="str">
            <v>Babysteps</v>
          </cell>
          <cell r="I864">
            <v>4</v>
          </cell>
          <cell r="J864" t="str">
            <v>Inpatient</v>
          </cell>
          <cell r="K864">
            <v>60</v>
          </cell>
          <cell r="Q864">
            <v>1</v>
          </cell>
        </row>
        <row r="865">
          <cell r="A865">
            <v>12</v>
          </cell>
          <cell r="B865" t="str">
            <v>Social</v>
          </cell>
          <cell r="C865" t="str">
            <v>1000000050</v>
          </cell>
          <cell r="D865" t="str">
            <v>Meranda</v>
          </cell>
          <cell r="E865" t="str">
            <v>Macias</v>
          </cell>
          <cell r="F865">
            <v>37357</v>
          </cell>
          <cell r="G865">
            <v>10</v>
          </cell>
          <cell r="H865" t="str">
            <v>Babysteps</v>
          </cell>
          <cell r="I865">
            <v>7</v>
          </cell>
          <cell r="J865" t="str">
            <v>Other</v>
          </cell>
          <cell r="K865">
            <v>60</v>
          </cell>
          <cell r="Q865">
            <v>3</v>
          </cell>
        </row>
        <row r="866">
          <cell r="A866">
            <v>12</v>
          </cell>
          <cell r="B866" t="str">
            <v>Social</v>
          </cell>
          <cell r="C866" t="str">
            <v>1000000052</v>
          </cell>
          <cell r="D866" t="str">
            <v>Marley</v>
          </cell>
          <cell r="E866" t="str">
            <v>Price</v>
          </cell>
          <cell r="F866">
            <v>36924</v>
          </cell>
          <cell r="G866">
            <v>10</v>
          </cell>
          <cell r="H866" t="str">
            <v>Babysteps</v>
          </cell>
          <cell r="I866">
            <v>3</v>
          </cell>
          <cell r="J866" t="str">
            <v>Home</v>
          </cell>
          <cell r="K866">
            <v>60</v>
          </cell>
          <cell r="O866">
            <v>2</v>
          </cell>
        </row>
        <row r="867">
          <cell r="A867">
            <v>12</v>
          </cell>
          <cell r="B867" t="str">
            <v>Social</v>
          </cell>
          <cell r="C867" t="str">
            <v>1000000056</v>
          </cell>
          <cell r="D867" t="str">
            <v>Melody</v>
          </cell>
          <cell r="E867" t="str">
            <v>Langston</v>
          </cell>
          <cell r="F867">
            <v>37257</v>
          </cell>
          <cell r="G867">
            <v>10</v>
          </cell>
          <cell r="H867" t="str">
            <v>Babysteps</v>
          </cell>
          <cell r="I867">
            <v>3</v>
          </cell>
          <cell r="J867" t="str">
            <v>Home</v>
          </cell>
          <cell r="K867">
            <v>60</v>
          </cell>
          <cell r="P867">
            <v>1</v>
          </cell>
        </row>
        <row r="868">
          <cell r="A868">
            <v>12</v>
          </cell>
          <cell r="B868" t="str">
            <v>Social</v>
          </cell>
          <cell r="C868" t="str">
            <v>1000000058</v>
          </cell>
          <cell r="D868" t="str">
            <v>Dominique</v>
          </cell>
          <cell r="E868" t="str">
            <v>Merrett</v>
          </cell>
          <cell r="F868">
            <v>36942</v>
          </cell>
          <cell r="G868">
            <v>10</v>
          </cell>
          <cell r="H868" t="str">
            <v>Babysteps</v>
          </cell>
          <cell r="I868">
            <v>3</v>
          </cell>
          <cell r="J868" t="str">
            <v>Home</v>
          </cell>
          <cell r="K868">
            <v>60</v>
          </cell>
          <cell r="P868">
            <v>2</v>
          </cell>
          <cell r="W868">
            <v>2</v>
          </cell>
        </row>
        <row r="869">
          <cell r="A869">
            <v>12</v>
          </cell>
          <cell r="B869" t="str">
            <v>Social</v>
          </cell>
          <cell r="C869" t="str">
            <v>1000000064</v>
          </cell>
          <cell r="D869" t="str">
            <v>Katilyn</v>
          </cell>
          <cell r="E869" t="str">
            <v>Peeler</v>
          </cell>
          <cell r="F869">
            <v>36541</v>
          </cell>
          <cell r="G869">
            <v>10</v>
          </cell>
          <cell r="H869" t="str">
            <v>Babysteps</v>
          </cell>
          <cell r="I869">
            <v>3</v>
          </cell>
          <cell r="J869" t="str">
            <v>Home</v>
          </cell>
          <cell r="K869">
            <v>60</v>
          </cell>
          <cell r="Q869">
            <v>2</v>
          </cell>
        </row>
        <row r="870">
          <cell r="A870">
            <v>12</v>
          </cell>
          <cell r="B870" t="str">
            <v>Social</v>
          </cell>
          <cell r="C870" t="str">
            <v>1000000064</v>
          </cell>
          <cell r="D870" t="str">
            <v>Katilyn</v>
          </cell>
          <cell r="E870" t="str">
            <v>Peeler</v>
          </cell>
          <cell r="F870">
            <v>36541</v>
          </cell>
          <cell r="G870">
            <v>10</v>
          </cell>
          <cell r="H870" t="str">
            <v>Babysteps</v>
          </cell>
          <cell r="I870">
            <v>6</v>
          </cell>
          <cell r="J870" t="str">
            <v>Provider</v>
          </cell>
          <cell r="K870">
            <v>60</v>
          </cell>
          <cell r="Q870">
            <v>3</v>
          </cell>
        </row>
        <row r="871">
          <cell r="A871">
            <v>12</v>
          </cell>
          <cell r="B871" t="str">
            <v>Social</v>
          </cell>
          <cell r="C871" t="str">
            <v>1000000072</v>
          </cell>
          <cell r="D871" t="str">
            <v>Chester</v>
          </cell>
          <cell r="E871" t="str">
            <v>Williams</v>
          </cell>
          <cell r="F871">
            <v>37324</v>
          </cell>
          <cell r="G871">
            <v>10</v>
          </cell>
          <cell r="H871" t="str">
            <v>Babysteps</v>
          </cell>
          <cell r="I871">
            <v>3</v>
          </cell>
          <cell r="J871" t="str">
            <v>Home</v>
          </cell>
          <cell r="K871">
            <v>60</v>
          </cell>
          <cell r="T871">
            <v>1</v>
          </cell>
        </row>
        <row r="872">
          <cell r="A872">
            <v>12</v>
          </cell>
          <cell r="B872" t="str">
            <v>Social</v>
          </cell>
          <cell r="C872" t="str">
            <v>1000000074</v>
          </cell>
          <cell r="D872" t="str">
            <v>Bryson</v>
          </cell>
          <cell r="E872" t="str">
            <v>Salazar</v>
          </cell>
          <cell r="F872">
            <v>36831</v>
          </cell>
          <cell r="G872">
            <v>10</v>
          </cell>
          <cell r="H872" t="str">
            <v>Babysteps</v>
          </cell>
          <cell r="I872">
            <v>3</v>
          </cell>
          <cell r="J872" t="str">
            <v>Home</v>
          </cell>
          <cell r="K872">
            <v>60</v>
          </cell>
          <cell r="T872">
            <v>1</v>
          </cell>
          <cell r="Z872">
            <v>1</v>
          </cell>
        </row>
        <row r="873">
          <cell r="A873">
            <v>12</v>
          </cell>
          <cell r="B873" t="str">
            <v>Social</v>
          </cell>
          <cell r="C873" t="str">
            <v>1000000075</v>
          </cell>
          <cell r="D873" t="str">
            <v>Noah</v>
          </cell>
          <cell r="E873" t="str">
            <v>Sczesny</v>
          </cell>
          <cell r="F873">
            <v>37251</v>
          </cell>
          <cell r="G873">
            <v>10</v>
          </cell>
          <cell r="H873" t="str">
            <v>Babysteps</v>
          </cell>
          <cell r="I873">
            <v>3</v>
          </cell>
          <cell r="J873" t="str">
            <v>Home</v>
          </cell>
          <cell r="K873">
            <v>60</v>
          </cell>
          <cell r="X873">
            <v>1</v>
          </cell>
        </row>
        <row r="874">
          <cell r="A874">
            <v>12</v>
          </cell>
          <cell r="B874" t="str">
            <v>Social</v>
          </cell>
          <cell r="C874" t="str">
            <v>1000000078</v>
          </cell>
          <cell r="D874" t="str">
            <v>Robert</v>
          </cell>
          <cell r="E874" t="str">
            <v>Huffman</v>
          </cell>
          <cell r="F874">
            <v>37414</v>
          </cell>
          <cell r="G874">
            <v>10</v>
          </cell>
          <cell r="H874" t="str">
            <v>Babysteps</v>
          </cell>
          <cell r="I874">
            <v>3</v>
          </cell>
          <cell r="J874" t="str">
            <v>Home</v>
          </cell>
          <cell r="K874">
            <v>60</v>
          </cell>
          <cell r="U874">
            <v>3</v>
          </cell>
        </row>
        <row r="875">
          <cell r="A875">
            <v>12</v>
          </cell>
          <cell r="B875" t="str">
            <v>Social</v>
          </cell>
          <cell r="C875" t="str">
            <v>1000000079</v>
          </cell>
          <cell r="D875" t="str">
            <v>Johan</v>
          </cell>
          <cell r="E875" t="str">
            <v>Cooper</v>
          </cell>
          <cell r="F875">
            <v>37183</v>
          </cell>
          <cell r="G875">
            <v>10</v>
          </cell>
          <cell r="H875" t="str">
            <v>Babysteps</v>
          </cell>
          <cell r="I875">
            <v>3</v>
          </cell>
          <cell r="J875" t="str">
            <v>Home</v>
          </cell>
          <cell r="K875">
            <v>60</v>
          </cell>
          <cell r="V875">
            <v>1</v>
          </cell>
          <cell r="W875">
            <v>1</v>
          </cell>
        </row>
        <row r="876">
          <cell r="A876">
            <v>12</v>
          </cell>
          <cell r="B876" t="str">
            <v>Social</v>
          </cell>
          <cell r="C876" t="str">
            <v>1000000090</v>
          </cell>
          <cell r="D876" t="str">
            <v>Jasmine</v>
          </cell>
          <cell r="E876" t="str">
            <v>Kibble-Gomez</v>
          </cell>
          <cell r="F876">
            <v>37354</v>
          </cell>
          <cell r="G876">
            <v>10</v>
          </cell>
          <cell r="H876" t="str">
            <v>Babysteps</v>
          </cell>
          <cell r="I876">
            <v>6</v>
          </cell>
          <cell r="J876" t="str">
            <v>Provider</v>
          </cell>
          <cell r="K876">
            <v>60</v>
          </cell>
          <cell r="X876">
            <v>1</v>
          </cell>
        </row>
        <row r="877">
          <cell r="A877">
            <v>12</v>
          </cell>
          <cell r="B877" t="str">
            <v>Social</v>
          </cell>
          <cell r="C877" t="str">
            <v>1000000092</v>
          </cell>
          <cell r="D877" t="str">
            <v>Ron</v>
          </cell>
          <cell r="E877" t="str">
            <v>Linn</v>
          </cell>
          <cell r="F877">
            <v>36852</v>
          </cell>
          <cell r="G877">
            <v>10</v>
          </cell>
          <cell r="H877" t="str">
            <v>Babysteps</v>
          </cell>
          <cell r="I877">
            <v>0</v>
          </cell>
          <cell r="J877" t="str">
            <v>Not Listed</v>
          </cell>
          <cell r="K877">
            <v>60</v>
          </cell>
          <cell r="X877">
            <v>6</v>
          </cell>
        </row>
        <row r="878">
          <cell r="A878">
            <v>12</v>
          </cell>
          <cell r="B878" t="str">
            <v>Social</v>
          </cell>
          <cell r="C878" t="str">
            <v>1000000092</v>
          </cell>
          <cell r="D878" t="str">
            <v>Ron</v>
          </cell>
          <cell r="E878" t="str">
            <v>Linn</v>
          </cell>
          <cell r="F878">
            <v>36852</v>
          </cell>
          <cell r="G878">
            <v>10</v>
          </cell>
          <cell r="H878" t="str">
            <v>Babysteps</v>
          </cell>
          <cell r="I878">
            <v>3</v>
          </cell>
          <cell r="J878" t="str">
            <v>Home</v>
          </cell>
          <cell r="K878">
            <v>60</v>
          </cell>
          <cell r="W878">
            <v>6</v>
          </cell>
          <cell r="X878">
            <v>6</v>
          </cell>
        </row>
        <row r="879">
          <cell r="A879">
            <v>12</v>
          </cell>
          <cell r="B879" t="str">
            <v>Social</v>
          </cell>
          <cell r="C879" t="str">
            <v>1000000093</v>
          </cell>
          <cell r="D879" t="str">
            <v>Kailah</v>
          </cell>
          <cell r="E879" t="str">
            <v>Meschew</v>
          </cell>
          <cell r="F879">
            <v>36696</v>
          </cell>
          <cell r="G879">
            <v>10</v>
          </cell>
          <cell r="H879" t="str">
            <v>Babysteps</v>
          </cell>
          <cell r="I879">
            <v>3</v>
          </cell>
          <cell r="J879" t="str">
            <v>Home</v>
          </cell>
          <cell r="K879">
            <v>60</v>
          </cell>
          <cell r="W879">
            <v>2</v>
          </cell>
          <cell r="X879">
            <v>1</v>
          </cell>
        </row>
        <row r="880">
          <cell r="A880">
            <v>12</v>
          </cell>
          <cell r="B880" t="str">
            <v>Social</v>
          </cell>
          <cell r="C880" t="str">
            <v>1000000094</v>
          </cell>
          <cell r="D880" t="str">
            <v>Mykah</v>
          </cell>
          <cell r="E880" t="str">
            <v>AspaDeysie</v>
          </cell>
          <cell r="F880">
            <v>37063</v>
          </cell>
          <cell r="G880">
            <v>10</v>
          </cell>
          <cell r="H880" t="str">
            <v>Babysteps</v>
          </cell>
          <cell r="I880">
            <v>3</v>
          </cell>
          <cell r="J880" t="str">
            <v>Home</v>
          </cell>
          <cell r="K880">
            <v>60</v>
          </cell>
          <cell r="W880">
            <v>2</v>
          </cell>
          <cell r="Y880">
            <v>1</v>
          </cell>
          <cell r="Z880">
            <v>1</v>
          </cell>
        </row>
        <row r="881">
          <cell r="A881">
            <v>12</v>
          </cell>
          <cell r="B881" t="str">
            <v>Social</v>
          </cell>
          <cell r="C881" t="str">
            <v>1000000095</v>
          </cell>
          <cell r="D881" t="str">
            <v>Julian</v>
          </cell>
          <cell r="E881" t="str">
            <v>Franco</v>
          </cell>
          <cell r="F881">
            <v>37190</v>
          </cell>
          <cell r="G881">
            <v>10</v>
          </cell>
          <cell r="H881" t="str">
            <v>Babysteps</v>
          </cell>
          <cell r="I881">
            <v>0</v>
          </cell>
          <cell r="J881" t="str">
            <v>Not Listed</v>
          </cell>
          <cell r="K881">
            <v>60</v>
          </cell>
          <cell r="X881">
            <v>1</v>
          </cell>
        </row>
        <row r="882">
          <cell r="A882">
            <v>12</v>
          </cell>
          <cell r="B882" t="str">
            <v>Social</v>
          </cell>
          <cell r="C882" t="str">
            <v>1000000095</v>
          </cell>
          <cell r="D882" t="str">
            <v>Julian</v>
          </cell>
          <cell r="E882" t="str">
            <v>Franco</v>
          </cell>
          <cell r="F882">
            <v>37190</v>
          </cell>
          <cell r="G882">
            <v>10</v>
          </cell>
          <cell r="H882" t="str">
            <v>Babysteps</v>
          </cell>
          <cell r="I882">
            <v>3</v>
          </cell>
          <cell r="J882" t="str">
            <v>Home</v>
          </cell>
          <cell r="K882">
            <v>60</v>
          </cell>
          <cell r="W882">
            <v>2</v>
          </cell>
        </row>
        <row r="883">
          <cell r="A883">
            <v>12</v>
          </cell>
          <cell r="B883" t="str">
            <v>Social</v>
          </cell>
          <cell r="C883" t="str">
            <v>1000000095</v>
          </cell>
          <cell r="D883" t="str">
            <v>Julian</v>
          </cell>
          <cell r="E883" t="str">
            <v>Franco</v>
          </cell>
          <cell r="F883">
            <v>37190</v>
          </cell>
          <cell r="G883">
            <v>10</v>
          </cell>
          <cell r="H883" t="str">
            <v>Babysteps</v>
          </cell>
          <cell r="I883">
            <v>6</v>
          </cell>
          <cell r="J883" t="str">
            <v>Provider</v>
          </cell>
          <cell r="K883">
            <v>60</v>
          </cell>
          <cell r="X883">
            <v>1</v>
          </cell>
        </row>
        <row r="884">
          <cell r="A884">
            <v>12</v>
          </cell>
          <cell r="B884" t="str">
            <v>Social</v>
          </cell>
          <cell r="C884" t="str">
            <v>1000000098</v>
          </cell>
          <cell r="D884" t="str">
            <v>Christopher</v>
          </cell>
          <cell r="E884" t="str">
            <v>Jenkins</v>
          </cell>
          <cell r="F884">
            <v>37436</v>
          </cell>
          <cell r="G884">
            <v>10</v>
          </cell>
          <cell r="H884" t="str">
            <v>Babysteps</v>
          </cell>
          <cell r="I884">
            <v>3</v>
          </cell>
          <cell r="J884" t="str">
            <v>Home</v>
          </cell>
          <cell r="K884">
            <v>60</v>
          </cell>
          <cell r="X884">
            <v>2</v>
          </cell>
        </row>
        <row r="885">
          <cell r="A885">
            <v>12</v>
          </cell>
          <cell r="B885" t="str">
            <v>Social</v>
          </cell>
          <cell r="C885" t="str">
            <v>1000000100</v>
          </cell>
          <cell r="D885" t="str">
            <v>Joseph</v>
          </cell>
          <cell r="E885" t="str">
            <v>Chambers</v>
          </cell>
          <cell r="F885">
            <v>37261</v>
          </cell>
          <cell r="G885">
            <v>10</v>
          </cell>
          <cell r="H885" t="str">
            <v>Babysteps</v>
          </cell>
          <cell r="I885">
            <v>3</v>
          </cell>
          <cell r="J885" t="str">
            <v>Home</v>
          </cell>
          <cell r="K885">
            <v>60</v>
          </cell>
          <cell r="X885">
            <v>2</v>
          </cell>
        </row>
        <row r="886">
          <cell r="A886">
            <v>12</v>
          </cell>
          <cell r="B886" t="str">
            <v>Social</v>
          </cell>
          <cell r="C886" t="str">
            <v>1000000106</v>
          </cell>
          <cell r="D886" t="str">
            <v>Andres</v>
          </cell>
          <cell r="E886" t="str">
            <v>Meza</v>
          </cell>
          <cell r="F886">
            <v>36674</v>
          </cell>
          <cell r="G886">
            <v>10</v>
          </cell>
          <cell r="H886" t="str">
            <v>Babysteps</v>
          </cell>
          <cell r="I886">
            <v>0</v>
          </cell>
          <cell r="J886" t="str">
            <v>Not Listed</v>
          </cell>
          <cell r="K886">
            <v>60</v>
          </cell>
          <cell r="Z886">
            <v>1</v>
          </cell>
        </row>
        <row r="887">
          <cell r="A887">
            <v>12</v>
          </cell>
          <cell r="B887" t="str">
            <v>Social</v>
          </cell>
          <cell r="C887" t="str">
            <v>1000000106</v>
          </cell>
          <cell r="D887" t="str">
            <v>Andres</v>
          </cell>
          <cell r="E887" t="str">
            <v>Meza</v>
          </cell>
          <cell r="F887">
            <v>36674</v>
          </cell>
          <cell r="G887">
            <v>10</v>
          </cell>
          <cell r="H887" t="str">
            <v>Babysteps</v>
          </cell>
          <cell r="I887">
            <v>3</v>
          </cell>
          <cell r="J887" t="str">
            <v>Home</v>
          </cell>
          <cell r="K887">
            <v>60</v>
          </cell>
          <cell r="Y887">
            <v>2</v>
          </cell>
        </row>
        <row r="888">
          <cell r="A888">
            <v>12</v>
          </cell>
          <cell r="B888" t="str">
            <v>Social</v>
          </cell>
          <cell r="C888" t="str">
            <v>1000000111</v>
          </cell>
          <cell r="D888" t="str">
            <v>Gabriela</v>
          </cell>
          <cell r="E888" t="str">
            <v>LoBue</v>
          </cell>
          <cell r="F888">
            <v>37284</v>
          </cell>
          <cell r="G888">
            <v>10</v>
          </cell>
          <cell r="H888" t="str">
            <v>Babysteps</v>
          </cell>
          <cell r="I888">
            <v>3</v>
          </cell>
          <cell r="J888" t="str">
            <v>Home</v>
          </cell>
          <cell r="K888">
            <v>60</v>
          </cell>
          <cell r="AA888">
            <v>1</v>
          </cell>
        </row>
        <row r="889">
          <cell r="A889">
            <v>12</v>
          </cell>
          <cell r="B889" t="str">
            <v>Social</v>
          </cell>
          <cell r="C889" t="str">
            <v>5500000068</v>
          </cell>
          <cell r="D889" t="str">
            <v>Gabrielle</v>
          </cell>
          <cell r="E889" t="str">
            <v>Doyle</v>
          </cell>
          <cell r="F889">
            <v>36896</v>
          </cell>
          <cell r="G889">
            <v>5.5</v>
          </cell>
          <cell r="H889" t="str">
            <v>The Blake Foundation-{Payson}</v>
          </cell>
          <cell r="I889">
            <v>3</v>
          </cell>
          <cell r="J889" t="str">
            <v>Home</v>
          </cell>
          <cell r="K889">
            <v>80.36</v>
          </cell>
          <cell r="M889">
            <v>1</v>
          </cell>
        </row>
        <row r="890">
          <cell r="A890">
            <v>12</v>
          </cell>
          <cell r="B890" t="str">
            <v>Social</v>
          </cell>
          <cell r="C890" t="str">
            <v>5500000123</v>
          </cell>
          <cell r="D890" t="str">
            <v>James</v>
          </cell>
          <cell r="E890" t="str">
            <v>Trimble</v>
          </cell>
          <cell r="F890">
            <v>36318</v>
          </cell>
          <cell r="G890">
            <v>5.5</v>
          </cell>
          <cell r="H890" t="str">
            <v>The Blake Foundation-{Payson}</v>
          </cell>
          <cell r="I890">
            <v>3</v>
          </cell>
          <cell r="J890" t="str">
            <v>Home</v>
          </cell>
          <cell r="K890">
            <v>80.36</v>
          </cell>
          <cell r="M890">
            <v>2.5</v>
          </cell>
        </row>
        <row r="891">
          <cell r="A891">
            <v>12</v>
          </cell>
          <cell r="B891" t="str">
            <v>Social</v>
          </cell>
          <cell r="C891" t="str">
            <v>5500000124</v>
          </cell>
          <cell r="D891" t="str">
            <v>Talbot</v>
          </cell>
          <cell r="E891" t="str">
            <v>Werner</v>
          </cell>
          <cell r="F891">
            <v>36488</v>
          </cell>
          <cell r="G891">
            <v>5.5</v>
          </cell>
          <cell r="H891" t="str">
            <v>The Blake Foundation-{Payson}</v>
          </cell>
          <cell r="I891">
            <v>3</v>
          </cell>
          <cell r="J891" t="str">
            <v>Home</v>
          </cell>
          <cell r="K891">
            <v>80.36</v>
          </cell>
          <cell r="M891">
            <v>1</v>
          </cell>
        </row>
        <row r="892">
          <cell r="A892">
            <v>12</v>
          </cell>
          <cell r="B892" t="str">
            <v>Social</v>
          </cell>
          <cell r="C892" t="str">
            <v>5600000120</v>
          </cell>
          <cell r="D892" t="str">
            <v>Hunter</v>
          </cell>
          <cell r="E892" t="str">
            <v>Nolan</v>
          </cell>
          <cell r="F892">
            <v>36753</v>
          </cell>
          <cell r="G892">
            <v>5.6</v>
          </cell>
          <cell r="H892" t="str">
            <v>The Blake Foundation-{Queen Creek}</v>
          </cell>
          <cell r="I892">
            <v>3</v>
          </cell>
          <cell r="J892" t="str">
            <v>Home</v>
          </cell>
          <cell r="K892">
            <v>80.36</v>
          </cell>
          <cell r="V892">
            <v>3</v>
          </cell>
        </row>
        <row r="893">
          <cell r="A893">
            <v>13</v>
          </cell>
          <cell r="B893" t="str">
            <v>Instruction</v>
          </cell>
          <cell r="C893" t="str">
            <v>0400000004</v>
          </cell>
          <cell r="D893" t="str">
            <v>Kirk</v>
          </cell>
          <cell r="E893" t="str">
            <v>Popovich</v>
          </cell>
          <cell r="F893">
            <v>36836</v>
          </cell>
          <cell r="G893">
            <v>4</v>
          </cell>
          <cell r="H893" t="str">
            <v>Southwest Human Development</v>
          </cell>
          <cell r="I893">
            <v>3</v>
          </cell>
          <cell r="J893" t="str">
            <v>Home</v>
          </cell>
          <cell r="K893">
            <v>65</v>
          </cell>
          <cell r="AB893">
            <v>1</v>
          </cell>
        </row>
        <row r="894">
          <cell r="A894">
            <v>13</v>
          </cell>
          <cell r="B894" t="str">
            <v>Instruction</v>
          </cell>
          <cell r="C894" t="str">
            <v>0400000007</v>
          </cell>
          <cell r="D894" t="str">
            <v>David</v>
          </cell>
          <cell r="E894" t="str">
            <v>Garza</v>
          </cell>
          <cell r="F894">
            <v>37015</v>
          </cell>
          <cell r="G894">
            <v>4</v>
          </cell>
          <cell r="H894" t="str">
            <v>Southwest Human Development</v>
          </cell>
          <cell r="I894">
            <v>3</v>
          </cell>
          <cell r="J894" t="str">
            <v>Home</v>
          </cell>
          <cell r="K894">
            <v>65</v>
          </cell>
          <cell r="AD894">
            <v>2.5</v>
          </cell>
        </row>
        <row r="895">
          <cell r="A895">
            <v>13</v>
          </cell>
          <cell r="B895" t="str">
            <v>Instruction</v>
          </cell>
          <cell r="C895" t="str">
            <v>0400000010</v>
          </cell>
          <cell r="D895" t="str">
            <v>Jonathan</v>
          </cell>
          <cell r="E895" t="str">
            <v>Leih</v>
          </cell>
          <cell r="F895">
            <v>37478</v>
          </cell>
          <cell r="G895">
            <v>4</v>
          </cell>
          <cell r="H895" t="str">
            <v>Southwest Human Development</v>
          </cell>
          <cell r="I895">
            <v>3</v>
          </cell>
          <cell r="J895" t="str">
            <v>Home</v>
          </cell>
          <cell r="K895">
            <v>65</v>
          </cell>
        </row>
        <row r="896">
          <cell r="A896">
            <v>13</v>
          </cell>
          <cell r="B896" t="str">
            <v>Instruction</v>
          </cell>
          <cell r="C896" t="str">
            <v>0400000011</v>
          </cell>
          <cell r="D896" t="str">
            <v>Kate</v>
          </cell>
          <cell r="E896" t="str">
            <v>Miller</v>
          </cell>
          <cell r="F896">
            <v>37483</v>
          </cell>
          <cell r="G896">
            <v>4</v>
          </cell>
          <cell r="H896" t="str">
            <v>Southwest Human Development</v>
          </cell>
          <cell r="I896">
            <v>3</v>
          </cell>
          <cell r="J896" t="str">
            <v>Home</v>
          </cell>
          <cell r="K896">
            <v>65</v>
          </cell>
          <cell r="AB896">
            <v>1</v>
          </cell>
          <cell r="AE896">
            <v>1</v>
          </cell>
          <cell r="AF896">
            <v>1</v>
          </cell>
          <cell r="AG896">
            <v>1</v>
          </cell>
          <cell r="AH896">
            <v>1</v>
          </cell>
        </row>
        <row r="897">
          <cell r="A897">
            <v>13</v>
          </cell>
          <cell r="B897" t="str">
            <v>Instruction</v>
          </cell>
          <cell r="C897" t="str">
            <v>0400000012</v>
          </cell>
          <cell r="D897" t="str">
            <v>Georgieann</v>
          </cell>
          <cell r="E897" t="str">
            <v>Mascareno</v>
          </cell>
          <cell r="F897">
            <v>37399</v>
          </cell>
          <cell r="G897">
            <v>4</v>
          </cell>
          <cell r="H897" t="str">
            <v>Southwest Human Development</v>
          </cell>
          <cell r="I897">
            <v>3</v>
          </cell>
          <cell r="J897" t="str">
            <v>Home</v>
          </cell>
          <cell r="K897">
            <v>65</v>
          </cell>
          <cell r="AB897">
            <v>3.5</v>
          </cell>
          <cell r="AC897">
            <v>2.5</v>
          </cell>
          <cell r="AD897">
            <v>3</v>
          </cell>
          <cell r="AE897">
            <v>2</v>
          </cell>
        </row>
        <row r="898">
          <cell r="A898">
            <v>13</v>
          </cell>
          <cell r="B898" t="str">
            <v>Instruction</v>
          </cell>
          <cell r="C898" t="str">
            <v>0400000014</v>
          </cell>
          <cell r="D898" t="str">
            <v>Trevor</v>
          </cell>
          <cell r="E898" t="str">
            <v>Robertson</v>
          </cell>
          <cell r="F898">
            <v>37015</v>
          </cell>
          <cell r="G898">
            <v>4</v>
          </cell>
          <cell r="H898" t="str">
            <v>Southwest Human Development</v>
          </cell>
          <cell r="I898">
            <v>3</v>
          </cell>
          <cell r="J898" t="str">
            <v>Home</v>
          </cell>
          <cell r="K898">
            <v>65</v>
          </cell>
          <cell r="AB898">
            <v>4</v>
          </cell>
          <cell r="AC898">
            <v>2</v>
          </cell>
          <cell r="AD898">
            <v>2.5</v>
          </cell>
          <cell r="AE898">
            <v>1</v>
          </cell>
        </row>
        <row r="899">
          <cell r="A899">
            <v>13</v>
          </cell>
          <cell r="B899" t="str">
            <v>Instruction</v>
          </cell>
          <cell r="C899" t="str">
            <v>0400000016</v>
          </cell>
          <cell r="D899" t="str">
            <v>Mark</v>
          </cell>
          <cell r="E899" t="str">
            <v>Sauve</v>
          </cell>
          <cell r="F899">
            <v>37118</v>
          </cell>
          <cell r="G899">
            <v>4</v>
          </cell>
          <cell r="H899" t="str">
            <v>Southwest Human Development</v>
          </cell>
          <cell r="I899">
            <v>3</v>
          </cell>
          <cell r="J899" t="str">
            <v>Home</v>
          </cell>
          <cell r="K899">
            <v>65</v>
          </cell>
          <cell r="AB899">
            <v>2</v>
          </cell>
          <cell r="AC899">
            <v>5.5</v>
          </cell>
          <cell r="AD899">
            <v>2</v>
          </cell>
          <cell r="AE899">
            <v>6.5</v>
          </cell>
          <cell r="AF899">
            <v>7</v>
          </cell>
          <cell r="AG899">
            <v>4</v>
          </cell>
          <cell r="AH899">
            <v>6</v>
          </cell>
        </row>
        <row r="900">
          <cell r="A900">
            <v>13</v>
          </cell>
          <cell r="B900" t="str">
            <v>Instruction</v>
          </cell>
          <cell r="C900" t="str">
            <v>0400000018</v>
          </cell>
          <cell r="D900" t="str">
            <v>Wade</v>
          </cell>
          <cell r="E900" t="str">
            <v>Sassman</v>
          </cell>
          <cell r="F900">
            <v>37291</v>
          </cell>
          <cell r="G900">
            <v>4</v>
          </cell>
          <cell r="H900" t="str">
            <v>Southwest Human Development</v>
          </cell>
          <cell r="I900">
            <v>3</v>
          </cell>
          <cell r="J900" t="str">
            <v>Home</v>
          </cell>
          <cell r="K900">
            <v>65</v>
          </cell>
        </row>
        <row r="901">
          <cell r="A901">
            <v>13</v>
          </cell>
          <cell r="B901" t="str">
            <v>Instruction</v>
          </cell>
          <cell r="C901" t="str">
            <v>0400000019</v>
          </cell>
          <cell r="D901" t="str">
            <v>Alexis</v>
          </cell>
          <cell r="E901" t="str">
            <v>Lopez</v>
          </cell>
          <cell r="F901">
            <v>37644</v>
          </cell>
          <cell r="G901">
            <v>4</v>
          </cell>
          <cell r="H901" t="str">
            <v>Southwest Human Development</v>
          </cell>
          <cell r="I901">
            <v>3</v>
          </cell>
          <cell r="J901" t="str">
            <v>Home</v>
          </cell>
          <cell r="K901">
            <v>65</v>
          </cell>
          <cell r="AB901">
            <v>2</v>
          </cell>
          <cell r="AC901">
            <v>3</v>
          </cell>
          <cell r="AD901">
            <v>3.5</v>
          </cell>
          <cell r="AE901">
            <v>1</v>
          </cell>
          <cell r="AF901">
            <v>1</v>
          </cell>
          <cell r="AG901">
            <v>1</v>
          </cell>
          <cell r="AH901">
            <v>1</v>
          </cell>
          <cell r="AI901">
            <v>1</v>
          </cell>
        </row>
        <row r="902">
          <cell r="A902">
            <v>13</v>
          </cell>
          <cell r="B902" t="str">
            <v>Instruction</v>
          </cell>
          <cell r="C902" t="str">
            <v>0400000020</v>
          </cell>
          <cell r="D902" t="str">
            <v>Casper</v>
          </cell>
          <cell r="E902" t="str">
            <v>Mueller</v>
          </cell>
          <cell r="F902">
            <v>37244</v>
          </cell>
          <cell r="G902">
            <v>4</v>
          </cell>
          <cell r="H902" t="str">
            <v>Southwest Human Development</v>
          </cell>
          <cell r="I902">
            <v>3</v>
          </cell>
          <cell r="J902" t="str">
            <v>Home</v>
          </cell>
          <cell r="K902">
            <v>65</v>
          </cell>
          <cell r="AB902">
            <v>3</v>
          </cell>
          <cell r="AC902">
            <v>4</v>
          </cell>
          <cell r="AD902">
            <v>4.5</v>
          </cell>
          <cell r="AE902">
            <v>5.75</v>
          </cell>
          <cell r="AF902">
            <v>5</v>
          </cell>
          <cell r="AH902">
            <v>1.5</v>
          </cell>
        </row>
        <row r="903">
          <cell r="A903">
            <v>13</v>
          </cell>
          <cell r="B903" t="str">
            <v>Instruction</v>
          </cell>
          <cell r="C903" t="str">
            <v>0400000023</v>
          </cell>
          <cell r="D903" t="str">
            <v>Jared</v>
          </cell>
          <cell r="E903" t="str">
            <v>Reynolds</v>
          </cell>
          <cell r="F903">
            <v>36886</v>
          </cell>
          <cell r="G903">
            <v>4</v>
          </cell>
          <cell r="H903" t="str">
            <v>Southwest Human Development</v>
          </cell>
          <cell r="I903">
            <v>3</v>
          </cell>
          <cell r="J903" t="str">
            <v>Home</v>
          </cell>
          <cell r="K903">
            <v>65</v>
          </cell>
          <cell r="AB903">
            <v>3</v>
          </cell>
          <cell r="AC903">
            <v>1.5</v>
          </cell>
          <cell r="AF903">
            <v>5</v>
          </cell>
        </row>
        <row r="904">
          <cell r="A904">
            <v>13</v>
          </cell>
          <cell r="B904" t="str">
            <v>Instruction</v>
          </cell>
          <cell r="C904" t="str">
            <v>0400000024</v>
          </cell>
          <cell r="D904" t="str">
            <v>Ashley</v>
          </cell>
          <cell r="E904" t="str">
            <v>O'Donnell</v>
          </cell>
          <cell r="F904">
            <v>37031</v>
          </cell>
          <cell r="G904">
            <v>4</v>
          </cell>
          <cell r="H904" t="str">
            <v>Southwest Human Development</v>
          </cell>
          <cell r="I904">
            <v>3</v>
          </cell>
          <cell r="J904" t="str">
            <v>Home</v>
          </cell>
          <cell r="K904">
            <v>65</v>
          </cell>
          <cell r="AB904">
            <v>3.75</v>
          </cell>
          <cell r="AC904">
            <v>3</v>
          </cell>
          <cell r="AD904">
            <v>3.5</v>
          </cell>
          <cell r="AE904">
            <v>3.5</v>
          </cell>
          <cell r="AF904">
            <v>4.5</v>
          </cell>
        </row>
        <row r="905">
          <cell r="A905">
            <v>13</v>
          </cell>
          <cell r="B905" t="str">
            <v>Instruction</v>
          </cell>
          <cell r="C905" t="str">
            <v>0400000025</v>
          </cell>
          <cell r="D905" t="str">
            <v>Trinity</v>
          </cell>
          <cell r="E905" t="str">
            <v>Cerda-Ayala</v>
          </cell>
          <cell r="F905">
            <v>37739</v>
          </cell>
          <cell r="G905">
            <v>4</v>
          </cell>
          <cell r="H905" t="str">
            <v>Southwest Human Development</v>
          </cell>
          <cell r="I905">
            <v>3</v>
          </cell>
          <cell r="J905" t="str">
            <v>Home</v>
          </cell>
          <cell r="K905">
            <v>65</v>
          </cell>
          <cell r="AB905">
            <v>5.75</v>
          </cell>
          <cell r="AC905">
            <v>3.25</v>
          </cell>
          <cell r="AD905">
            <v>2.5</v>
          </cell>
          <cell r="AE905">
            <v>3</v>
          </cell>
          <cell r="AF905">
            <v>1.25</v>
          </cell>
        </row>
        <row r="906">
          <cell r="A906">
            <v>13</v>
          </cell>
          <cell r="B906" t="str">
            <v>Instruction</v>
          </cell>
          <cell r="C906" t="str">
            <v>0400000027</v>
          </cell>
          <cell r="D906" t="str">
            <v>Daniella</v>
          </cell>
          <cell r="E906" t="str">
            <v>Cammack</v>
          </cell>
          <cell r="F906">
            <v>37062</v>
          </cell>
          <cell r="G906">
            <v>4</v>
          </cell>
          <cell r="H906" t="str">
            <v>Southwest Human Development</v>
          </cell>
          <cell r="I906">
            <v>3</v>
          </cell>
          <cell r="J906" t="str">
            <v>Home</v>
          </cell>
          <cell r="K906">
            <v>65</v>
          </cell>
          <cell r="AB906">
            <v>4</v>
          </cell>
          <cell r="AC906">
            <v>4.5</v>
          </cell>
          <cell r="AD906">
            <v>3.5</v>
          </cell>
          <cell r="AE906">
            <v>2</v>
          </cell>
        </row>
        <row r="907">
          <cell r="A907">
            <v>13</v>
          </cell>
          <cell r="B907" t="str">
            <v>Instruction</v>
          </cell>
          <cell r="C907" t="str">
            <v>0400000029</v>
          </cell>
          <cell r="D907" t="str">
            <v>Maya</v>
          </cell>
          <cell r="E907" t="str">
            <v>Devineni</v>
          </cell>
          <cell r="F907">
            <v>36980</v>
          </cell>
          <cell r="G907">
            <v>4</v>
          </cell>
          <cell r="H907" t="str">
            <v>Southwest Human Development</v>
          </cell>
          <cell r="I907">
            <v>3</v>
          </cell>
          <cell r="J907" t="str">
            <v>Home</v>
          </cell>
          <cell r="K907">
            <v>65</v>
          </cell>
          <cell r="AB907">
            <v>2</v>
          </cell>
          <cell r="AC907">
            <v>1</v>
          </cell>
          <cell r="AD907">
            <v>1</v>
          </cell>
          <cell r="AE907">
            <v>1</v>
          </cell>
        </row>
        <row r="908">
          <cell r="A908">
            <v>13</v>
          </cell>
          <cell r="B908" t="str">
            <v>Instruction</v>
          </cell>
          <cell r="C908" t="str">
            <v>0400000031</v>
          </cell>
          <cell r="D908" t="str">
            <v>Austin</v>
          </cell>
          <cell r="E908" t="str">
            <v>Davis</v>
          </cell>
          <cell r="F908">
            <v>37191</v>
          </cell>
          <cell r="G908">
            <v>4</v>
          </cell>
          <cell r="H908" t="str">
            <v>Southwest Human Development</v>
          </cell>
          <cell r="I908">
            <v>3</v>
          </cell>
          <cell r="J908" t="str">
            <v>Home</v>
          </cell>
          <cell r="K908">
            <v>65</v>
          </cell>
          <cell r="AB908">
            <v>2.5</v>
          </cell>
          <cell r="AC908">
            <v>4.5</v>
          </cell>
          <cell r="AE908">
            <v>1</v>
          </cell>
        </row>
        <row r="909">
          <cell r="A909">
            <v>13</v>
          </cell>
          <cell r="B909" t="str">
            <v>Instruction</v>
          </cell>
          <cell r="C909" t="str">
            <v>0400000032</v>
          </cell>
          <cell r="D909" t="str">
            <v>Joenick</v>
          </cell>
          <cell r="E909" t="str">
            <v>Shipley</v>
          </cell>
          <cell r="F909">
            <v>36954</v>
          </cell>
          <cell r="G909">
            <v>4</v>
          </cell>
          <cell r="H909" t="str">
            <v>Southwest Human Development</v>
          </cell>
          <cell r="I909">
            <v>3</v>
          </cell>
          <cell r="J909" t="str">
            <v>Home</v>
          </cell>
          <cell r="K909">
            <v>65</v>
          </cell>
          <cell r="AB909">
            <v>5</v>
          </cell>
          <cell r="AC909">
            <v>2.5</v>
          </cell>
          <cell r="AD909">
            <v>2.5</v>
          </cell>
          <cell r="AE909">
            <v>1</v>
          </cell>
        </row>
        <row r="910">
          <cell r="A910">
            <v>13</v>
          </cell>
          <cell r="B910" t="str">
            <v>Instruction</v>
          </cell>
          <cell r="C910" t="str">
            <v>0400000033</v>
          </cell>
          <cell r="D910" t="str">
            <v>Joseph</v>
          </cell>
          <cell r="E910" t="str">
            <v>Aposhian III</v>
          </cell>
          <cell r="F910">
            <v>36920</v>
          </cell>
          <cell r="G910">
            <v>4</v>
          </cell>
          <cell r="H910" t="str">
            <v>Southwest Human Development</v>
          </cell>
          <cell r="I910">
            <v>3</v>
          </cell>
          <cell r="J910" t="str">
            <v>Home</v>
          </cell>
          <cell r="K910">
            <v>65</v>
          </cell>
          <cell r="AB910">
            <v>2</v>
          </cell>
          <cell r="AC910">
            <v>1</v>
          </cell>
        </row>
        <row r="911">
          <cell r="A911">
            <v>13</v>
          </cell>
          <cell r="B911" t="str">
            <v>Instruction</v>
          </cell>
          <cell r="C911" t="str">
            <v>0400000034</v>
          </cell>
          <cell r="D911" t="str">
            <v>Matthew</v>
          </cell>
          <cell r="E911" t="str">
            <v>Saunders</v>
          </cell>
          <cell r="F911">
            <v>36964</v>
          </cell>
          <cell r="G911">
            <v>4</v>
          </cell>
          <cell r="H911" t="str">
            <v>Southwest Human Development</v>
          </cell>
          <cell r="I911">
            <v>3</v>
          </cell>
          <cell r="J911" t="str">
            <v>Home</v>
          </cell>
          <cell r="K911">
            <v>65</v>
          </cell>
          <cell r="AB911">
            <v>1.5</v>
          </cell>
          <cell r="AC911">
            <v>1</v>
          </cell>
          <cell r="AD911">
            <v>2.5</v>
          </cell>
          <cell r="AE911">
            <v>3</v>
          </cell>
          <cell r="AF911">
            <v>2</v>
          </cell>
        </row>
        <row r="912">
          <cell r="A912">
            <v>13</v>
          </cell>
          <cell r="B912" t="str">
            <v>Instruction</v>
          </cell>
          <cell r="C912" t="str">
            <v>0400000040</v>
          </cell>
          <cell r="D912" t="str">
            <v>Elizabeth</v>
          </cell>
          <cell r="E912" t="str">
            <v>Corrales</v>
          </cell>
          <cell r="F912">
            <v>37077</v>
          </cell>
          <cell r="G912">
            <v>4</v>
          </cell>
          <cell r="H912" t="str">
            <v>Southwest Human Development</v>
          </cell>
          <cell r="I912">
            <v>3</v>
          </cell>
          <cell r="J912" t="str">
            <v>Home</v>
          </cell>
          <cell r="K912">
            <v>65</v>
          </cell>
          <cell r="AB912">
            <v>1</v>
          </cell>
          <cell r="AC912">
            <v>3</v>
          </cell>
          <cell r="AD912">
            <v>2</v>
          </cell>
          <cell r="AE912">
            <v>2</v>
          </cell>
          <cell r="AF912">
            <v>2</v>
          </cell>
          <cell r="AG912">
            <v>3</v>
          </cell>
          <cell r="AH912">
            <v>4</v>
          </cell>
        </row>
        <row r="913">
          <cell r="A913">
            <v>13</v>
          </cell>
          <cell r="B913" t="str">
            <v>Instruction</v>
          </cell>
          <cell r="C913" t="str">
            <v>0400000042</v>
          </cell>
          <cell r="D913" t="str">
            <v>LiYan</v>
          </cell>
          <cell r="E913" t="str">
            <v>Jensen</v>
          </cell>
          <cell r="F913">
            <v>36898</v>
          </cell>
          <cell r="G913">
            <v>4</v>
          </cell>
          <cell r="H913" t="str">
            <v>Southwest Human Development</v>
          </cell>
          <cell r="I913">
            <v>3</v>
          </cell>
          <cell r="J913" t="str">
            <v>Home</v>
          </cell>
          <cell r="K913">
            <v>65</v>
          </cell>
          <cell r="AB913">
            <v>1</v>
          </cell>
          <cell r="AC913">
            <v>1</v>
          </cell>
        </row>
        <row r="914">
          <cell r="A914">
            <v>13</v>
          </cell>
          <cell r="B914" t="str">
            <v>Instruction</v>
          </cell>
          <cell r="C914" t="str">
            <v>0400000052</v>
          </cell>
          <cell r="D914" t="str">
            <v>Hunter</v>
          </cell>
          <cell r="E914" t="str">
            <v>Brewster</v>
          </cell>
          <cell r="F914">
            <v>36957</v>
          </cell>
          <cell r="G914">
            <v>4</v>
          </cell>
          <cell r="H914" t="str">
            <v>Southwest Human Development</v>
          </cell>
          <cell r="I914">
            <v>3</v>
          </cell>
          <cell r="J914" t="str">
            <v>Home</v>
          </cell>
          <cell r="K914">
            <v>65</v>
          </cell>
          <cell r="AB914">
            <v>0.5</v>
          </cell>
          <cell r="AC914">
            <v>2.5</v>
          </cell>
        </row>
        <row r="915">
          <cell r="A915">
            <v>13</v>
          </cell>
          <cell r="B915" t="str">
            <v>Instruction</v>
          </cell>
          <cell r="C915" t="str">
            <v>0400000063</v>
          </cell>
          <cell r="D915" t="str">
            <v>Michael</v>
          </cell>
          <cell r="E915" t="str">
            <v>Pobiak</v>
          </cell>
          <cell r="F915">
            <v>36861</v>
          </cell>
          <cell r="G915">
            <v>4</v>
          </cell>
          <cell r="H915" t="str">
            <v>Southwest Human Development</v>
          </cell>
          <cell r="I915">
            <v>3</v>
          </cell>
          <cell r="J915" t="str">
            <v>Home</v>
          </cell>
          <cell r="K915">
            <v>65</v>
          </cell>
          <cell r="AB915">
            <v>3</v>
          </cell>
        </row>
        <row r="916">
          <cell r="A916">
            <v>13</v>
          </cell>
          <cell r="B916" t="str">
            <v>Instruction</v>
          </cell>
          <cell r="C916" t="str">
            <v>0400000066</v>
          </cell>
          <cell r="D916" t="str">
            <v>Jonathan</v>
          </cell>
          <cell r="E916" t="str">
            <v>Suleymanov</v>
          </cell>
          <cell r="F916">
            <v>37347</v>
          </cell>
          <cell r="G916">
            <v>4</v>
          </cell>
          <cell r="H916" t="str">
            <v>Southwest Human Development</v>
          </cell>
          <cell r="I916">
            <v>3</v>
          </cell>
          <cell r="J916" t="str">
            <v>Home</v>
          </cell>
          <cell r="K916">
            <v>65</v>
          </cell>
          <cell r="AB916">
            <v>4.25</v>
          </cell>
          <cell r="AC916">
            <v>3.5</v>
          </cell>
          <cell r="AD916">
            <v>4</v>
          </cell>
          <cell r="AE916">
            <v>3.5</v>
          </cell>
          <cell r="AF916">
            <v>5</v>
          </cell>
          <cell r="AG916">
            <v>4.75</v>
          </cell>
        </row>
        <row r="917">
          <cell r="A917">
            <v>13</v>
          </cell>
          <cell r="B917" t="str">
            <v>Instruction</v>
          </cell>
          <cell r="C917" t="str">
            <v>0400000072</v>
          </cell>
          <cell r="D917" t="str">
            <v>Kiara</v>
          </cell>
          <cell r="E917" t="str">
            <v>Figueroa</v>
          </cell>
          <cell r="F917">
            <v>36942</v>
          </cell>
          <cell r="G917">
            <v>4</v>
          </cell>
          <cell r="H917" t="str">
            <v>Southwest Human Development</v>
          </cell>
          <cell r="I917">
            <v>3</v>
          </cell>
          <cell r="J917" t="str">
            <v>Home</v>
          </cell>
          <cell r="K917">
            <v>65</v>
          </cell>
          <cell r="AB917">
            <v>2.5</v>
          </cell>
          <cell r="AC917">
            <v>3</v>
          </cell>
          <cell r="AD917">
            <v>3</v>
          </cell>
        </row>
        <row r="918">
          <cell r="A918">
            <v>13</v>
          </cell>
          <cell r="B918" t="str">
            <v>Instruction</v>
          </cell>
          <cell r="C918" t="str">
            <v>0400000073</v>
          </cell>
          <cell r="D918" t="str">
            <v>Ismael</v>
          </cell>
          <cell r="E918" t="str">
            <v>Rojas</v>
          </cell>
          <cell r="F918">
            <v>37178</v>
          </cell>
          <cell r="G918">
            <v>4</v>
          </cell>
          <cell r="H918" t="str">
            <v>Southwest Human Development</v>
          </cell>
          <cell r="I918">
            <v>3</v>
          </cell>
          <cell r="J918" t="str">
            <v>Home</v>
          </cell>
          <cell r="K918">
            <v>65</v>
          </cell>
          <cell r="AC918">
            <v>3</v>
          </cell>
          <cell r="AD918">
            <v>4</v>
          </cell>
          <cell r="AE918">
            <v>3</v>
          </cell>
          <cell r="AF918">
            <v>1</v>
          </cell>
        </row>
        <row r="919">
          <cell r="A919">
            <v>13</v>
          </cell>
          <cell r="B919" t="str">
            <v>Instruction</v>
          </cell>
          <cell r="C919" t="str">
            <v>0400000078</v>
          </cell>
          <cell r="D919" t="str">
            <v>Isiah</v>
          </cell>
          <cell r="E919" t="str">
            <v>Arriaga</v>
          </cell>
          <cell r="F919">
            <v>36938</v>
          </cell>
          <cell r="G919">
            <v>4</v>
          </cell>
          <cell r="H919" t="str">
            <v>Southwest Human Development</v>
          </cell>
          <cell r="I919">
            <v>3</v>
          </cell>
          <cell r="J919" t="str">
            <v>Home</v>
          </cell>
          <cell r="K919">
            <v>65</v>
          </cell>
          <cell r="AB919">
            <v>1.75</v>
          </cell>
          <cell r="AE919">
            <v>1.25</v>
          </cell>
        </row>
        <row r="920">
          <cell r="A920">
            <v>13</v>
          </cell>
          <cell r="B920" t="str">
            <v>Instruction</v>
          </cell>
          <cell r="C920" t="str">
            <v>0400000079</v>
          </cell>
          <cell r="D920" t="str">
            <v>Sara</v>
          </cell>
          <cell r="E920" t="str">
            <v>Cling</v>
          </cell>
          <cell r="F920">
            <v>37256</v>
          </cell>
          <cell r="G920">
            <v>4</v>
          </cell>
          <cell r="H920" t="str">
            <v>Southwest Human Development</v>
          </cell>
          <cell r="I920">
            <v>3</v>
          </cell>
          <cell r="J920" t="str">
            <v>Home</v>
          </cell>
          <cell r="K920">
            <v>65</v>
          </cell>
          <cell r="AD920">
            <v>1</v>
          </cell>
          <cell r="AE920">
            <v>3</v>
          </cell>
          <cell r="AF920">
            <v>4</v>
          </cell>
          <cell r="AG920">
            <v>1</v>
          </cell>
          <cell r="AH920">
            <v>3</v>
          </cell>
        </row>
        <row r="921">
          <cell r="A921">
            <v>13</v>
          </cell>
          <cell r="B921" t="str">
            <v>Instruction</v>
          </cell>
          <cell r="C921" t="str">
            <v>0400000081</v>
          </cell>
          <cell r="D921" t="str">
            <v>Madeline</v>
          </cell>
          <cell r="E921" t="str">
            <v>Kartes</v>
          </cell>
          <cell r="F921">
            <v>36977</v>
          </cell>
          <cell r="G921">
            <v>4</v>
          </cell>
          <cell r="H921" t="str">
            <v>Southwest Human Development</v>
          </cell>
          <cell r="I921">
            <v>3</v>
          </cell>
          <cell r="J921" t="str">
            <v>Home</v>
          </cell>
          <cell r="K921">
            <v>65</v>
          </cell>
          <cell r="AB921">
            <v>3.5</v>
          </cell>
          <cell r="AC921">
            <v>2</v>
          </cell>
          <cell r="AD921">
            <v>4</v>
          </cell>
        </row>
        <row r="922">
          <cell r="A922">
            <v>13</v>
          </cell>
          <cell r="B922" t="str">
            <v>Instruction</v>
          </cell>
          <cell r="C922" t="str">
            <v>0400000082</v>
          </cell>
          <cell r="D922" t="str">
            <v>Amber</v>
          </cell>
          <cell r="E922" t="str">
            <v>Lemieux</v>
          </cell>
          <cell r="F922">
            <v>37197</v>
          </cell>
          <cell r="G922">
            <v>4</v>
          </cell>
          <cell r="H922" t="str">
            <v>Southwest Human Development</v>
          </cell>
          <cell r="I922">
            <v>3</v>
          </cell>
          <cell r="J922" t="str">
            <v>Home</v>
          </cell>
          <cell r="K922">
            <v>65</v>
          </cell>
          <cell r="AB922">
            <v>3</v>
          </cell>
          <cell r="AC922">
            <v>3</v>
          </cell>
          <cell r="AD922">
            <v>4</v>
          </cell>
        </row>
        <row r="923">
          <cell r="A923">
            <v>13</v>
          </cell>
          <cell r="B923" t="str">
            <v>Instruction</v>
          </cell>
          <cell r="C923" t="str">
            <v>0400000083</v>
          </cell>
          <cell r="D923" t="str">
            <v>Grant</v>
          </cell>
          <cell r="E923" t="str">
            <v>Jefferson</v>
          </cell>
          <cell r="F923">
            <v>37430</v>
          </cell>
          <cell r="G923">
            <v>4</v>
          </cell>
          <cell r="H923" t="str">
            <v>Southwest Human Development</v>
          </cell>
          <cell r="I923">
            <v>3</v>
          </cell>
          <cell r="J923" t="str">
            <v>Home</v>
          </cell>
          <cell r="K923">
            <v>65</v>
          </cell>
          <cell r="AB923">
            <v>4</v>
          </cell>
          <cell r="AC923">
            <v>3</v>
          </cell>
          <cell r="AD923">
            <v>2</v>
          </cell>
          <cell r="AE923">
            <v>3</v>
          </cell>
          <cell r="AF923">
            <v>2</v>
          </cell>
          <cell r="AG923">
            <v>2</v>
          </cell>
          <cell r="AH923">
            <v>1</v>
          </cell>
        </row>
        <row r="924">
          <cell r="A924">
            <v>13</v>
          </cell>
          <cell r="B924" t="str">
            <v>Instruction</v>
          </cell>
          <cell r="C924" t="str">
            <v>0400000086</v>
          </cell>
          <cell r="D924" t="str">
            <v>Isaac</v>
          </cell>
          <cell r="E924" t="str">
            <v>Gray</v>
          </cell>
          <cell r="F924">
            <v>36917</v>
          </cell>
          <cell r="G924">
            <v>4</v>
          </cell>
          <cell r="H924" t="str">
            <v>Southwest Human Development</v>
          </cell>
          <cell r="I924">
            <v>3</v>
          </cell>
          <cell r="J924" t="str">
            <v>Home</v>
          </cell>
          <cell r="K924">
            <v>65</v>
          </cell>
          <cell r="AB924">
            <v>4</v>
          </cell>
          <cell r="AC924">
            <v>1.5</v>
          </cell>
          <cell r="AD924">
            <v>3.5</v>
          </cell>
          <cell r="AE924">
            <v>1.5</v>
          </cell>
        </row>
        <row r="925">
          <cell r="A925">
            <v>13</v>
          </cell>
          <cell r="B925" t="str">
            <v>Instruction</v>
          </cell>
          <cell r="C925" t="str">
            <v>0400000087</v>
          </cell>
          <cell r="D925" t="str">
            <v>Katia</v>
          </cell>
          <cell r="E925" t="str">
            <v>Niewiadowski</v>
          </cell>
          <cell r="F925">
            <v>36938</v>
          </cell>
          <cell r="G925">
            <v>4</v>
          </cell>
          <cell r="H925" t="str">
            <v>Southwest Human Development</v>
          </cell>
          <cell r="I925">
            <v>3</v>
          </cell>
          <cell r="J925" t="str">
            <v>Home</v>
          </cell>
          <cell r="K925">
            <v>65</v>
          </cell>
          <cell r="AB925">
            <v>4</v>
          </cell>
          <cell r="AC925">
            <v>4</v>
          </cell>
          <cell r="AD925">
            <v>4.25</v>
          </cell>
        </row>
        <row r="926">
          <cell r="A926">
            <v>13</v>
          </cell>
          <cell r="B926" t="str">
            <v>Instruction</v>
          </cell>
          <cell r="C926" t="str">
            <v>0400000088</v>
          </cell>
          <cell r="D926" t="str">
            <v>Robert</v>
          </cell>
          <cell r="E926" t="str">
            <v>Rodriguez</v>
          </cell>
          <cell r="F926">
            <v>37021</v>
          </cell>
          <cell r="G926">
            <v>4</v>
          </cell>
          <cell r="H926" t="str">
            <v>Southwest Human Development</v>
          </cell>
          <cell r="I926">
            <v>3</v>
          </cell>
          <cell r="J926" t="str">
            <v>Home</v>
          </cell>
          <cell r="K926">
            <v>65</v>
          </cell>
          <cell r="AB926">
            <v>3.25</v>
          </cell>
          <cell r="AC926">
            <v>2</v>
          </cell>
          <cell r="AD926">
            <v>3.25</v>
          </cell>
          <cell r="AE926">
            <v>2</v>
          </cell>
          <cell r="AF926">
            <v>4</v>
          </cell>
          <cell r="AH926">
            <v>2</v>
          </cell>
          <cell r="AI926">
            <v>1</v>
          </cell>
        </row>
        <row r="927">
          <cell r="A927">
            <v>13</v>
          </cell>
          <cell r="B927" t="str">
            <v>Instruction</v>
          </cell>
          <cell r="C927" t="str">
            <v>0400000089</v>
          </cell>
          <cell r="D927" t="str">
            <v>Christian</v>
          </cell>
          <cell r="E927" t="str">
            <v>Perez</v>
          </cell>
          <cell r="F927">
            <v>37182</v>
          </cell>
          <cell r="G927">
            <v>4</v>
          </cell>
          <cell r="H927" t="str">
            <v>Southwest Human Development</v>
          </cell>
          <cell r="I927">
            <v>3</v>
          </cell>
          <cell r="J927" t="str">
            <v>Home</v>
          </cell>
          <cell r="K927">
            <v>65</v>
          </cell>
          <cell r="AC927">
            <v>3</v>
          </cell>
          <cell r="AD927">
            <v>5</v>
          </cell>
          <cell r="AE927">
            <v>7</v>
          </cell>
          <cell r="AF927">
            <v>6</v>
          </cell>
          <cell r="AG927">
            <v>4.5</v>
          </cell>
          <cell r="AH927">
            <v>1</v>
          </cell>
        </row>
        <row r="928">
          <cell r="A928">
            <v>13</v>
          </cell>
          <cell r="B928" t="str">
            <v>Instruction</v>
          </cell>
          <cell r="C928" t="str">
            <v>0400000091</v>
          </cell>
          <cell r="D928" t="str">
            <v>Austin</v>
          </cell>
          <cell r="E928" t="str">
            <v>Miller</v>
          </cell>
          <cell r="F928">
            <v>37130</v>
          </cell>
          <cell r="G928">
            <v>4</v>
          </cell>
          <cell r="H928" t="str">
            <v>Southwest Human Development</v>
          </cell>
          <cell r="I928">
            <v>3</v>
          </cell>
          <cell r="J928" t="str">
            <v>Home</v>
          </cell>
          <cell r="K928">
            <v>65</v>
          </cell>
          <cell r="AB928">
            <v>4</v>
          </cell>
          <cell r="AC928">
            <v>3.5</v>
          </cell>
          <cell r="AD928">
            <v>4</v>
          </cell>
          <cell r="AE928">
            <v>5</v>
          </cell>
          <cell r="AF928">
            <v>3</v>
          </cell>
          <cell r="AG928">
            <v>4</v>
          </cell>
        </row>
        <row r="929">
          <cell r="A929">
            <v>13</v>
          </cell>
          <cell r="B929" t="str">
            <v>Instruction</v>
          </cell>
          <cell r="C929" t="str">
            <v>0400000092</v>
          </cell>
          <cell r="D929" t="str">
            <v>Rachel</v>
          </cell>
          <cell r="E929" t="str">
            <v>Kinney</v>
          </cell>
          <cell r="F929">
            <v>37312</v>
          </cell>
          <cell r="G929">
            <v>4</v>
          </cell>
          <cell r="H929" t="str">
            <v>Southwest Human Development</v>
          </cell>
          <cell r="I929">
            <v>3</v>
          </cell>
          <cell r="J929" t="str">
            <v>Home</v>
          </cell>
          <cell r="K929">
            <v>65</v>
          </cell>
          <cell r="AG929">
            <v>3</v>
          </cell>
          <cell r="AH929">
            <v>3.5</v>
          </cell>
        </row>
        <row r="930">
          <cell r="A930">
            <v>13</v>
          </cell>
          <cell r="B930" t="str">
            <v>Instruction</v>
          </cell>
          <cell r="C930" t="str">
            <v>0400000093</v>
          </cell>
          <cell r="D930" t="str">
            <v>Matthew</v>
          </cell>
          <cell r="E930" t="str">
            <v>Knight</v>
          </cell>
          <cell r="F930">
            <v>36931</v>
          </cell>
          <cell r="G930">
            <v>4</v>
          </cell>
          <cell r="H930" t="str">
            <v>Southwest Human Development</v>
          </cell>
          <cell r="I930">
            <v>3</v>
          </cell>
          <cell r="J930" t="str">
            <v>Home</v>
          </cell>
          <cell r="K930">
            <v>65</v>
          </cell>
          <cell r="AB930">
            <v>1</v>
          </cell>
          <cell r="AC930">
            <v>0.5</v>
          </cell>
          <cell r="AD930">
            <v>1</v>
          </cell>
        </row>
        <row r="931">
          <cell r="A931">
            <v>13</v>
          </cell>
          <cell r="B931" t="str">
            <v>Instruction</v>
          </cell>
          <cell r="C931" t="str">
            <v>0400000095</v>
          </cell>
          <cell r="D931" t="str">
            <v>Ty</v>
          </cell>
          <cell r="E931" t="str">
            <v>Gosselin</v>
          </cell>
          <cell r="F931">
            <v>37603</v>
          </cell>
          <cell r="G931">
            <v>4</v>
          </cell>
          <cell r="H931" t="str">
            <v>Southwest Human Development</v>
          </cell>
          <cell r="I931">
            <v>3</v>
          </cell>
          <cell r="J931" t="str">
            <v>Home</v>
          </cell>
          <cell r="K931">
            <v>65</v>
          </cell>
          <cell r="AB931">
            <v>3</v>
          </cell>
          <cell r="AC931">
            <v>2</v>
          </cell>
          <cell r="AD931">
            <v>1</v>
          </cell>
          <cell r="AE931">
            <v>2</v>
          </cell>
          <cell r="AF931">
            <v>2</v>
          </cell>
          <cell r="AG931">
            <v>2</v>
          </cell>
          <cell r="AH931">
            <v>2</v>
          </cell>
          <cell r="AI931">
            <v>1</v>
          </cell>
        </row>
        <row r="932">
          <cell r="A932">
            <v>13</v>
          </cell>
          <cell r="B932" t="str">
            <v>Instruction</v>
          </cell>
          <cell r="C932" t="str">
            <v>0400000096</v>
          </cell>
          <cell r="D932" t="str">
            <v>Elizabeth</v>
          </cell>
          <cell r="E932" t="str">
            <v>Tullo</v>
          </cell>
          <cell r="F932">
            <v>37094</v>
          </cell>
          <cell r="G932">
            <v>4</v>
          </cell>
          <cell r="H932" t="str">
            <v>Southwest Human Development</v>
          </cell>
          <cell r="I932">
            <v>3</v>
          </cell>
          <cell r="J932" t="str">
            <v>Home</v>
          </cell>
          <cell r="K932">
            <v>65</v>
          </cell>
          <cell r="AB932">
            <v>4.25</v>
          </cell>
          <cell r="AC932">
            <v>5</v>
          </cell>
          <cell r="AD932">
            <v>5</v>
          </cell>
          <cell r="AE932">
            <v>4</v>
          </cell>
          <cell r="AF932">
            <v>8</v>
          </cell>
          <cell r="AG932">
            <v>17.75</v>
          </cell>
          <cell r="AH932">
            <v>6</v>
          </cell>
          <cell r="AI932">
            <v>3</v>
          </cell>
        </row>
        <row r="933">
          <cell r="A933">
            <v>13</v>
          </cell>
          <cell r="B933" t="str">
            <v>Instruction</v>
          </cell>
          <cell r="C933" t="str">
            <v>0400000098</v>
          </cell>
          <cell r="D933" t="str">
            <v>John</v>
          </cell>
          <cell r="E933" t="str">
            <v>Klamut</v>
          </cell>
          <cell r="F933">
            <v>36994</v>
          </cell>
          <cell r="G933">
            <v>4</v>
          </cell>
          <cell r="H933" t="str">
            <v>Southwest Human Development</v>
          </cell>
          <cell r="I933">
            <v>3</v>
          </cell>
          <cell r="J933" t="str">
            <v>Home</v>
          </cell>
          <cell r="K933">
            <v>65</v>
          </cell>
          <cell r="AD933">
            <v>4.5</v>
          </cell>
          <cell r="AE933">
            <v>4</v>
          </cell>
          <cell r="AF933">
            <v>4</v>
          </cell>
          <cell r="AG933">
            <v>4</v>
          </cell>
        </row>
        <row r="934">
          <cell r="A934">
            <v>13</v>
          </cell>
          <cell r="B934" t="str">
            <v>Instruction</v>
          </cell>
          <cell r="C934" t="str">
            <v>0400000099</v>
          </cell>
          <cell r="D934" t="str">
            <v>Macey</v>
          </cell>
          <cell r="E934" t="str">
            <v>Sinuk</v>
          </cell>
          <cell r="F934">
            <v>37575</v>
          </cell>
          <cell r="G934">
            <v>4</v>
          </cell>
          <cell r="H934" t="str">
            <v>Southwest Human Development</v>
          </cell>
          <cell r="I934">
            <v>3</v>
          </cell>
          <cell r="J934" t="str">
            <v>Home</v>
          </cell>
          <cell r="K934">
            <v>65</v>
          </cell>
        </row>
        <row r="935">
          <cell r="A935">
            <v>13</v>
          </cell>
          <cell r="B935" t="str">
            <v>Instruction</v>
          </cell>
          <cell r="C935" t="str">
            <v>0400000100</v>
          </cell>
          <cell r="D935" t="str">
            <v>Jeremy</v>
          </cell>
          <cell r="E935" t="str">
            <v>Fass</v>
          </cell>
          <cell r="F935">
            <v>37465</v>
          </cell>
          <cell r="G935">
            <v>4</v>
          </cell>
          <cell r="H935" t="str">
            <v>Southwest Human Development</v>
          </cell>
          <cell r="I935">
            <v>3</v>
          </cell>
          <cell r="J935" t="str">
            <v>Home</v>
          </cell>
          <cell r="K935">
            <v>65</v>
          </cell>
          <cell r="AB935">
            <v>4.5</v>
          </cell>
          <cell r="AC935">
            <v>1.5</v>
          </cell>
          <cell r="AD935">
            <v>3.5</v>
          </cell>
          <cell r="AE935">
            <v>3.5</v>
          </cell>
          <cell r="AG935">
            <v>4</v>
          </cell>
          <cell r="AH935">
            <v>3</v>
          </cell>
        </row>
        <row r="936">
          <cell r="A936">
            <v>13</v>
          </cell>
          <cell r="B936" t="str">
            <v>Instruction</v>
          </cell>
          <cell r="C936" t="str">
            <v>0400000101</v>
          </cell>
          <cell r="D936" t="str">
            <v>Brenda</v>
          </cell>
          <cell r="E936" t="str">
            <v>Hernandez</v>
          </cell>
          <cell r="F936">
            <v>36909</v>
          </cell>
          <cell r="G936">
            <v>4</v>
          </cell>
          <cell r="H936" t="str">
            <v>Southwest Human Development</v>
          </cell>
          <cell r="I936">
            <v>3</v>
          </cell>
          <cell r="J936" t="str">
            <v>Home</v>
          </cell>
          <cell r="K936">
            <v>65</v>
          </cell>
          <cell r="AB936">
            <v>4.5</v>
          </cell>
          <cell r="AD936">
            <v>1</v>
          </cell>
          <cell r="AE936">
            <v>3.5</v>
          </cell>
          <cell r="AF936">
            <v>1.5</v>
          </cell>
        </row>
        <row r="937">
          <cell r="A937">
            <v>13</v>
          </cell>
          <cell r="B937" t="str">
            <v>Instruction</v>
          </cell>
          <cell r="C937" t="str">
            <v>0400000103</v>
          </cell>
          <cell r="D937" t="str">
            <v>Wesley</v>
          </cell>
          <cell r="E937" t="str">
            <v>Hendricks</v>
          </cell>
          <cell r="F937">
            <v>37023</v>
          </cell>
          <cell r="G937">
            <v>4</v>
          </cell>
          <cell r="H937" t="str">
            <v>Southwest Human Development</v>
          </cell>
          <cell r="I937">
            <v>3</v>
          </cell>
          <cell r="J937" t="str">
            <v>Home</v>
          </cell>
          <cell r="K937">
            <v>65</v>
          </cell>
          <cell r="AB937">
            <v>6</v>
          </cell>
          <cell r="AC937">
            <v>2</v>
          </cell>
          <cell r="AD937">
            <v>5</v>
          </cell>
          <cell r="AE937">
            <v>8</v>
          </cell>
          <cell r="AF937">
            <v>7</v>
          </cell>
          <cell r="AH937">
            <v>1</v>
          </cell>
        </row>
        <row r="938">
          <cell r="A938">
            <v>13</v>
          </cell>
          <cell r="B938" t="str">
            <v>Instruction</v>
          </cell>
          <cell r="C938" t="str">
            <v>0400000104</v>
          </cell>
          <cell r="D938" t="str">
            <v>Roberto</v>
          </cell>
          <cell r="E938" t="str">
            <v>Baldenegro</v>
          </cell>
          <cell r="F938">
            <v>37125</v>
          </cell>
          <cell r="G938">
            <v>4</v>
          </cell>
          <cell r="H938" t="str">
            <v>Southwest Human Development</v>
          </cell>
          <cell r="I938">
            <v>3</v>
          </cell>
          <cell r="J938" t="str">
            <v>Home</v>
          </cell>
          <cell r="K938">
            <v>65</v>
          </cell>
          <cell r="AB938">
            <v>3.5</v>
          </cell>
          <cell r="AC938">
            <v>3</v>
          </cell>
          <cell r="AD938">
            <v>3</v>
          </cell>
          <cell r="AE938">
            <v>4.5</v>
          </cell>
          <cell r="AF938">
            <v>5</v>
          </cell>
          <cell r="AG938">
            <v>2.5</v>
          </cell>
        </row>
        <row r="939">
          <cell r="A939">
            <v>13</v>
          </cell>
          <cell r="B939" t="str">
            <v>Instruction</v>
          </cell>
          <cell r="C939" t="str">
            <v>0400000105</v>
          </cell>
          <cell r="D939" t="str">
            <v>Adeline</v>
          </cell>
          <cell r="E939" t="str">
            <v>Baldenegro</v>
          </cell>
          <cell r="F939">
            <v>37125</v>
          </cell>
          <cell r="G939">
            <v>4</v>
          </cell>
          <cell r="H939" t="str">
            <v>Southwest Human Development</v>
          </cell>
          <cell r="I939">
            <v>3</v>
          </cell>
          <cell r="J939" t="str">
            <v>Home</v>
          </cell>
          <cell r="K939">
            <v>65</v>
          </cell>
          <cell r="AB939">
            <v>3.5</v>
          </cell>
          <cell r="AC939">
            <v>3</v>
          </cell>
          <cell r="AD939">
            <v>3</v>
          </cell>
          <cell r="AE939">
            <v>4.5</v>
          </cell>
          <cell r="AF939">
            <v>5</v>
          </cell>
          <cell r="AG939">
            <v>2.5</v>
          </cell>
          <cell r="AH939">
            <v>6</v>
          </cell>
        </row>
        <row r="940">
          <cell r="A940">
            <v>13</v>
          </cell>
          <cell r="B940" t="str">
            <v>Instruction</v>
          </cell>
          <cell r="C940" t="str">
            <v>0400000106</v>
          </cell>
          <cell r="D940" t="str">
            <v>Summer</v>
          </cell>
          <cell r="E940" t="str">
            <v>Lindsey</v>
          </cell>
          <cell r="F940">
            <v>37093</v>
          </cell>
          <cell r="G940">
            <v>4</v>
          </cell>
          <cell r="H940" t="str">
            <v>Southwest Human Development</v>
          </cell>
          <cell r="I940">
            <v>3</v>
          </cell>
          <cell r="J940" t="str">
            <v>Home</v>
          </cell>
          <cell r="K940">
            <v>65</v>
          </cell>
          <cell r="AB940">
            <v>1.5</v>
          </cell>
          <cell r="AC940">
            <v>3.5</v>
          </cell>
          <cell r="AD940">
            <v>3</v>
          </cell>
          <cell r="AE940">
            <v>3</v>
          </cell>
          <cell r="AF940">
            <v>4</v>
          </cell>
          <cell r="AG940">
            <v>3</v>
          </cell>
          <cell r="AH940">
            <v>3</v>
          </cell>
        </row>
        <row r="941">
          <cell r="A941">
            <v>13</v>
          </cell>
          <cell r="B941" t="str">
            <v>Instruction</v>
          </cell>
          <cell r="C941" t="str">
            <v>0400000108</v>
          </cell>
          <cell r="D941" t="str">
            <v>Cody</v>
          </cell>
          <cell r="E941" t="str">
            <v>Hendrickson</v>
          </cell>
          <cell r="F941">
            <v>37231</v>
          </cell>
          <cell r="G941">
            <v>4</v>
          </cell>
          <cell r="H941" t="str">
            <v>Southwest Human Development</v>
          </cell>
          <cell r="I941">
            <v>3</v>
          </cell>
          <cell r="J941" t="str">
            <v>Home</v>
          </cell>
          <cell r="K941">
            <v>65</v>
          </cell>
          <cell r="AB941">
            <v>4</v>
          </cell>
          <cell r="AC941">
            <v>3</v>
          </cell>
          <cell r="AD941">
            <v>3</v>
          </cell>
          <cell r="AE941">
            <v>3</v>
          </cell>
          <cell r="AF941">
            <v>4</v>
          </cell>
          <cell r="AG941">
            <v>4.5</v>
          </cell>
          <cell r="AH941">
            <v>7</v>
          </cell>
          <cell r="AI941">
            <v>4</v>
          </cell>
        </row>
        <row r="942">
          <cell r="A942">
            <v>13</v>
          </cell>
          <cell r="B942" t="str">
            <v>Instruction</v>
          </cell>
          <cell r="C942" t="str">
            <v>0400000109</v>
          </cell>
          <cell r="D942" t="str">
            <v>Kaitlynn</v>
          </cell>
          <cell r="E942" t="str">
            <v>Bristow</v>
          </cell>
          <cell r="F942">
            <v>37062</v>
          </cell>
          <cell r="G942">
            <v>4</v>
          </cell>
          <cell r="H942" t="str">
            <v>Southwest Human Development</v>
          </cell>
          <cell r="I942">
            <v>3</v>
          </cell>
          <cell r="J942" t="str">
            <v>Home</v>
          </cell>
          <cell r="K942">
            <v>65</v>
          </cell>
          <cell r="AB942">
            <v>3</v>
          </cell>
          <cell r="AC942">
            <v>5</v>
          </cell>
          <cell r="AD942">
            <v>2.5</v>
          </cell>
          <cell r="AE942">
            <v>3</v>
          </cell>
          <cell r="AF942">
            <v>5</v>
          </cell>
          <cell r="AG942">
            <v>3</v>
          </cell>
          <cell r="AH942">
            <v>4</v>
          </cell>
          <cell r="AI942">
            <v>2</v>
          </cell>
        </row>
        <row r="943">
          <cell r="A943">
            <v>13</v>
          </cell>
          <cell r="B943" t="str">
            <v>Instruction</v>
          </cell>
          <cell r="C943" t="str">
            <v>0400000110</v>
          </cell>
          <cell r="D943" t="str">
            <v>Jackson</v>
          </cell>
          <cell r="E943" t="str">
            <v>Pierson</v>
          </cell>
          <cell r="F943">
            <v>37168</v>
          </cell>
          <cell r="G943">
            <v>4</v>
          </cell>
          <cell r="H943" t="str">
            <v>Southwest Human Development</v>
          </cell>
          <cell r="I943">
            <v>3</v>
          </cell>
          <cell r="J943" t="str">
            <v>Home</v>
          </cell>
          <cell r="K943">
            <v>65</v>
          </cell>
          <cell r="AB943">
            <v>3</v>
          </cell>
          <cell r="AC943">
            <v>4</v>
          </cell>
          <cell r="AD943">
            <v>3</v>
          </cell>
          <cell r="AE943">
            <v>4</v>
          </cell>
          <cell r="AF943">
            <v>2.5</v>
          </cell>
          <cell r="AG943">
            <v>2</v>
          </cell>
          <cell r="AH943">
            <v>3</v>
          </cell>
          <cell r="AI943">
            <v>3</v>
          </cell>
        </row>
        <row r="944">
          <cell r="A944">
            <v>13</v>
          </cell>
          <cell r="B944" t="str">
            <v>Instruction</v>
          </cell>
          <cell r="C944" t="str">
            <v>0400000111</v>
          </cell>
          <cell r="D944" t="str">
            <v>Matthew</v>
          </cell>
          <cell r="E944" t="str">
            <v>Hushaw</v>
          </cell>
          <cell r="F944">
            <v>37742</v>
          </cell>
          <cell r="G944">
            <v>4</v>
          </cell>
          <cell r="H944" t="str">
            <v>Southwest Human Development</v>
          </cell>
          <cell r="I944">
            <v>3</v>
          </cell>
          <cell r="J944" t="str">
            <v>Home</v>
          </cell>
          <cell r="K944">
            <v>65</v>
          </cell>
          <cell r="AB944">
            <v>3</v>
          </cell>
          <cell r="AC944">
            <v>1.5</v>
          </cell>
          <cell r="AD944">
            <v>1</v>
          </cell>
        </row>
        <row r="945">
          <cell r="A945">
            <v>13</v>
          </cell>
          <cell r="B945" t="str">
            <v>Instruction</v>
          </cell>
          <cell r="C945" t="str">
            <v>0400000112</v>
          </cell>
          <cell r="D945" t="str">
            <v>Gavin</v>
          </cell>
          <cell r="E945" t="str">
            <v>Paz-Soldan</v>
          </cell>
          <cell r="F945">
            <v>37303</v>
          </cell>
          <cell r="G945">
            <v>4</v>
          </cell>
          <cell r="H945" t="str">
            <v>Southwest Human Development</v>
          </cell>
          <cell r="I945">
            <v>3</v>
          </cell>
          <cell r="J945" t="str">
            <v>Home</v>
          </cell>
          <cell r="K945">
            <v>65</v>
          </cell>
          <cell r="AB945">
            <v>3</v>
          </cell>
          <cell r="AC945">
            <v>3</v>
          </cell>
          <cell r="AD945">
            <v>2</v>
          </cell>
          <cell r="AE945">
            <v>3</v>
          </cell>
          <cell r="AF945">
            <v>2.5</v>
          </cell>
          <cell r="AG945">
            <v>6.5</v>
          </cell>
          <cell r="AH945">
            <v>6.5</v>
          </cell>
          <cell r="AI945">
            <v>6</v>
          </cell>
        </row>
        <row r="946">
          <cell r="A946">
            <v>13</v>
          </cell>
          <cell r="B946" t="str">
            <v>Instruction</v>
          </cell>
          <cell r="C946" t="str">
            <v>0400000113</v>
          </cell>
          <cell r="D946" t="str">
            <v>Adrian</v>
          </cell>
          <cell r="E946" t="str">
            <v>Stuart</v>
          </cell>
          <cell r="F946">
            <v>37003</v>
          </cell>
          <cell r="G946">
            <v>4</v>
          </cell>
          <cell r="H946" t="str">
            <v>Southwest Human Development</v>
          </cell>
          <cell r="I946">
            <v>3</v>
          </cell>
          <cell r="J946" t="str">
            <v>Home</v>
          </cell>
          <cell r="K946">
            <v>65</v>
          </cell>
          <cell r="AD946">
            <v>0.5</v>
          </cell>
          <cell r="AE946">
            <v>4</v>
          </cell>
          <cell r="AF946">
            <v>5</v>
          </cell>
          <cell r="AG946">
            <v>4</v>
          </cell>
          <cell r="AH946">
            <v>1.5</v>
          </cell>
        </row>
        <row r="947">
          <cell r="A947">
            <v>13</v>
          </cell>
          <cell r="B947" t="str">
            <v>Instruction</v>
          </cell>
          <cell r="C947" t="str">
            <v>0400000114</v>
          </cell>
          <cell r="D947" t="str">
            <v>Arionda</v>
          </cell>
          <cell r="E947" t="str">
            <v>Jimenez</v>
          </cell>
          <cell r="F947">
            <v>36938</v>
          </cell>
          <cell r="G947">
            <v>4</v>
          </cell>
          <cell r="H947" t="str">
            <v>Southwest Human Development</v>
          </cell>
          <cell r="I947">
            <v>3</v>
          </cell>
          <cell r="J947" t="str">
            <v>Home</v>
          </cell>
          <cell r="K947">
            <v>65</v>
          </cell>
          <cell r="AD947">
            <v>0.5</v>
          </cell>
          <cell r="AG947">
            <v>5.5</v>
          </cell>
          <cell r="AH947">
            <v>4.5</v>
          </cell>
        </row>
        <row r="948">
          <cell r="A948">
            <v>13</v>
          </cell>
          <cell r="B948" t="str">
            <v>Instruction</v>
          </cell>
          <cell r="C948" t="str">
            <v>0400000115</v>
          </cell>
          <cell r="D948" t="str">
            <v>Aaron</v>
          </cell>
          <cell r="E948" t="str">
            <v>Dunlap</v>
          </cell>
          <cell r="F948">
            <v>37159</v>
          </cell>
          <cell r="G948">
            <v>4</v>
          </cell>
          <cell r="H948" t="str">
            <v>Southwest Human Development</v>
          </cell>
          <cell r="I948">
            <v>3</v>
          </cell>
          <cell r="J948" t="str">
            <v>Home</v>
          </cell>
          <cell r="K948">
            <v>65</v>
          </cell>
          <cell r="AD948">
            <v>2</v>
          </cell>
          <cell r="AE948">
            <v>2.75</v>
          </cell>
          <cell r="AF948">
            <v>4</v>
          </cell>
          <cell r="AG948">
            <v>3</v>
          </cell>
          <cell r="AH948">
            <v>3.25</v>
          </cell>
          <cell r="AI948">
            <v>4</v>
          </cell>
        </row>
        <row r="949">
          <cell r="A949">
            <v>13</v>
          </cell>
          <cell r="B949" t="str">
            <v>Instruction</v>
          </cell>
          <cell r="C949" t="str">
            <v>0400000116</v>
          </cell>
          <cell r="D949" t="str">
            <v>Ethen</v>
          </cell>
          <cell r="E949" t="str">
            <v>Peterson</v>
          </cell>
          <cell r="F949">
            <v>37253</v>
          </cell>
          <cell r="G949">
            <v>4</v>
          </cell>
          <cell r="H949" t="str">
            <v>Southwest Human Development</v>
          </cell>
          <cell r="I949">
            <v>3</v>
          </cell>
          <cell r="J949" t="str">
            <v>Home</v>
          </cell>
          <cell r="K949">
            <v>65</v>
          </cell>
          <cell r="AD949">
            <v>2</v>
          </cell>
          <cell r="AF949">
            <v>1</v>
          </cell>
        </row>
        <row r="950">
          <cell r="A950">
            <v>13</v>
          </cell>
          <cell r="B950" t="str">
            <v>Instruction</v>
          </cell>
          <cell r="C950" t="str">
            <v>0400000117</v>
          </cell>
          <cell r="D950" t="str">
            <v>Brittany</v>
          </cell>
          <cell r="E950" t="str">
            <v>Slaughter</v>
          </cell>
          <cell r="F950">
            <v>37121</v>
          </cell>
          <cell r="G950">
            <v>4</v>
          </cell>
          <cell r="H950" t="str">
            <v>Southwest Human Development</v>
          </cell>
          <cell r="I950">
            <v>3</v>
          </cell>
          <cell r="J950" t="str">
            <v>Home</v>
          </cell>
          <cell r="K950">
            <v>65</v>
          </cell>
          <cell r="AE950">
            <v>0.5</v>
          </cell>
          <cell r="AG950">
            <v>2</v>
          </cell>
          <cell r="AH950">
            <v>3.5</v>
          </cell>
        </row>
        <row r="951">
          <cell r="A951">
            <v>13</v>
          </cell>
          <cell r="B951" t="str">
            <v>Instruction</v>
          </cell>
          <cell r="C951" t="str">
            <v>0400000118</v>
          </cell>
          <cell r="D951" t="str">
            <v>Ryan</v>
          </cell>
          <cell r="E951" t="str">
            <v>Pascoe</v>
          </cell>
          <cell r="F951">
            <v>37058</v>
          </cell>
          <cell r="G951">
            <v>4</v>
          </cell>
          <cell r="H951" t="str">
            <v>Southwest Human Development</v>
          </cell>
          <cell r="I951">
            <v>3</v>
          </cell>
          <cell r="J951" t="str">
            <v>Home</v>
          </cell>
          <cell r="K951">
            <v>65</v>
          </cell>
          <cell r="AD951">
            <v>1.5</v>
          </cell>
          <cell r="AE951">
            <v>1.5</v>
          </cell>
          <cell r="AF951">
            <v>6.5</v>
          </cell>
          <cell r="AG951">
            <v>3.5</v>
          </cell>
          <cell r="AH951">
            <v>4.5</v>
          </cell>
        </row>
        <row r="952">
          <cell r="A952">
            <v>13</v>
          </cell>
          <cell r="B952" t="str">
            <v>Instruction</v>
          </cell>
          <cell r="C952" t="str">
            <v>0400000119</v>
          </cell>
          <cell r="D952" t="str">
            <v>Garrett</v>
          </cell>
          <cell r="E952" t="str">
            <v>Britton</v>
          </cell>
          <cell r="F952">
            <v>37035</v>
          </cell>
          <cell r="G952">
            <v>4</v>
          </cell>
          <cell r="H952" t="str">
            <v>Southwest Human Development</v>
          </cell>
          <cell r="I952">
            <v>3</v>
          </cell>
          <cell r="J952" t="str">
            <v>Home</v>
          </cell>
          <cell r="K952">
            <v>65</v>
          </cell>
          <cell r="AD952">
            <v>1</v>
          </cell>
          <cell r="AE952">
            <v>1.5</v>
          </cell>
        </row>
        <row r="953">
          <cell r="A953">
            <v>13</v>
          </cell>
          <cell r="B953" t="str">
            <v>Instruction</v>
          </cell>
          <cell r="C953" t="str">
            <v>0400000120</v>
          </cell>
          <cell r="D953" t="str">
            <v>Alex</v>
          </cell>
          <cell r="E953" t="str">
            <v>Randolph</v>
          </cell>
          <cell r="F953">
            <v>37783</v>
          </cell>
          <cell r="G953">
            <v>4</v>
          </cell>
          <cell r="H953" t="str">
            <v>Southwest Human Development</v>
          </cell>
          <cell r="I953">
            <v>3</v>
          </cell>
          <cell r="J953" t="str">
            <v>Home</v>
          </cell>
          <cell r="K953">
            <v>65</v>
          </cell>
          <cell r="AD953">
            <v>2</v>
          </cell>
        </row>
        <row r="954">
          <cell r="A954">
            <v>13</v>
          </cell>
          <cell r="B954" t="str">
            <v>Instruction</v>
          </cell>
          <cell r="C954" t="str">
            <v>0400000121</v>
          </cell>
          <cell r="D954" t="str">
            <v>Jessica</v>
          </cell>
          <cell r="E954" t="str">
            <v>Taggle</v>
          </cell>
          <cell r="F954">
            <v>37188</v>
          </cell>
          <cell r="G954">
            <v>4</v>
          </cell>
          <cell r="H954" t="str">
            <v>Southwest Human Development</v>
          </cell>
          <cell r="I954">
            <v>3</v>
          </cell>
          <cell r="J954" t="str">
            <v>Home</v>
          </cell>
          <cell r="K954">
            <v>65</v>
          </cell>
          <cell r="AD954">
            <v>1.5</v>
          </cell>
          <cell r="AE954">
            <v>4</v>
          </cell>
          <cell r="AF954">
            <v>3</v>
          </cell>
          <cell r="AG954">
            <v>6</v>
          </cell>
          <cell r="AH954">
            <v>6</v>
          </cell>
        </row>
        <row r="955">
          <cell r="A955">
            <v>13</v>
          </cell>
          <cell r="B955" t="str">
            <v>Instruction</v>
          </cell>
          <cell r="C955" t="str">
            <v>0400000122</v>
          </cell>
          <cell r="D955" t="str">
            <v>Jarod</v>
          </cell>
          <cell r="E955" t="str">
            <v>Baldwin</v>
          </cell>
          <cell r="F955">
            <v>37271</v>
          </cell>
          <cell r="G955">
            <v>4</v>
          </cell>
          <cell r="H955" t="str">
            <v>Southwest Human Development</v>
          </cell>
          <cell r="I955">
            <v>3</v>
          </cell>
          <cell r="J955" t="str">
            <v>Home</v>
          </cell>
          <cell r="K955">
            <v>65</v>
          </cell>
          <cell r="AF955">
            <v>1.75</v>
          </cell>
          <cell r="AG955">
            <v>3.5</v>
          </cell>
          <cell r="AH955">
            <v>3.75</v>
          </cell>
          <cell r="AI955">
            <v>4.25</v>
          </cell>
        </row>
        <row r="956">
          <cell r="A956">
            <v>13</v>
          </cell>
          <cell r="B956" t="str">
            <v>Instruction</v>
          </cell>
          <cell r="C956" t="str">
            <v>0400000123</v>
          </cell>
          <cell r="D956" t="str">
            <v>Shyanne</v>
          </cell>
          <cell r="E956" t="str">
            <v>Hunter</v>
          </cell>
          <cell r="F956">
            <v>37348</v>
          </cell>
          <cell r="G956">
            <v>4</v>
          </cell>
          <cell r="H956" t="str">
            <v>Southwest Human Development</v>
          </cell>
          <cell r="I956">
            <v>3</v>
          </cell>
          <cell r="J956" t="str">
            <v>Home</v>
          </cell>
          <cell r="K956">
            <v>65</v>
          </cell>
          <cell r="AE956">
            <v>2.5</v>
          </cell>
          <cell r="AF956">
            <v>1.5</v>
          </cell>
          <cell r="AG956">
            <v>3.5</v>
          </cell>
          <cell r="AH956">
            <v>3</v>
          </cell>
        </row>
        <row r="957">
          <cell r="A957">
            <v>13</v>
          </cell>
          <cell r="B957" t="str">
            <v>Instruction</v>
          </cell>
          <cell r="C957" t="str">
            <v>0400000124</v>
          </cell>
          <cell r="D957" t="str">
            <v>Saul</v>
          </cell>
          <cell r="E957" t="str">
            <v>Sepulveda</v>
          </cell>
          <cell r="F957">
            <v>37013</v>
          </cell>
          <cell r="G957">
            <v>4</v>
          </cell>
          <cell r="H957" t="str">
            <v>Southwest Human Development</v>
          </cell>
          <cell r="I957">
            <v>3</v>
          </cell>
          <cell r="J957" t="str">
            <v>Home</v>
          </cell>
          <cell r="K957">
            <v>65</v>
          </cell>
          <cell r="AH957">
            <v>3.5</v>
          </cell>
        </row>
        <row r="958">
          <cell r="A958">
            <v>13</v>
          </cell>
          <cell r="B958" t="str">
            <v>Instruction</v>
          </cell>
          <cell r="C958" t="str">
            <v>0400000125</v>
          </cell>
          <cell r="D958" t="str">
            <v>Salvador</v>
          </cell>
          <cell r="E958" t="str">
            <v>Sepulveda</v>
          </cell>
          <cell r="F958">
            <v>37013</v>
          </cell>
          <cell r="G958">
            <v>4</v>
          </cell>
          <cell r="H958" t="str">
            <v>Southwest Human Development</v>
          </cell>
          <cell r="I958">
            <v>3</v>
          </cell>
          <cell r="J958" t="str">
            <v>Home</v>
          </cell>
          <cell r="K958">
            <v>65</v>
          </cell>
        </row>
        <row r="959">
          <cell r="A959">
            <v>13</v>
          </cell>
          <cell r="B959" t="str">
            <v>Instruction</v>
          </cell>
          <cell r="C959" t="str">
            <v>0400000126</v>
          </cell>
          <cell r="D959" t="str">
            <v>Joh</v>
          </cell>
          <cell r="E959" t="str">
            <v>Walker</v>
          </cell>
          <cell r="F959">
            <v>37510</v>
          </cell>
          <cell r="G959">
            <v>4</v>
          </cell>
          <cell r="H959" t="str">
            <v>Southwest Human Development</v>
          </cell>
          <cell r="I959">
            <v>3</v>
          </cell>
          <cell r="J959" t="str">
            <v>Home</v>
          </cell>
          <cell r="K959">
            <v>65</v>
          </cell>
          <cell r="AE959">
            <v>7</v>
          </cell>
          <cell r="AF959">
            <v>5</v>
          </cell>
          <cell r="AG959">
            <v>4.75</v>
          </cell>
          <cell r="AH959">
            <v>3</v>
          </cell>
        </row>
        <row r="960">
          <cell r="A960">
            <v>13</v>
          </cell>
          <cell r="B960" t="str">
            <v>Instruction</v>
          </cell>
          <cell r="C960" t="str">
            <v>0400000128</v>
          </cell>
          <cell r="D960" t="str">
            <v>George</v>
          </cell>
          <cell r="E960" t="str">
            <v>Corral-Pringle</v>
          </cell>
          <cell r="F960">
            <v>37221</v>
          </cell>
          <cell r="G960">
            <v>4</v>
          </cell>
          <cell r="H960" t="str">
            <v>Southwest Human Development</v>
          </cell>
          <cell r="I960">
            <v>3</v>
          </cell>
          <cell r="J960" t="str">
            <v>Home</v>
          </cell>
          <cell r="K960">
            <v>65</v>
          </cell>
          <cell r="AE960">
            <v>1</v>
          </cell>
          <cell r="AF960">
            <v>5</v>
          </cell>
          <cell r="AG960">
            <v>6</v>
          </cell>
        </row>
        <row r="961">
          <cell r="A961">
            <v>13</v>
          </cell>
          <cell r="B961" t="str">
            <v>Instruction</v>
          </cell>
          <cell r="C961" t="str">
            <v>0400000129</v>
          </cell>
          <cell r="D961" t="str">
            <v>Ka-Trayvon</v>
          </cell>
          <cell r="E961" t="str">
            <v>Wood</v>
          </cell>
          <cell r="F961">
            <v>37766</v>
          </cell>
          <cell r="G961">
            <v>4</v>
          </cell>
          <cell r="H961" t="str">
            <v>Southwest Human Development</v>
          </cell>
          <cell r="I961">
            <v>3</v>
          </cell>
          <cell r="J961" t="str">
            <v>Home</v>
          </cell>
          <cell r="K961">
            <v>65</v>
          </cell>
          <cell r="AG961">
            <v>3.5</v>
          </cell>
          <cell r="AH961">
            <v>2</v>
          </cell>
        </row>
        <row r="962">
          <cell r="A962">
            <v>13</v>
          </cell>
          <cell r="B962" t="str">
            <v>Instruction</v>
          </cell>
          <cell r="C962" t="str">
            <v>0400000131</v>
          </cell>
          <cell r="D962" t="str">
            <v>Alexander</v>
          </cell>
          <cell r="E962" t="str">
            <v>Walker</v>
          </cell>
          <cell r="F962">
            <v>36956</v>
          </cell>
          <cell r="G962">
            <v>4</v>
          </cell>
          <cell r="H962" t="str">
            <v>Southwest Human Development</v>
          </cell>
          <cell r="I962">
            <v>3</v>
          </cell>
          <cell r="J962" t="str">
            <v>Home</v>
          </cell>
          <cell r="K962">
            <v>65</v>
          </cell>
          <cell r="AF962">
            <v>3.5</v>
          </cell>
        </row>
        <row r="963">
          <cell r="A963">
            <v>13</v>
          </cell>
          <cell r="B963" t="str">
            <v>Instruction</v>
          </cell>
          <cell r="C963" t="str">
            <v>0400000132</v>
          </cell>
          <cell r="D963" t="str">
            <v>Noelle</v>
          </cell>
          <cell r="E963" t="str">
            <v>Walker</v>
          </cell>
          <cell r="F963">
            <v>36956</v>
          </cell>
          <cell r="G963">
            <v>4</v>
          </cell>
          <cell r="H963" t="str">
            <v>Southwest Human Development</v>
          </cell>
          <cell r="I963">
            <v>3</v>
          </cell>
          <cell r="J963" t="str">
            <v>Home</v>
          </cell>
          <cell r="K963">
            <v>65</v>
          </cell>
          <cell r="AF963">
            <v>3.5</v>
          </cell>
        </row>
        <row r="964">
          <cell r="A964">
            <v>13</v>
          </cell>
          <cell r="B964" t="str">
            <v>Instruction</v>
          </cell>
          <cell r="C964" t="str">
            <v>0400000133</v>
          </cell>
          <cell r="D964" t="str">
            <v>Kylie</v>
          </cell>
          <cell r="E964" t="str">
            <v>Mattox</v>
          </cell>
          <cell r="F964">
            <v>37426</v>
          </cell>
          <cell r="G964">
            <v>4</v>
          </cell>
          <cell r="H964" t="str">
            <v>Southwest Human Development</v>
          </cell>
          <cell r="I964">
            <v>3</v>
          </cell>
          <cell r="J964" t="str">
            <v>Home</v>
          </cell>
          <cell r="K964">
            <v>65</v>
          </cell>
          <cell r="AF964">
            <v>2</v>
          </cell>
          <cell r="AG964">
            <v>4.5</v>
          </cell>
          <cell r="AH964">
            <v>4.5</v>
          </cell>
          <cell r="AI964">
            <v>5</v>
          </cell>
        </row>
        <row r="965">
          <cell r="A965">
            <v>13</v>
          </cell>
          <cell r="B965" t="str">
            <v>Instruction</v>
          </cell>
          <cell r="C965" t="str">
            <v>0400000134</v>
          </cell>
          <cell r="D965" t="str">
            <v>Brandon</v>
          </cell>
          <cell r="E965" t="str">
            <v>Furrow</v>
          </cell>
          <cell r="F965">
            <v>37233</v>
          </cell>
          <cell r="G965">
            <v>4</v>
          </cell>
          <cell r="H965" t="str">
            <v>Southwest Human Development</v>
          </cell>
          <cell r="I965">
            <v>3</v>
          </cell>
          <cell r="J965" t="str">
            <v>Home</v>
          </cell>
          <cell r="K965">
            <v>65</v>
          </cell>
          <cell r="AF965">
            <v>5</v>
          </cell>
          <cell r="AG965">
            <v>1</v>
          </cell>
        </row>
        <row r="966">
          <cell r="A966">
            <v>13</v>
          </cell>
          <cell r="B966" t="str">
            <v>Instruction</v>
          </cell>
          <cell r="C966" t="str">
            <v>0400000135</v>
          </cell>
          <cell r="D966" t="str">
            <v>Herman</v>
          </cell>
          <cell r="E966" t="str">
            <v>Vasquez</v>
          </cell>
          <cell r="F966">
            <v>37224</v>
          </cell>
          <cell r="G966">
            <v>4</v>
          </cell>
          <cell r="H966" t="str">
            <v>Southwest Human Development</v>
          </cell>
          <cell r="I966">
            <v>3</v>
          </cell>
          <cell r="J966" t="str">
            <v>Home</v>
          </cell>
          <cell r="K966">
            <v>65</v>
          </cell>
          <cell r="AG966">
            <v>1.75</v>
          </cell>
        </row>
        <row r="967">
          <cell r="A967">
            <v>13</v>
          </cell>
          <cell r="B967" t="str">
            <v>Instruction</v>
          </cell>
          <cell r="C967" t="str">
            <v>0400000136</v>
          </cell>
          <cell r="D967" t="str">
            <v>Skylar</v>
          </cell>
          <cell r="E967" t="str">
            <v>Sabia</v>
          </cell>
          <cell r="F967">
            <v>37008</v>
          </cell>
          <cell r="G967">
            <v>4</v>
          </cell>
          <cell r="H967" t="str">
            <v>Southwest Human Development</v>
          </cell>
          <cell r="I967">
            <v>3</v>
          </cell>
          <cell r="J967" t="str">
            <v>Home</v>
          </cell>
          <cell r="K967">
            <v>65</v>
          </cell>
          <cell r="AG967">
            <v>2</v>
          </cell>
          <cell r="AH967">
            <v>4</v>
          </cell>
          <cell r="AI967">
            <v>5</v>
          </cell>
        </row>
        <row r="968">
          <cell r="A968">
            <v>13</v>
          </cell>
          <cell r="B968" t="str">
            <v>Instruction</v>
          </cell>
          <cell r="C968" t="str">
            <v>0400000137</v>
          </cell>
          <cell r="D968" t="str">
            <v>Armando</v>
          </cell>
          <cell r="E968" t="str">
            <v>Garcia</v>
          </cell>
          <cell r="F968">
            <v>37311</v>
          </cell>
          <cell r="G968">
            <v>4</v>
          </cell>
          <cell r="H968" t="str">
            <v>Southwest Human Development</v>
          </cell>
          <cell r="I968">
            <v>3</v>
          </cell>
          <cell r="J968" t="str">
            <v>Home</v>
          </cell>
          <cell r="K968">
            <v>65</v>
          </cell>
          <cell r="AG968">
            <v>4</v>
          </cell>
          <cell r="AH968">
            <v>4</v>
          </cell>
        </row>
        <row r="969">
          <cell r="A969">
            <v>13</v>
          </cell>
          <cell r="B969" t="str">
            <v>Instruction</v>
          </cell>
          <cell r="C969" t="str">
            <v>0400000139</v>
          </cell>
          <cell r="D969" t="str">
            <v>Alysa</v>
          </cell>
          <cell r="E969" t="str">
            <v>LeMaster</v>
          </cell>
          <cell r="F969">
            <v>37248</v>
          </cell>
          <cell r="G969">
            <v>4</v>
          </cell>
          <cell r="H969" t="str">
            <v>Southwest Human Development</v>
          </cell>
          <cell r="I969">
            <v>3</v>
          </cell>
          <cell r="J969" t="str">
            <v>Home</v>
          </cell>
          <cell r="K969">
            <v>65</v>
          </cell>
          <cell r="AG969">
            <v>0.5</v>
          </cell>
          <cell r="AH969">
            <v>3.5</v>
          </cell>
          <cell r="AI969">
            <v>3.5</v>
          </cell>
        </row>
        <row r="970">
          <cell r="A970">
            <v>13</v>
          </cell>
          <cell r="B970" t="str">
            <v>Instruction</v>
          </cell>
          <cell r="C970" t="str">
            <v>0400000140</v>
          </cell>
          <cell r="D970" t="str">
            <v>Keefe</v>
          </cell>
          <cell r="E970" t="str">
            <v>Oakes</v>
          </cell>
          <cell r="F970">
            <v>37309</v>
          </cell>
          <cell r="G970">
            <v>4</v>
          </cell>
          <cell r="H970" t="str">
            <v>Southwest Human Development</v>
          </cell>
          <cell r="I970">
            <v>3</v>
          </cell>
          <cell r="J970" t="str">
            <v>Home</v>
          </cell>
          <cell r="K970">
            <v>65</v>
          </cell>
          <cell r="AH970">
            <v>4</v>
          </cell>
          <cell r="AI970">
            <v>3</v>
          </cell>
        </row>
        <row r="971">
          <cell r="A971">
            <v>13</v>
          </cell>
          <cell r="B971" t="str">
            <v>Instruction</v>
          </cell>
          <cell r="C971" t="str">
            <v>0400000141</v>
          </cell>
          <cell r="D971" t="str">
            <v>Lehi</v>
          </cell>
          <cell r="E971" t="str">
            <v>Camargo</v>
          </cell>
          <cell r="F971">
            <v>37234</v>
          </cell>
          <cell r="G971">
            <v>4</v>
          </cell>
          <cell r="H971" t="str">
            <v>Southwest Human Development</v>
          </cell>
          <cell r="I971">
            <v>3</v>
          </cell>
          <cell r="J971" t="str">
            <v>Home</v>
          </cell>
          <cell r="K971">
            <v>65</v>
          </cell>
          <cell r="AG971">
            <v>4</v>
          </cell>
          <cell r="AH971">
            <v>5</v>
          </cell>
          <cell r="AI971">
            <v>6</v>
          </cell>
        </row>
        <row r="972">
          <cell r="A972">
            <v>13</v>
          </cell>
          <cell r="B972" t="str">
            <v>Instruction</v>
          </cell>
          <cell r="C972" t="str">
            <v>0400000143</v>
          </cell>
          <cell r="D972" t="str">
            <v>Michael</v>
          </cell>
          <cell r="E972" t="str">
            <v>Stout</v>
          </cell>
          <cell r="F972">
            <v>37248</v>
          </cell>
          <cell r="G972">
            <v>4</v>
          </cell>
          <cell r="H972" t="str">
            <v>Southwest Human Development</v>
          </cell>
          <cell r="I972">
            <v>3</v>
          </cell>
          <cell r="J972" t="str">
            <v>Home</v>
          </cell>
          <cell r="K972">
            <v>65</v>
          </cell>
          <cell r="AG972">
            <v>1.5</v>
          </cell>
          <cell r="AH972">
            <v>3</v>
          </cell>
          <cell r="AI972">
            <v>4</v>
          </cell>
        </row>
        <row r="973">
          <cell r="A973">
            <v>13</v>
          </cell>
          <cell r="B973" t="str">
            <v>Instruction</v>
          </cell>
          <cell r="C973" t="str">
            <v>0400000144</v>
          </cell>
          <cell r="D973" t="str">
            <v>Savannah</v>
          </cell>
          <cell r="E973" t="str">
            <v>Klein</v>
          </cell>
          <cell r="F973">
            <v>37389</v>
          </cell>
          <cell r="G973">
            <v>4</v>
          </cell>
          <cell r="H973" t="str">
            <v>Southwest Human Development</v>
          </cell>
          <cell r="I973">
            <v>3</v>
          </cell>
          <cell r="J973" t="str">
            <v>Home</v>
          </cell>
          <cell r="K973">
            <v>65</v>
          </cell>
          <cell r="AG973">
            <v>2</v>
          </cell>
          <cell r="AH973">
            <v>4</v>
          </cell>
          <cell r="AI973">
            <v>3</v>
          </cell>
        </row>
        <row r="974">
          <cell r="A974">
            <v>13</v>
          </cell>
          <cell r="B974" t="str">
            <v>Instruction</v>
          </cell>
          <cell r="C974" t="str">
            <v>0400000145</v>
          </cell>
          <cell r="D974" t="str">
            <v>Alberto</v>
          </cell>
          <cell r="E974" t="str">
            <v>Rosales</v>
          </cell>
          <cell r="F974">
            <v>37117</v>
          </cell>
          <cell r="G974">
            <v>4</v>
          </cell>
          <cell r="H974" t="str">
            <v>Southwest Human Development</v>
          </cell>
          <cell r="I974">
            <v>3</v>
          </cell>
          <cell r="J974" t="str">
            <v>Home</v>
          </cell>
          <cell r="K974">
            <v>65</v>
          </cell>
          <cell r="AG974">
            <v>5</v>
          </cell>
          <cell r="AH974">
            <v>4.5</v>
          </cell>
          <cell r="AI974">
            <v>5</v>
          </cell>
        </row>
        <row r="975">
          <cell r="A975">
            <v>13</v>
          </cell>
          <cell r="B975" t="str">
            <v>Instruction</v>
          </cell>
          <cell r="C975" t="str">
            <v>0400000147</v>
          </cell>
          <cell r="D975" t="str">
            <v>Matteo</v>
          </cell>
          <cell r="E975" t="str">
            <v>Stant</v>
          </cell>
          <cell r="F975">
            <v>37115</v>
          </cell>
          <cell r="G975">
            <v>4</v>
          </cell>
          <cell r="H975" t="str">
            <v>Southwest Human Development</v>
          </cell>
          <cell r="I975">
            <v>3</v>
          </cell>
          <cell r="J975" t="str">
            <v>Home</v>
          </cell>
          <cell r="K975">
            <v>65</v>
          </cell>
          <cell r="AH975">
            <v>2</v>
          </cell>
          <cell r="AI975">
            <v>1</v>
          </cell>
        </row>
        <row r="976">
          <cell r="A976">
            <v>13</v>
          </cell>
          <cell r="B976" t="str">
            <v>Instruction</v>
          </cell>
          <cell r="C976" t="str">
            <v>0400000148</v>
          </cell>
          <cell r="D976" t="str">
            <v>Jesse</v>
          </cell>
          <cell r="E976" t="str">
            <v>Pond</v>
          </cell>
          <cell r="F976">
            <v>37408</v>
          </cell>
          <cell r="G976">
            <v>4</v>
          </cell>
          <cell r="H976" t="str">
            <v>Southwest Human Development</v>
          </cell>
          <cell r="I976">
            <v>3</v>
          </cell>
          <cell r="J976" t="str">
            <v>Home</v>
          </cell>
          <cell r="K976">
            <v>65</v>
          </cell>
          <cell r="AG976">
            <v>3</v>
          </cell>
          <cell r="AH976">
            <v>1.75</v>
          </cell>
          <cell r="AI976">
            <v>1.5</v>
          </cell>
        </row>
        <row r="977">
          <cell r="A977">
            <v>13</v>
          </cell>
          <cell r="B977" t="str">
            <v>Instruction</v>
          </cell>
          <cell r="C977" t="str">
            <v>0400000149</v>
          </cell>
          <cell r="D977" t="str">
            <v>Grant</v>
          </cell>
          <cell r="E977" t="str">
            <v>Pond</v>
          </cell>
          <cell r="F977">
            <v>37408</v>
          </cell>
          <cell r="G977">
            <v>4</v>
          </cell>
          <cell r="H977" t="str">
            <v>Southwest Human Development</v>
          </cell>
          <cell r="I977">
            <v>3</v>
          </cell>
          <cell r="J977" t="str">
            <v>Home</v>
          </cell>
          <cell r="K977">
            <v>65</v>
          </cell>
          <cell r="AG977">
            <v>3</v>
          </cell>
          <cell r="AH977">
            <v>1.75</v>
          </cell>
          <cell r="AI977">
            <v>1.5</v>
          </cell>
        </row>
        <row r="978">
          <cell r="A978">
            <v>13</v>
          </cell>
          <cell r="B978" t="str">
            <v>Instruction</v>
          </cell>
          <cell r="C978" t="str">
            <v>0400000150</v>
          </cell>
          <cell r="D978" t="str">
            <v>Destiny</v>
          </cell>
          <cell r="E978" t="str">
            <v>Williams</v>
          </cell>
          <cell r="F978">
            <v>37473</v>
          </cell>
          <cell r="G978">
            <v>4</v>
          </cell>
          <cell r="H978" t="str">
            <v>Southwest Human Development</v>
          </cell>
          <cell r="I978">
            <v>3</v>
          </cell>
          <cell r="J978" t="str">
            <v>Home</v>
          </cell>
          <cell r="K978">
            <v>65</v>
          </cell>
          <cell r="AG978">
            <v>1.5</v>
          </cell>
          <cell r="AH978">
            <v>2.5</v>
          </cell>
        </row>
        <row r="979">
          <cell r="A979">
            <v>13</v>
          </cell>
          <cell r="B979" t="str">
            <v>Instruction</v>
          </cell>
          <cell r="C979" t="str">
            <v>0400000151</v>
          </cell>
          <cell r="D979" t="str">
            <v>Tanner</v>
          </cell>
          <cell r="E979" t="str">
            <v>Dahl</v>
          </cell>
          <cell r="F979">
            <v>37257</v>
          </cell>
          <cell r="G979">
            <v>4</v>
          </cell>
          <cell r="H979" t="str">
            <v>Southwest Human Development</v>
          </cell>
          <cell r="I979">
            <v>3</v>
          </cell>
          <cell r="J979" t="str">
            <v>Home</v>
          </cell>
          <cell r="K979">
            <v>65</v>
          </cell>
          <cell r="AH979">
            <v>3</v>
          </cell>
          <cell r="AI979">
            <v>1</v>
          </cell>
        </row>
        <row r="980">
          <cell r="A980">
            <v>13</v>
          </cell>
          <cell r="B980" t="str">
            <v>Instruction</v>
          </cell>
          <cell r="C980" t="str">
            <v>0400000152</v>
          </cell>
          <cell r="D980" t="str">
            <v>Alexander</v>
          </cell>
          <cell r="E980" t="str">
            <v>Carrillo</v>
          </cell>
          <cell r="F980">
            <v>37229</v>
          </cell>
          <cell r="G980">
            <v>4</v>
          </cell>
          <cell r="H980" t="str">
            <v>Southwest Human Development</v>
          </cell>
          <cell r="I980">
            <v>3</v>
          </cell>
          <cell r="J980" t="str">
            <v>Home</v>
          </cell>
          <cell r="K980">
            <v>65</v>
          </cell>
          <cell r="AG980">
            <v>1</v>
          </cell>
          <cell r="AH980">
            <v>4</v>
          </cell>
        </row>
        <row r="981">
          <cell r="A981">
            <v>13</v>
          </cell>
          <cell r="B981" t="str">
            <v>Instruction</v>
          </cell>
          <cell r="C981" t="str">
            <v>0400000153</v>
          </cell>
          <cell r="D981" t="str">
            <v>Michael</v>
          </cell>
          <cell r="E981" t="str">
            <v>Lord</v>
          </cell>
          <cell r="F981">
            <v>37105</v>
          </cell>
          <cell r="G981">
            <v>4</v>
          </cell>
          <cell r="H981" t="str">
            <v>Southwest Human Development</v>
          </cell>
          <cell r="I981">
            <v>3</v>
          </cell>
          <cell r="J981" t="str">
            <v>Home</v>
          </cell>
          <cell r="K981">
            <v>65</v>
          </cell>
          <cell r="AH981">
            <v>0.5</v>
          </cell>
        </row>
        <row r="982">
          <cell r="A982">
            <v>13</v>
          </cell>
          <cell r="B982" t="str">
            <v>Instruction</v>
          </cell>
          <cell r="C982" t="str">
            <v>0400000154</v>
          </cell>
          <cell r="D982" t="str">
            <v>Jordan</v>
          </cell>
          <cell r="E982" t="str">
            <v>Boston</v>
          </cell>
          <cell r="F982">
            <v>37245</v>
          </cell>
          <cell r="G982">
            <v>4</v>
          </cell>
          <cell r="H982" t="str">
            <v>Southwest Human Development</v>
          </cell>
          <cell r="I982">
            <v>3</v>
          </cell>
          <cell r="J982" t="str">
            <v>Home</v>
          </cell>
          <cell r="K982">
            <v>65</v>
          </cell>
          <cell r="AI982">
            <v>1.5</v>
          </cell>
        </row>
        <row r="983">
          <cell r="A983">
            <v>13</v>
          </cell>
          <cell r="B983" t="str">
            <v>Instruction</v>
          </cell>
          <cell r="C983" t="str">
            <v>0400000156</v>
          </cell>
          <cell r="D983" t="str">
            <v>Michael</v>
          </cell>
          <cell r="E983" t="str">
            <v>Ward</v>
          </cell>
          <cell r="F983">
            <v>37547</v>
          </cell>
          <cell r="G983">
            <v>4</v>
          </cell>
          <cell r="H983" t="str">
            <v>Southwest Human Development</v>
          </cell>
          <cell r="I983">
            <v>3</v>
          </cell>
          <cell r="J983" t="str">
            <v>Home</v>
          </cell>
          <cell r="K983">
            <v>65</v>
          </cell>
        </row>
        <row r="984">
          <cell r="A984">
            <v>13</v>
          </cell>
          <cell r="B984" t="str">
            <v>Instruction</v>
          </cell>
          <cell r="C984" t="str">
            <v>0400000157</v>
          </cell>
          <cell r="D984" t="str">
            <v>Samuel</v>
          </cell>
          <cell r="E984" t="str">
            <v>Shields</v>
          </cell>
          <cell r="F984">
            <v>37289</v>
          </cell>
          <cell r="G984">
            <v>4</v>
          </cell>
          <cell r="H984" t="str">
            <v>Southwest Human Development</v>
          </cell>
          <cell r="I984">
            <v>3</v>
          </cell>
          <cell r="J984" t="str">
            <v>Home</v>
          </cell>
          <cell r="K984">
            <v>65</v>
          </cell>
        </row>
        <row r="985">
          <cell r="A985">
            <v>13</v>
          </cell>
          <cell r="B985" t="str">
            <v>Instruction</v>
          </cell>
          <cell r="C985" t="str">
            <v>0400000158</v>
          </cell>
          <cell r="D985" t="str">
            <v>Tanner</v>
          </cell>
          <cell r="E985" t="str">
            <v>Tortorella</v>
          </cell>
          <cell r="F985">
            <v>37161</v>
          </cell>
          <cell r="G985">
            <v>4</v>
          </cell>
          <cell r="H985" t="str">
            <v>Southwest Human Development</v>
          </cell>
          <cell r="I985">
            <v>3</v>
          </cell>
          <cell r="J985" t="str">
            <v>Home</v>
          </cell>
          <cell r="K985">
            <v>65</v>
          </cell>
          <cell r="AH985">
            <v>5.5</v>
          </cell>
          <cell r="AI985">
            <v>5</v>
          </cell>
        </row>
        <row r="986">
          <cell r="A986">
            <v>13</v>
          </cell>
          <cell r="B986" t="str">
            <v>Instruction</v>
          </cell>
          <cell r="C986" t="str">
            <v>0400000159</v>
          </cell>
          <cell r="D986" t="str">
            <v>Aunerth</v>
          </cell>
          <cell r="E986" t="str">
            <v>Salgado Jr.</v>
          </cell>
          <cell r="F986">
            <v>37192</v>
          </cell>
          <cell r="G986">
            <v>4</v>
          </cell>
          <cell r="H986" t="str">
            <v>Southwest Human Development</v>
          </cell>
          <cell r="I986">
            <v>3</v>
          </cell>
          <cell r="J986" t="str">
            <v>Home</v>
          </cell>
          <cell r="K986">
            <v>65</v>
          </cell>
        </row>
        <row r="987">
          <cell r="A987">
            <v>13</v>
          </cell>
          <cell r="B987" t="str">
            <v>Instruction</v>
          </cell>
          <cell r="C987" t="str">
            <v>0400000160</v>
          </cell>
          <cell r="D987" t="str">
            <v>Hunter</v>
          </cell>
          <cell r="E987" t="str">
            <v>Young</v>
          </cell>
          <cell r="F987">
            <v>37504</v>
          </cell>
          <cell r="G987">
            <v>4</v>
          </cell>
          <cell r="H987" t="str">
            <v>Southwest Human Development</v>
          </cell>
          <cell r="I987">
            <v>3</v>
          </cell>
          <cell r="J987" t="str">
            <v>Home</v>
          </cell>
          <cell r="K987">
            <v>65</v>
          </cell>
        </row>
        <row r="988">
          <cell r="A988">
            <v>13</v>
          </cell>
          <cell r="B988" t="str">
            <v>Instruction</v>
          </cell>
          <cell r="C988" t="str">
            <v>0400000161</v>
          </cell>
          <cell r="D988" t="str">
            <v>Andi</v>
          </cell>
          <cell r="E988" t="str">
            <v>Espinoza</v>
          </cell>
          <cell r="F988">
            <v>37241</v>
          </cell>
          <cell r="G988">
            <v>4</v>
          </cell>
          <cell r="H988" t="str">
            <v>Southwest Human Development</v>
          </cell>
          <cell r="I988">
            <v>3</v>
          </cell>
          <cell r="J988" t="str">
            <v>Home</v>
          </cell>
          <cell r="K988">
            <v>65</v>
          </cell>
          <cell r="AI988">
            <v>1</v>
          </cell>
        </row>
        <row r="989">
          <cell r="A989">
            <v>13</v>
          </cell>
          <cell r="B989" t="str">
            <v>Instruction</v>
          </cell>
          <cell r="C989" t="str">
            <v>0400000162</v>
          </cell>
          <cell r="D989" t="str">
            <v>Benjamin</v>
          </cell>
          <cell r="E989" t="str">
            <v>Stefl</v>
          </cell>
          <cell r="F989">
            <v>37482</v>
          </cell>
          <cell r="G989">
            <v>4</v>
          </cell>
          <cell r="H989" t="str">
            <v>Southwest Human Development</v>
          </cell>
          <cell r="I989">
            <v>3</v>
          </cell>
          <cell r="J989" t="str">
            <v>Home</v>
          </cell>
          <cell r="K989">
            <v>65</v>
          </cell>
        </row>
        <row r="990">
          <cell r="A990">
            <v>13</v>
          </cell>
          <cell r="B990" t="str">
            <v>Instruction</v>
          </cell>
          <cell r="C990" t="str">
            <v>0400000163</v>
          </cell>
          <cell r="D990" t="str">
            <v>Billie</v>
          </cell>
          <cell r="E990" t="str">
            <v>Benitez</v>
          </cell>
          <cell r="F990">
            <v>37292</v>
          </cell>
          <cell r="G990">
            <v>4</v>
          </cell>
          <cell r="H990" t="str">
            <v>Southwest Human Development</v>
          </cell>
          <cell r="I990">
            <v>3</v>
          </cell>
          <cell r="J990" t="str">
            <v>Home</v>
          </cell>
          <cell r="K990">
            <v>65</v>
          </cell>
        </row>
        <row r="991">
          <cell r="A991">
            <v>13</v>
          </cell>
          <cell r="B991" t="str">
            <v>Instruction</v>
          </cell>
          <cell r="C991" t="str">
            <v>0400000164</v>
          </cell>
          <cell r="D991" t="str">
            <v>Hunter</v>
          </cell>
          <cell r="E991" t="str">
            <v>Swapp</v>
          </cell>
          <cell r="F991">
            <v>37253</v>
          </cell>
          <cell r="G991">
            <v>4</v>
          </cell>
          <cell r="H991" t="str">
            <v>Southwest Human Development</v>
          </cell>
          <cell r="I991">
            <v>3</v>
          </cell>
          <cell r="J991" t="str">
            <v>Home</v>
          </cell>
          <cell r="K991">
            <v>65</v>
          </cell>
        </row>
        <row r="992">
          <cell r="A992">
            <v>13</v>
          </cell>
          <cell r="B992" t="str">
            <v>Instruction</v>
          </cell>
          <cell r="C992" t="str">
            <v>0400000165</v>
          </cell>
          <cell r="D992" t="str">
            <v>Emma</v>
          </cell>
          <cell r="E992" t="str">
            <v>Geaslen</v>
          </cell>
          <cell r="F992">
            <v>37215</v>
          </cell>
          <cell r="G992">
            <v>4</v>
          </cell>
          <cell r="H992" t="str">
            <v>Southwest Human Development</v>
          </cell>
          <cell r="I992">
            <v>3</v>
          </cell>
          <cell r="J992" t="str">
            <v>Home</v>
          </cell>
          <cell r="K992">
            <v>65</v>
          </cell>
        </row>
        <row r="993">
          <cell r="A993">
            <v>13</v>
          </cell>
          <cell r="B993" t="str">
            <v>Instruction</v>
          </cell>
          <cell r="C993" t="str">
            <v>0400000166</v>
          </cell>
          <cell r="D993" t="str">
            <v>Logan</v>
          </cell>
          <cell r="E993" t="str">
            <v>Brower</v>
          </cell>
          <cell r="F993">
            <v>37260</v>
          </cell>
          <cell r="G993">
            <v>4</v>
          </cell>
          <cell r="H993" t="str">
            <v>Southwest Human Development</v>
          </cell>
          <cell r="I993">
            <v>3</v>
          </cell>
          <cell r="J993" t="str">
            <v>Home</v>
          </cell>
          <cell r="K993">
            <v>65</v>
          </cell>
        </row>
        <row r="994">
          <cell r="A994">
            <v>13</v>
          </cell>
          <cell r="B994" t="str">
            <v>Instruction</v>
          </cell>
          <cell r="C994" t="str">
            <v>0400000167</v>
          </cell>
          <cell r="D994" t="str">
            <v>Alex</v>
          </cell>
          <cell r="E994" t="str">
            <v>Westwood</v>
          </cell>
          <cell r="F994">
            <v>37119</v>
          </cell>
          <cell r="G994">
            <v>4</v>
          </cell>
          <cell r="H994" t="str">
            <v>Southwest Human Development</v>
          </cell>
          <cell r="I994">
            <v>3</v>
          </cell>
          <cell r="J994" t="str">
            <v>Home</v>
          </cell>
          <cell r="K994">
            <v>65</v>
          </cell>
        </row>
        <row r="995">
          <cell r="A995">
            <v>13</v>
          </cell>
          <cell r="B995" t="str">
            <v>Instruction</v>
          </cell>
          <cell r="C995" t="str">
            <v>0400000168</v>
          </cell>
          <cell r="D995" t="str">
            <v>Ian</v>
          </cell>
          <cell r="E995" t="str">
            <v>Seeburg</v>
          </cell>
          <cell r="F995">
            <v>37258</v>
          </cell>
          <cell r="G995">
            <v>4</v>
          </cell>
          <cell r="H995" t="str">
            <v>Southwest Human Development</v>
          </cell>
          <cell r="I995">
            <v>3</v>
          </cell>
          <cell r="J995" t="str">
            <v>Home</v>
          </cell>
          <cell r="K995">
            <v>65</v>
          </cell>
        </row>
        <row r="996">
          <cell r="A996">
            <v>13</v>
          </cell>
          <cell r="B996" t="str">
            <v>Instruction</v>
          </cell>
          <cell r="C996" t="str">
            <v>0400000169</v>
          </cell>
          <cell r="D996" t="str">
            <v>Caden</v>
          </cell>
          <cell r="E996" t="str">
            <v>Churnetski</v>
          </cell>
          <cell r="F996">
            <v>37506</v>
          </cell>
          <cell r="G996">
            <v>4</v>
          </cell>
          <cell r="H996" t="str">
            <v>Southwest Human Development</v>
          </cell>
          <cell r="I996">
            <v>3</v>
          </cell>
          <cell r="J996" t="str">
            <v>Home</v>
          </cell>
          <cell r="K996">
            <v>65</v>
          </cell>
        </row>
        <row r="997">
          <cell r="A997">
            <v>13</v>
          </cell>
          <cell r="B997" t="str">
            <v>Instruction</v>
          </cell>
          <cell r="C997" t="str">
            <v>0400000170</v>
          </cell>
          <cell r="D997" t="str">
            <v>Tavi</v>
          </cell>
          <cell r="E997" t="str">
            <v>Lavaka</v>
          </cell>
          <cell r="F997">
            <v>37516</v>
          </cell>
          <cell r="G997">
            <v>4</v>
          </cell>
          <cell r="H997" t="str">
            <v>Southwest Human Development</v>
          </cell>
          <cell r="I997">
            <v>3</v>
          </cell>
          <cell r="J997" t="str">
            <v>Home</v>
          </cell>
          <cell r="K997">
            <v>65</v>
          </cell>
        </row>
        <row r="998">
          <cell r="A998">
            <v>13</v>
          </cell>
          <cell r="B998" t="str">
            <v>Instruction</v>
          </cell>
          <cell r="C998" t="str">
            <v>0400000172</v>
          </cell>
          <cell r="D998" t="str">
            <v>Jacqueline</v>
          </cell>
          <cell r="E998" t="str">
            <v>Mitchell</v>
          </cell>
          <cell r="F998">
            <v>37457</v>
          </cell>
          <cell r="G998">
            <v>4</v>
          </cell>
          <cell r="H998" t="str">
            <v>Southwest Human Development</v>
          </cell>
          <cell r="I998">
            <v>3</v>
          </cell>
          <cell r="J998" t="str">
            <v>Home</v>
          </cell>
          <cell r="K998">
            <v>65</v>
          </cell>
        </row>
        <row r="999">
          <cell r="A999">
            <v>13</v>
          </cell>
          <cell r="B999" t="str">
            <v>Instruction</v>
          </cell>
          <cell r="C999" t="str">
            <v>0400000173</v>
          </cell>
          <cell r="D999" t="str">
            <v>Wyatt</v>
          </cell>
          <cell r="E999" t="str">
            <v>Davidson</v>
          </cell>
          <cell r="F999">
            <v>37467</v>
          </cell>
          <cell r="G999">
            <v>4</v>
          </cell>
          <cell r="H999" t="str">
            <v>Southwest Human Development</v>
          </cell>
          <cell r="I999">
            <v>3</v>
          </cell>
          <cell r="J999" t="str">
            <v>Home</v>
          </cell>
          <cell r="K999">
            <v>65</v>
          </cell>
        </row>
        <row r="1000">
          <cell r="A1000">
            <v>13</v>
          </cell>
          <cell r="B1000" t="str">
            <v>Instruction</v>
          </cell>
          <cell r="C1000" t="str">
            <v>0400000174</v>
          </cell>
          <cell r="D1000" t="str">
            <v>Danielle</v>
          </cell>
          <cell r="E1000" t="str">
            <v>Halwood</v>
          </cell>
          <cell r="F1000">
            <v>37336</v>
          </cell>
          <cell r="G1000">
            <v>4</v>
          </cell>
          <cell r="H1000" t="str">
            <v>Southwest Human Development</v>
          </cell>
          <cell r="I1000">
            <v>3</v>
          </cell>
          <cell r="J1000" t="str">
            <v>Home</v>
          </cell>
          <cell r="K1000">
            <v>65</v>
          </cell>
        </row>
        <row r="1001">
          <cell r="A1001">
            <v>13</v>
          </cell>
          <cell r="B1001" t="str">
            <v>Instruction</v>
          </cell>
          <cell r="C1001" t="str">
            <v>0400000175</v>
          </cell>
          <cell r="D1001" t="str">
            <v>Tori</v>
          </cell>
          <cell r="E1001" t="str">
            <v>Richards</v>
          </cell>
          <cell r="F1001">
            <v>37460</v>
          </cell>
          <cell r="G1001">
            <v>4</v>
          </cell>
          <cell r="H1001" t="str">
            <v>Southwest Human Development</v>
          </cell>
          <cell r="I1001">
            <v>3</v>
          </cell>
          <cell r="J1001" t="str">
            <v>Home</v>
          </cell>
          <cell r="K1001">
            <v>65</v>
          </cell>
        </row>
        <row r="1002">
          <cell r="A1002">
            <v>13</v>
          </cell>
          <cell r="B1002" t="str">
            <v>Instruction</v>
          </cell>
          <cell r="C1002" t="str">
            <v>0400000176</v>
          </cell>
          <cell r="D1002" t="str">
            <v>Andy</v>
          </cell>
          <cell r="E1002" t="str">
            <v>Romero</v>
          </cell>
          <cell r="F1002">
            <v>37307</v>
          </cell>
          <cell r="G1002">
            <v>4</v>
          </cell>
          <cell r="H1002" t="str">
            <v>Southwest Human Development</v>
          </cell>
          <cell r="I1002">
            <v>3</v>
          </cell>
          <cell r="J1002" t="str">
            <v>Home</v>
          </cell>
          <cell r="K1002">
            <v>65</v>
          </cell>
        </row>
        <row r="1003">
          <cell r="A1003">
            <v>13</v>
          </cell>
          <cell r="B1003" t="str">
            <v>Instruction</v>
          </cell>
          <cell r="C1003" t="str">
            <v>0400000177</v>
          </cell>
          <cell r="D1003" t="str">
            <v>Jenna</v>
          </cell>
          <cell r="E1003" t="str">
            <v>Marks</v>
          </cell>
          <cell r="F1003">
            <v>37445</v>
          </cell>
          <cell r="G1003">
            <v>4</v>
          </cell>
          <cell r="H1003" t="str">
            <v>Southwest Human Development</v>
          </cell>
          <cell r="I1003">
            <v>3</v>
          </cell>
          <cell r="J1003" t="str">
            <v>Home</v>
          </cell>
          <cell r="K1003">
            <v>65</v>
          </cell>
        </row>
        <row r="1004">
          <cell r="A1004">
            <v>13</v>
          </cell>
          <cell r="B1004" t="str">
            <v>Instruction</v>
          </cell>
          <cell r="C1004" t="str">
            <v>0400000178</v>
          </cell>
          <cell r="D1004" t="str">
            <v>Tanner</v>
          </cell>
          <cell r="E1004" t="str">
            <v>Hoskins</v>
          </cell>
          <cell r="F1004">
            <v>37553</v>
          </cell>
          <cell r="G1004">
            <v>4</v>
          </cell>
          <cell r="H1004" t="str">
            <v>Southwest Human Development</v>
          </cell>
          <cell r="I1004">
            <v>3</v>
          </cell>
          <cell r="J1004" t="str">
            <v>Home</v>
          </cell>
          <cell r="K1004">
            <v>65</v>
          </cell>
        </row>
        <row r="1005">
          <cell r="A1005">
            <v>13</v>
          </cell>
          <cell r="B1005" t="str">
            <v>Instruction</v>
          </cell>
          <cell r="C1005" t="str">
            <v>0400000179</v>
          </cell>
          <cell r="D1005" t="str">
            <v>John</v>
          </cell>
          <cell r="E1005" t="str">
            <v>Havens</v>
          </cell>
          <cell r="F1005">
            <v>37414</v>
          </cell>
          <cell r="G1005">
            <v>4</v>
          </cell>
          <cell r="H1005" t="str">
            <v>Southwest Human Development</v>
          </cell>
          <cell r="I1005">
            <v>3</v>
          </cell>
          <cell r="J1005" t="str">
            <v>Home</v>
          </cell>
          <cell r="K1005">
            <v>65</v>
          </cell>
        </row>
        <row r="1006">
          <cell r="A1006">
            <v>13</v>
          </cell>
          <cell r="B1006" t="str">
            <v>Instruction</v>
          </cell>
          <cell r="C1006" t="str">
            <v>0400000180</v>
          </cell>
          <cell r="D1006" t="str">
            <v>William</v>
          </cell>
          <cell r="E1006" t="str">
            <v>Kruger</v>
          </cell>
          <cell r="F1006">
            <v>37595</v>
          </cell>
          <cell r="G1006">
            <v>4</v>
          </cell>
          <cell r="H1006" t="str">
            <v>Southwest Human Development</v>
          </cell>
          <cell r="I1006">
            <v>3</v>
          </cell>
          <cell r="J1006" t="str">
            <v>Home</v>
          </cell>
          <cell r="K1006">
            <v>65</v>
          </cell>
        </row>
        <row r="1007">
          <cell r="A1007">
            <v>13</v>
          </cell>
          <cell r="B1007" t="str">
            <v>Instruction</v>
          </cell>
          <cell r="C1007" t="str">
            <v>0400000181</v>
          </cell>
          <cell r="D1007" t="str">
            <v>Christian</v>
          </cell>
          <cell r="E1007" t="str">
            <v>Osterndorf</v>
          </cell>
          <cell r="F1007">
            <v>37567</v>
          </cell>
          <cell r="G1007">
            <v>4</v>
          </cell>
          <cell r="H1007" t="str">
            <v>Southwest Human Development</v>
          </cell>
          <cell r="I1007">
            <v>3</v>
          </cell>
          <cell r="J1007" t="str">
            <v>Home</v>
          </cell>
          <cell r="K1007">
            <v>65</v>
          </cell>
        </row>
        <row r="1008">
          <cell r="A1008">
            <v>13</v>
          </cell>
          <cell r="B1008" t="str">
            <v>Instruction</v>
          </cell>
          <cell r="C1008" t="str">
            <v>0400000182</v>
          </cell>
          <cell r="D1008" t="str">
            <v>Zachary</v>
          </cell>
          <cell r="E1008" t="str">
            <v>Pomykala</v>
          </cell>
          <cell r="F1008">
            <v>37314</v>
          </cell>
          <cell r="G1008">
            <v>4</v>
          </cell>
          <cell r="H1008" t="str">
            <v>Southwest Human Development</v>
          </cell>
          <cell r="I1008">
            <v>3</v>
          </cell>
          <cell r="J1008" t="str">
            <v>Home</v>
          </cell>
          <cell r="K1008">
            <v>65</v>
          </cell>
        </row>
        <row r="1009">
          <cell r="A1009">
            <v>13</v>
          </cell>
          <cell r="B1009" t="str">
            <v>Instruction</v>
          </cell>
          <cell r="C1009" t="str">
            <v>0400000183</v>
          </cell>
          <cell r="D1009" t="str">
            <v>Alejandra</v>
          </cell>
          <cell r="E1009" t="str">
            <v>Valdez</v>
          </cell>
          <cell r="F1009">
            <v>37232</v>
          </cell>
          <cell r="G1009">
            <v>4</v>
          </cell>
          <cell r="H1009" t="str">
            <v>Southwest Human Development</v>
          </cell>
          <cell r="I1009">
            <v>3</v>
          </cell>
          <cell r="J1009" t="str">
            <v>Home</v>
          </cell>
          <cell r="K1009">
            <v>65</v>
          </cell>
        </row>
        <row r="1010">
          <cell r="A1010">
            <v>13</v>
          </cell>
          <cell r="B1010" t="str">
            <v>Instruction</v>
          </cell>
          <cell r="C1010" t="str">
            <v>0400000184</v>
          </cell>
          <cell r="D1010" t="str">
            <v>Alyssa</v>
          </cell>
          <cell r="E1010" t="str">
            <v>Vann</v>
          </cell>
          <cell r="F1010">
            <v>37313</v>
          </cell>
          <cell r="G1010">
            <v>4</v>
          </cell>
          <cell r="H1010" t="str">
            <v>Southwest Human Development</v>
          </cell>
          <cell r="I1010">
            <v>3</v>
          </cell>
          <cell r="J1010" t="str">
            <v>Home</v>
          </cell>
          <cell r="K1010">
            <v>65</v>
          </cell>
        </row>
        <row r="1011">
          <cell r="A1011">
            <v>13</v>
          </cell>
          <cell r="B1011" t="str">
            <v>Instruction</v>
          </cell>
          <cell r="C1011" t="str">
            <v>0400000185</v>
          </cell>
          <cell r="D1011" t="str">
            <v>Israel</v>
          </cell>
          <cell r="E1011" t="str">
            <v>Gutierrez</v>
          </cell>
          <cell r="F1011">
            <v>37392</v>
          </cell>
          <cell r="G1011">
            <v>4</v>
          </cell>
          <cell r="H1011" t="str">
            <v>Southwest Human Development</v>
          </cell>
          <cell r="I1011">
            <v>3</v>
          </cell>
          <cell r="J1011" t="str">
            <v>Home</v>
          </cell>
          <cell r="K1011">
            <v>65</v>
          </cell>
        </row>
        <row r="1012">
          <cell r="A1012">
            <v>13</v>
          </cell>
          <cell r="B1012" t="str">
            <v>Instruction</v>
          </cell>
          <cell r="C1012" t="str">
            <v>0400000186</v>
          </cell>
          <cell r="D1012" t="str">
            <v>Anthony</v>
          </cell>
          <cell r="E1012" t="str">
            <v>Scala</v>
          </cell>
          <cell r="F1012">
            <v>37272</v>
          </cell>
          <cell r="G1012">
            <v>4</v>
          </cell>
          <cell r="H1012" t="str">
            <v>Southwest Human Development</v>
          </cell>
          <cell r="I1012">
            <v>3</v>
          </cell>
          <cell r="J1012" t="str">
            <v>Home</v>
          </cell>
          <cell r="K1012">
            <v>65</v>
          </cell>
        </row>
        <row r="1013">
          <cell r="A1013">
            <v>13</v>
          </cell>
          <cell r="B1013" t="str">
            <v>Instruction</v>
          </cell>
          <cell r="C1013" t="str">
            <v>0400000187</v>
          </cell>
          <cell r="D1013" t="str">
            <v>Mason</v>
          </cell>
          <cell r="E1013" t="str">
            <v>Miller</v>
          </cell>
          <cell r="F1013">
            <v>37426</v>
          </cell>
          <cell r="G1013">
            <v>4</v>
          </cell>
          <cell r="H1013" t="str">
            <v>Southwest Human Development</v>
          </cell>
          <cell r="I1013">
            <v>3</v>
          </cell>
          <cell r="J1013" t="str">
            <v>Home</v>
          </cell>
          <cell r="K1013">
            <v>65</v>
          </cell>
        </row>
        <row r="1014">
          <cell r="A1014">
            <v>13</v>
          </cell>
          <cell r="B1014" t="str">
            <v>Instruction</v>
          </cell>
          <cell r="C1014" t="str">
            <v>0400000188</v>
          </cell>
          <cell r="D1014" t="str">
            <v>Enrique</v>
          </cell>
          <cell r="E1014" t="str">
            <v>Mendoza</v>
          </cell>
          <cell r="F1014">
            <v>37187</v>
          </cell>
          <cell r="G1014">
            <v>4</v>
          </cell>
          <cell r="H1014" t="str">
            <v>Southwest Human Development</v>
          </cell>
          <cell r="I1014">
            <v>3</v>
          </cell>
          <cell r="J1014" t="str">
            <v>Home</v>
          </cell>
          <cell r="K1014">
            <v>65</v>
          </cell>
        </row>
        <row r="1015">
          <cell r="A1015">
            <v>13</v>
          </cell>
          <cell r="B1015" t="str">
            <v>Instruction</v>
          </cell>
          <cell r="C1015" t="str">
            <v>0400000189</v>
          </cell>
          <cell r="D1015" t="str">
            <v>Courtney</v>
          </cell>
          <cell r="E1015" t="str">
            <v>Zeits</v>
          </cell>
          <cell r="F1015">
            <v>38080</v>
          </cell>
          <cell r="G1015">
            <v>4</v>
          </cell>
          <cell r="H1015" t="str">
            <v>Southwest Human Development</v>
          </cell>
          <cell r="I1015">
            <v>3</v>
          </cell>
          <cell r="J1015" t="str">
            <v>Home</v>
          </cell>
          <cell r="K1015">
            <v>65</v>
          </cell>
        </row>
        <row r="1016">
          <cell r="A1016">
            <v>13</v>
          </cell>
          <cell r="B1016" t="str">
            <v>Instruction</v>
          </cell>
          <cell r="C1016" t="str">
            <v>0400000190</v>
          </cell>
          <cell r="D1016" t="str">
            <v>Robert</v>
          </cell>
          <cell r="E1016" t="str">
            <v>Elliott</v>
          </cell>
          <cell r="F1016">
            <v>37560</v>
          </cell>
          <cell r="G1016">
            <v>4</v>
          </cell>
          <cell r="H1016" t="str">
            <v>Southwest Human Development</v>
          </cell>
          <cell r="I1016">
            <v>3</v>
          </cell>
          <cell r="J1016" t="str">
            <v>Home</v>
          </cell>
          <cell r="K1016">
            <v>65</v>
          </cell>
        </row>
        <row r="1017">
          <cell r="A1017">
            <v>13</v>
          </cell>
          <cell r="B1017" t="str">
            <v>Instruction</v>
          </cell>
          <cell r="C1017" t="str">
            <v>0400000192</v>
          </cell>
          <cell r="D1017" t="str">
            <v>Ethan</v>
          </cell>
          <cell r="E1017" t="str">
            <v>Nephew</v>
          </cell>
          <cell r="F1017">
            <v>37428</v>
          </cell>
          <cell r="G1017">
            <v>4</v>
          </cell>
          <cell r="H1017" t="str">
            <v>Southwest Human Development</v>
          </cell>
          <cell r="I1017">
            <v>3</v>
          </cell>
          <cell r="J1017" t="str">
            <v>Home</v>
          </cell>
          <cell r="K1017">
            <v>65</v>
          </cell>
        </row>
        <row r="1018">
          <cell r="A1018">
            <v>13</v>
          </cell>
          <cell r="B1018" t="str">
            <v>Instruction</v>
          </cell>
          <cell r="C1018" t="str">
            <v>0400000193</v>
          </cell>
          <cell r="D1018" t="str">
            <v>Vanessa</v>
          </cell>
          <cell r="E1018" t="str">
            <v>Arington</v>
          </cell>
          <cell r="F1018">
            <v>37944</v>
          </cell>
          <cell r="G1018">
            <v>4</v>
          </cell>
          <cell r="H1018" t="str">
            <v>Southwest Human Development</v>
          </cell>
          <cell r="I1018">
            <v>3</v>
          </cell>
          <cell r="J1018" t="str">
            <v>Home</v>
          </cell>
          <cell r="K1018">
            <v>65</v>
          </cell>
        </row>
        <row r="1019">
          <cell r="A1019">
            <v>13</v>
          </cell>
          <cell r="B1019" t="str">
            <v>Instruction</v>
          </cell>
          <cell r="C1019" t="str">
            <v>0400000194</v>
          </cell>
          <cell r="D1019" t="str">
            <v>Jack</v>
          </cell>
          <cell r="E1019" t="str">
            <v>Bankhead</v>
          </cell>
          <cell r="F1019">
            <v>37569</v>
          </cell>
          <cell r="G1019">
            <v>4</v>
          </cell>
          <cell r="H1019" t="str">
            <v>Southwest Human Development</v>
          </cell>
          <cell r="I1019">
            <v>3</v>
          </cell>
          <cell r="J1019" t="str">
            <v>Home</v>
          </cell>
          <cell r="K1019">
            <v>65</v>
          </cell>
        </row>
        <row r="1020">
          <cell r="A1020">
            <v>13</v>
          </cell>
          <cell r="B1020" t="str">
            <v>Instruction</v>
          </cell>
          <cell r="C1020" t="str">
            <v>0400000197</v>
          </cell>
          <cell r="D1020" t="str">
            <v>Matthew</v>
          </cell>
          <cell r="E1020" t="str">
            <v>Carlson</v>
          </cell>
          <cell r="F1020">
            <v>37781</v>
          </cell>
          <cell r="G1020">
            <v>4</v>
          </cell>
          <cell r="H1020" t="str">
            <v>Southwest Human Development</v>
          </cell>
          <cell r="I1020">
            <v>3</v>
          </cell>
          <cell r="J1020" t="str">
            <v>Home</v>
          </cell>
          <cell r="K1020">
            <v>65</v>
          </cell>
        </row>
        <row r="1021">
          <cell r="A1021">
            <v>13</v>
          </cell>
          <cell r="B1021" t="str">
            <v>Instruction</v>
          </cell>
          <cell r="C1021" t="str">
            <v>0400000198</v>
          </cell>
          <cell r="D1021" t="str">
            <v>Caitlin</v>
          </cell>
          <cell r="E1021" t="str">
            <v>Broderson</v>
          </cell>
          <cell r="F1021">
            <v>37332</v>
          </cell>
          <cell r="G1021">
            <v>4</v>
          </cell>
          <cell r="H1021" t="str">
            <v>Southwest Human Development</v>
          </cell>
          <cell r="I1021">
            <v>3</v>
          </cell>
          <cell r="J1021" t="str">
            <v>Home</v>
          </cell>
          <cell r="K1021">
            <v>65</v>
          </cell>
        </row>
        <row r="1022">
          <cell r="A1022">
            <v>13</v>
          </cell>
          <cell r="B1022" t="str">
            <v>Instruction</v>
          </cell>
          <cell r="C1022" t="str">
            <v>0400000199</v>
          </cell>
          <cell r="D1022" t="str">
            <v>Harrison</v>
          </cell>
          <cell r="E1022" t="str">
            <v>Finkbeiner</v>
          </cell>
          <cell r="F1022">
            <v>37399</v>
          </cell>
          <cell r="G1022">
            <v>4</v>
          </cell>
          <cell r="H1022" t="str">
            <v>Southwest Human Development</v>
          </cell>
          <cell r="I1022">
            <v>3</v>
          </cell>
          <cell r="J1022" t="str">
            <v>Home</v>
          </cell>
          <cell r="K1022">
            <v>65</v>
          </cell>
        </row>
        <row r="1023">
          <cell r="A1023">
            <v>13</v>
          </cell>
          <cell r="B1023" t="str">
            <v>Instruction</v>
          </cell>
          <cell r="C1023" t="str">
            <v>0400000201</v>
          </cell>
          <cell r="D1023" t="str">
            <v>Andrew</v>
          </cell>
          <cell r="E1023" t="str">
            <v>Quan Vu</v>
          </cell>
          <cell r="F1023">
            <v>37452</v>
          </cell>
          <cell r="G1023">
            <v>4</v>
          </cell>
          <cell r="H1023" t="str">
            <v>Southwest Human Development</v>
          </cell>
          <cell r="I1023">
            <v>3</v>
          </cell>
          <cell r="J1023" t="str">
            <v>Home</v>
          </cell>
          <cell r="K1023">
            <v>65</v>
          </cell>
        </row>
        <row r="1024">
          <cell r="A1024">
            <v>13</v>
          </cell>
          <cell r="B1024" t="str">
            <v>Instruction</v>
          </cell>
          <cell r="C1024" t="str">
            <v>0400000202</v>
          </cell>
          <cell r="D1024" t="str">
            <v>Kasie</v>
          </cell>
          <cell r="E1024" t="str">
            <v>Dagley</v>
          </cell>
          <cell r="F1024">
            <v>38072</v>
          </cell>
          <cell r="G1024">
            <v>4</v>
          </cell>
          <cell r="H1024" t="str">
            <v>Southwest Human Development</v>
          </cell>
          <cell r="I1024">
            <v>3</v>
          </cell>
          <cell r="J1024" t="str">
            <v>Home</v>
          </cell>
          <cell r="K1024">
            <v>65</v>
          </cell>
        </row>
        <row r="1025">
          <cell r="A1025">
            <v>13</v>
          </cell>
          <cell r="B1025" t="str">
            <v>Instruction</v>
          </cell>
          <cell r="C1025" t="str">
            <v>0400000205</v>
          </cell>
          <cell r="D1025" t="str">
            <v>Frances</v>
          </cell>
          <cell r="E1025" t="str">
            <v>Gonzales</v>
          </cell>
          <cell r="F1025">
            <v>37320</v>
          </cell>
          <cell r="G1025">
            <v>4</v>
          </cell>
          <cell r="H1025" t="str">
            <v>Southwest Human Development</v>
          </cell>
          <cell r="I1025">
            <v>3</v>
          </cell>
          <cell r="J1025" t="str">
            <v>Home</v>
          </cell>
          <cell r="K1025">
            <v>65</v>
          </cell>
        </row>
        <row r="1026">
          <cell r="A1026">
            <v>13</v>
          </cell>
          <cell r="B1026" t="str">
            <v>Instruction</v>
          </cell>
          <cell r="C1026" t="str">
            <v>0400000206</v>
          </cell>
          <cell r="D1026" t="str">
            <v>Hunter</v>
          </cell>
          <cell r="E1026" t="str">
            <v>Quick</v>
          </cell>
          <cell r="F1026">
            <v>37471</v>
          </cell>
          <cell r="G1026">
            <v>4</v>
          </cell>
          <cell r="H1026" t="str">
            <v>Southwest Human Development</v>
          </cell>
          <cell r="I1026">
            <v>3</v>
          </cell>
          <cell r="J1026" t="str">
            <v>Home</v>
          </cell>
          <cell r="K1026">
            <v>65</v>
          </cell>
        </row>
        <row r="1027">
          <cell r="A1027">
            <v>13</v>
          </cell>
          <cell r="B1027" t="str">
            <v>Instruction</v>
          </cell>
          <cell r="C1027" t="str">
            <v>0400000207</v>
          </cell>
          <cell r="D1027" t="str">
            <v>Brandon</v>
          </cell>
          <cell r="E1027" t="str">
            <v>Stauffer</v>
          </cell>
          <cell r="F1027">
            <v>37606</v>
          </cell>
          <cell r="G1027">
            <v>4</v>
          </cell>
          <cell r="H1027" t="str">
            <v>Southwest Human Development</v>
          </cell>
          <cell r="I1027">
            <v>3</v>
          </cell>
          <cell r="J1027" t="str">
            <v>Home</v>
          </cell>
          <cell r="K1027">
            <v>65</v>
          </cell>
        </row>
        <row r="1028">
          <cell r="A1028">
            <v>13</v>
          </cell>
          <cell r="B1028" t="str">
            <v>Instruction</v>
          </cell>
          <cell r="C1028" t="str">
            <v>0400000208</v>
          </cell>
          <cell r="D1028" t="str">
            <v>Nicholas</v>
          </cell>
          <cell r="E1028" t="str">
            <v>Whyman</v>
          </cell>
          <cell r="F1028">
            <v>37581</v>
          </cell>
          <cell r="G1028">
            <v>4</v>
          </cell>
          <cell r="H1028" t="str">
            <v>Southwest Human Development</v>
          </cell>
          <cell r="I1028">
            <v>3</v>
          </cell>
          <cell r="J1028" t="str">
            <v>Home</v>
          </cell>
          <cell r="K1028">
            <v>65</v>
          </cell>
        </row>
        <row r="1029">
          <cell r="A1029">
            <v>13</v>
          </cell>
          <cell r="B1029" t="str">
            <v>Instruction</v>
          </cell>
          <cell r="C1029" t="str">
            <v>0400000210</v>
          </cell>
          <cell r="D1029" t="str">
            <v>Alexa</v>
          </cell>
          <cell r="E1029" t="str">
            <v>Abundez</v>
          </cell>
          <cell r="F1029">
            <v>37334</v>
          </cell>
          <cell r="G1029">
            <v>4</v>
          </cell>
          <cell r="H1029" t="str">
            <v>Southwest Human Development</v>
          </cell>
          <cell r="I1029">
            <v>3</v>
          </cell>
          <cell r="J1029" t="str">
            <v>Home</v>
          </cell>
          <cell r="K1029">
            <v>65</v>
          </cell>
        </row>
        <row r="1030">
          <cell r="A1030">
            <v>13</v>
          </cell>
          <cell r="B1030" t="str">
            <v>Instruction</v>
          </cell>
          <cell r="C1030" t="str">
            <v>0400000222</v>
          </cell>
          <cell r="D1030" t="str">
            <v>Keyosha</v>
          </cell>
          <cell r="E1030" t="str">
            <v>McDonald</v>
          </cell>
          <cell r="F1030">
            <v>37280</v>
          </cell>
          <cell r="G1030">
            <v>4</v>
          </cell>
          <cell r="H1030" t="str">
            <v>Southwest Human Development</v>
          </cell>
          <cell r="I1030">
            <v>3</v>
          </cell>
          <cell r="J1030" t="str">
            <v>Home</v>
          </cell>
          <cell r="K1030">
            <v>65</v>
          </cell>
          <cell r="AE1030">
            <v>4.5</v>
          </cell>
          <cell r="AF1030">
            <v>5</v>
          </cell>
          <cell r="AG1030">
            <v>3</v>
          </cell>
          <cell r="AH1030">
            <v>3</v>
          </cell>
          <cell r="AI1030">
            <v>4</v>
          </cell>
        </row>
        <row r="1031">
          <cell r="A1031">
            <v>13</v>
          </cell>
          <cell r="B1031" t="str">
            <v>Instruction</v>
          </cell>
          <cell r="C1031" t="str">
            <v>0400000223</v>
          </cell>
          <cell r="D1031" t="str">
            <v>Cody</v>
          </cell>
          <cell r="E1031" t="str">
            <v>Crase</v>
          </cell>
          <cell r="F1031">
            <v>37171</v>
          </cell>
          <cell r="G1031">
            <v>4</v>
          </cell>
          <cell r="H1031" t="str">
            <v>Southwest Human Development</v>
          </cell>
          <cell r="I1031">
            <v>3</v>
          </cell>
          <cell r="J1031" t="str">
            <v>Home</v>
          </cell>
          <cell r="K1031">
            <v>65</v>
          </cell>
          <cell r="AC1031">
            <v>0.5</v>
          </cell>
        </row>
        <row r="1032">
          <cell r="A1032">
            <v>13</v>
          </cell>
          <cell r="B1032" t="str">
            <v>Instruction</v>
          </cell>
          <cell r="C1032" t="str">
            <v>0400000224</v>
          </cell>
          <cell r="D1032" t="str">
            <v>James</v>
          </cell>
          <cell r="E1032" t="str">
            <v>Kimsella</v>
          </cell>
          <cell r="F1032">
            <v>37003</v>
          </cell>
          <cell r="G1032">
            <v>4</v>
          </cell>
          <cell r="H1032" t="str">
            <v>Southwest Human Development</v>
          </cell>
          <cell r="I1032">
            <v>3</v>
          </cell>
          <cell r="J1032" t="str">
            <v>Home</v>
          </cell>
          <cell r="K1032">
            <v>65</v>
          </cell>
          <cell r="AB1032">
            <v>3.5</v>
          </cell>
          <cell r="AC1032">
            <v>3.5</v>
          </cell>
          <cell r="AD1032">
            <v>3.25</v>
          </cell>
          <cell r="AE1032">
            <v>2.5</v>
          </cell>
          <cell r="AF1032">
            <v>4.25</v>
          </cell>
          <cell r="AG1032">
            <v>4</v>
          </cell>
        </row>
        <row r="1033">
          <cell r="A1033">
            <v>13</v>
          </cell>
          <cell r="B1033" t="str">
            <v>Instruction</v>
          </cell>
          <cell r="C1033" t="str">
            <v>0400000225</v>
          </cell>
          <cell r="D1033" t="str">
            <v>Caleb</v>
          </cell>
          <cell r="E1033" t="str">
            <v>Crook</v>
          </cell>
          <cell r="F1033">
            <v>37068</v>
          </cell>
          <cell r="G1033">
            <v>4</v>
          </cell>
          <cell r="H1033" t="str">
            <v>Southwest Human Development</v>
          </cell>
          <cell r="I1033">
            <v>3</v>
          </cell>
          <cell r="J1033" t="str">
            <v>Home</v>
          </cell>
          <cell r="K1033">
            <v>65</v>
          </cell>
          <cell r="AB1033">
            <v>3</v>
          </cell>
          <cell r="AC1033">
            <v>2.5</v>
          </cell>
          <cell r="AD1033">
            <v>3</v>
          </cell>
          <cell r="AE1033">
            <v>4</v>
          </cell>
          <cell r="AF1033">
            <v>3.5</v>
          </cell>
        </row>
        <row r="1034">
          <cell r="A1034">
            <v>13</v>
          </cell>
          <cell r="B1034" t="str">
            <v>Instruction</v>
          </cell>
          <cell r="C1034" t="str">
            <v>0400000226</v>
          </cell>
          <cell r="D1034" t="str">
            <v>Sydney</v>
          </cell>
          <cell r="E1034" t="str">
            <v>Holzer</v>
          </cell>
          <cell r="F1034">
            <v>37321</v>
          </cell>
          <cell r="G1034">
            <v>4</v>
          </cell>
          <cell r="H1034" t="str">
            <v>Southwest Human Development</v>
          </cell>
          <cell r="I1034">
            <v>3</v>
          </cell>
          <cell r="J1034" t="str">
            <v>Home</v>
          </cell>
          <cell r="K1034">
            <v>65</v>
          </cell>
        </row>
        <row r="1035">
          <cell r="A1035">
            <v>13</v>
          </cell>
          <cell r="B1035" t="str">
            <v>Instruction</v>
          </cell>
          <cell r="C1035" t="str">
            <v>0400000227</v>
          </cell>
          <cell r="D1035" t="str">
            <v>Savannah</v>
          </cell>
          <cell r="E1035" t="str">
            <v>Holzer</v>
          </cell>
          <cell r="F1035">
            <v>37318</v>
          </cell>
          <cell r="G1035">
            <v>4</v>
          </cell>
          <cell r="H1035" t="str">
            <v>Southwest Human Development</v>
          </cell>
          <cell r="I1035">
            <v>3</v>
          </cell>
          <cell r="J1035" t="str">
            <v>Home</v>
          </cell>
          <cell r="K1035">
            <v>65</v>
          </cell>
        </row>
        <row r="1036">
          <cell r="A1036">
            <v>13</v>
          </cell>
          <cell r="B1036" t="str">
            <v>Instruction</v>
          </cell>
          <cell r="C1036" t="str">
            <v>0400000230</v>
          </cell>
          <cell r="D1036" t="str">
            <v>Barbara</v>
          </cell>
          <cell r="E1036" t="str">
            <v>Karg</v>
          </cell>
          <cell r="F1036">
            <v>37426</v>
          </cell>
          <cell r="G1036">
            <v>4</v>
          </cell>
          <cell r="H1036" t="str">
            <v>Southwest Human Development</v>
          </cell>
          <cell r="I1036">
            <v>3</v>
          </cell>
          <cell r="J1036" t="str">
            <v>Home</v>
          </cell>
          <cell r="K1036">
            <v>65</v>
          </cell>
        </row>
        <row r="1037">
          <cell r="A1037">
            <v>13</v>
          </cell>
          <cell r="B1037" t="str">
            <v>Instruction</v>
          </cell>
          <cell r="C1037" t="str">
            <v>0400000232</v>
          </cell>
          <cell r="D1037" t="str">
            <v>Jonathan</v>
          </cell>
          <cell r="E1037" t="str">
            <v>Stringfellow</v>
          </cell>
          <cell r="F1037">
            <v>37015</v>
          </cell>
          <cell r="G1037">
            <v>4</v>
          </cell>
          <cell r="H1037" t="str">
            <v>Southwest Human Development</v>
          </cell>
          <cell r="I1037">
            <v>3</v>
          </cell>
          <cell r="J1037" t="str">
            <v>Home</v>
          </cell>
          <cell r="K1037">
            <v>65</v>
          </cell>
          <cell r="AB1037">
            <v>2</v>
          </cell>
        </row>
        <row r="1038">
          <cell r="A1038">
            <v>13</v>
          </cell>
          <cell r="B1038" t="str">
            <v>Instruction</v>
          </cell>
          <cell r="C1038" t="str">
            <v>0400000233</v>
          </cell>
          <cell r="D1038" t="str">
            <v>Olivia</v>
          </cell>
          <cell r="E1038" t="str">
            <v>Walker</v>
          </cell>
          <cell r="F1038">
            <v>37293</v>
          </cell>
          <cell r="G1038">
            <v>4</v>
          </cell>
          <cell r="H1038" t="str">
            <v>Southwest Human Development</v>
          </cell>
          <cell r="I1038">
            <v>3</v>
          </cell>
          <cell r="J1038" t="str">
            <v>Home</v>
          </cell>
          <cell r="K1038">
            <v>65</v>
          </cell>
        </row>
        <row r="1039">
          <cell r="A1039">
            <v>13</v>
          </cell>
          <cell r="B1039" t="str">
            <v>Instruction</v>
          </cell>
          <cell r="C1039" t="str">
            <v>0400000234</v>
          </cell>
          <cell r="D1039" t="str">
            <v>Phineas</v>
          </cell>
          <cell r="E1039" t="str">
            <v>Walsh</v>
          </cell>
          <cell r="F1039">
            <v>37221</v>
          </cell>
          <cell r="G1039">
            <v>4</v>
          </cell>
          <cell r="H1039" t="str">
            <v>Southwest Human Development</v>
          </cell>
          <cell r="I1039">
            <v>3</v>
          </cell>
          <cell r="J1039" t="str">
            <v>Home</v>
          </cell>
          <cell r="K1039">
            <v>65</v>
          </cell>
          <cell r="AD1039">
            <v>4.5</v>
          </cell>
          <cell r="AE1039">
            <v>3</v>
          </cell>
          <cell r="AF1039">
            <v>1.5</v>
          </cell>
        </row>
        <row r="1040">
          <cell r="A1040">
            <v>13</v>
          </cell>
          <cell r="B1040" t="str">
            <v>Instruction</v>
          </cell>
          <cell r="C1040" t="str">
            <v>0400000235</v>
          </cell>
          <cell r="D1040" t="str">
            <v>Sebastian</v>
          </cell>
          <cell r="E1040" t="str">
            <v>Estrada</v>
          </cell>
          <cell r="F1040">
            <v>37178</v>
          </cell>
          <cell r="G1040">
            <v>4</v>
          </cell>
          <cell r="H1040" t="str">
            <v>Southwest Human Development</v>
          </cell>
          <cell r="I1040">
            <v>3</v>
          </cell>
          <cell r="J1040" t="str">
            <v>Home</v>
          </cell>
          <cell r="K1040">
            <v>65</v>
          </cell>
          <cell r="AG1040">
            <v>1.5</v>
          </cell>
          <cell r="AH1040">
            <v>5</v>
          </cell>
        </row>
        <row r="1041">
          <cell r="A1041">
            <v>13</v>
          </cell>
          <cell r="B1041" t="str">
            <v>Instruction</v>
          </cell>
          <cell r="C1041" t="str">
            <v>0400000236</v>
          </cell>
          <cell r="D1041" t="str">
            <v>Russell</v>
          </cell>
          <cell r="E1041" t="str">
            <v>Rednour</v>
          </cell>
          <cell r="F1041">
            <v>37040</v>
          </cell>
          <cell r="G1041">
            <v>4</v>
          </cell>
          <cell r="H1041" t="str">
            <v>Southwest Human Development</v>
          </cell>
          <cell r="I1041">
            <v>3</v>
          </cell>
          <cell r="J1041" t="str">
            <v>Home</v>
          </cell>
          <cell r="K1041">
            <v>65</v>
          </cell>
          <cell r="AD1041">
            <v>4</v>
          </cell>
          <cell r="AE1041">
            <v>4</v>
          </cell>
          <cell r="AF1041">
            <v>5</v>
          </cell>
          <cell r="AG1041">
            <v>5.5</v>
          </cell>
        </row>
        <row r="1042">
          <cell r="A1042">
            <v>13</v>
          </cell>
          <cell r="B1042" t="str">
            <v>Instruction</v>
          </cell>
          <cell r="C1042" t="str">
            <v>0400000237</v>
          </cell>
          <cell r="D1042" t="str">
            <v>Cameron</v>
          </cell>
          <cell r="E1042" t="str">
            <v>Hrabak</v>
          </cell>
          <cell r="F1042">
            <v>37152</v>
          </cell>
          <cell r="G1042">
            <v>4</v>
          </cell>
          <cell r="H1042" t="str">
            <v>Southwest Human Development</v>
          </cell>
          <cell r="I1042">
            <v>3</v>
          </cell>
          <cell r="J1042" t="str">
            <v>Home</v>
          </cell>
          <cell r="K1042">
            <v>65</v>
          </cell>
          <cell r="AD1042">
            <v>1.5</v>
          </cell>
          <cell r="AE1042">
            <v>1</v>
          </cell>
        </row>
        <row r="1043">
          <cell r="A1043">
            <v>13</v>
          </cell>
          <cell r="B1043" t="str">
            <v>Instruction</v>
          </cell>
          <cell r="C1043" t="str">
            <v>0400000239</v>
          </cell>
          <cell r="D1043" t="str">
            <v>Joseph</v>
          </cell>
          <cell r="E1043" t="str">
            <v>DiCola</v>
          </cell>
          <cell r="F1043">
            <v>37081</v>
          </cell>
          <cell r="G1043">
            <v>4</v>
          </cell>
          <cell r="H1043" t="str">
            <v>Southwest Human Development</v>
          </cell>
          <cell r="I1043">
            <v>3</v>
          </cell>
          <cell r="J1043" t="str">
            <v>Home</v>
          </cell>
          <cell r="K1043">
            <v>65</v>
          </cell>
          <cell r="AH1043">
            <v>1</v>
          </cell>
        </row>
        <row r="1044">
          <cell r="A1044">
            <v>13</v>
          </cell>
          <cell r="B1044" t="str">
            <v>Instruction</v>
          </cell>
          <cell r="C1044" t="str">
            <v>0400000240</v>
          </cell>
          <cell r="D1044" t="str">
            <v>Ethan</v>
          </cell>
          <cell r="E1044" t="str">
            <v>Landers</v>
          </cell>
          <cell r="F1044">
            <v>37275</v>
          </cell>
          <cell r="G1044">
            <v>4</v>
          </cell>
          <cell r="H1044" t="str">
            <v>Southwest Human Development</v>
          </cell>
          <cell r="I1044">
            <v>3</v>
          </cell>
          <cell r="J1044" t="str">
            <v>Home</v>
          </cell>
          <cell r="K1044">
            <v>65</v>
          </cell>
          <cell r="AE1044">
            <v>2</v>
          </cell>
          <cell r="AF1044">
            <v>5.25</v>
          </cell>
          <cell r="AG1044">
            <v>4</v>
          </cell>
          <cell r="AH1044">
            <v>3.25</v>
          </cell>
          <cell r="AI1044">
            <v>6</v>
          </cell>
        </row>
        <row r="1045">
          <cell r="A1045">
            <v>13</v>
          </cell>
          <cell r="B1045" t="str">
            <v>Instruction</v>
          </cell>
          <cell r="C1045" t="str">
            <v>0400000241</v>
          </cell>
          <cell r="D1045" t="str">
            <v>Andrew</v>
          </cell>
          <cell r="E1045" t="str">
            <v>Baker</v>
          </cell>
          <cell r="F1045">
            <v>37099</v>
          </cell>
          <cell r="G1045">
            <v>4</v>
          </cell>
          <cell r="H1045" t="str">
            <v>Southwest Human Development</v>
          </cell>
          <cell r="I1045">
            <v>3</v>
          </cell>
          <cell r="J1045" t="str">
            <v>Home</v>
          </cell>
          <cell r="K1045">
            <v>65</v>
          </cell>
          <cell r="AE1045">
            <v>2</v>
          </cell>
          <cell r="AF1045">
            <v>4</v>
          </cell>
          <cell r="AG1045">
            <v>5.25</v>
          </cell>
          <cell r="AI1045">
            <v>4</v>
          </cell>
        </row>
        <row r="1046">
          <cell r="A1046">
            <v>13</v>
          </cell>
          <cell r="B1046" t="str">
            <v>Instruction</v>
          </cell>
          <cell r="C1046" t="str">
            <v>0400000242</v>
          </cell>
          <cell r="D1046" t="str">
            <v>Micah</v>
          </cell>
          <cell r="E1046" t="str">
            <v>Totaan</v>
          </cell>
          <cell r="F1046">
            <v>37306</v>
          </cell>
          <cell r="G1046">
            <v>4</v>
          </cell>
          <cell r="H1046" t="str">
            <v>Southwest Human Development</v>
          </cell>
          <cell r="I1046">
            <v>3</v>
          </cell>
          <cell r="J1046" t="str">
            <v>Home</v>
          </cell>
          <cell r="K1046">
            <v>65</v>
          </cell>
        </row>
        <row r="1047">
          <cell r="A1047">
            <v>13</v>
          </cell>
          <cell r="B1047" t="str">
            <v>Instruction</v>
          </cell>
          <cell r="C1047" t="str">
            <v>0400000245</v>
          </cell>
          <cell r="D1047" t="str">
            <v>Jessica</v>
          </cell>
          <cell r="E1047" t="str">
            <v>Garcia</v>
          </cell>
          <cell r="F1047">
            <v>36840</v>
          </cell>
          <cell r="G1047">
            <v>4</v>
          </cell>
          <cell r="H1047" t="str">
            <v>Southwest Human Development</v>
          </cell>
          <cell r="I1047">
            <v>3</v>
          </cell>
          <cell r="J1047" t="str">
            <v>Home</v>
          </cell>
          <cell r="K1047">
            <v>65</v>
          </cell>
          <cell r="AB1047">
            <v>2.5</v>
          </cell>
        </row>
        <row r="1048">
          <cell r="A1048">
            <v>13</v>
          </cell>
          <cell r="B1048" t="str">
            <v>Instruction</v>
          </cell>
          <cell r="C1048" t="str">
            <v>0400000247</v>
          </cell>
          <cell r="D1048" t="str">
            <v>Everdardo</v>
          </cell>
          <cell r="E1048" t="str">
            <v>Ochoa</v>
          </cell>
          <cell r="F1048">
            <v>37090</v>
          </cell>
          <cell r="G1048">
            <v>4</v>
          </cell>
          <cell r="H1048" t="str">
            <v>Southwest Human Development</v>
          </cell>
          <cell r="I1048">
            <v>3</v>
          </cell>
          <cell r="J1048" t="str">
            <v>Home</v>
          </cell>
          <cell r="K1048">
            <v>65</v>
          </cell>
        </row>
        <row r="1049">
          <cell r="A1049">
            <v>13</v>
          </cell>
          <cell r="B1049" t="str">
            <v>Instruction</v>
          </cell>
          <cell r="C1049" t="str">
            <v>0400000248</v>
          </cell>
          <cell r="D1049" t="str">
            <v>Kyle</v>
          </cell>
          <cell r="E1049" t="str">
            <v>Lundgren</v>
          </cell>
          <cell r="F1049">
            <v>37015</v>
          </cell>
          <cell r="G1049">
            <v>4</v>
          </cell>
          <cell r="H1049" t="str">
            <v>Southwest Human Development</v>
          </cell>
          <cell r="I1049">
            <v>3</v>
          </cell>
          <cell r="J1049" t="str">
            <v>Home</v>
          </cell>
          <cell r="K1049">
            <v>65</v>
          </cell>
          <cell r="AD1049">
            <v>5.5</v>
          </cell>
          <cell r="AE1049">
            <v>3.75</v>
          </cell>
          <cell r="AF1049">
            <v>6.75</v>
          </cell>
          <cell r="AG1049">
            <v>4.75</v>
          </cell>
          <cell r="AH1049">
            <v>4.75</v>
          </cell>
          <cell r="AI1049">
            <v>4.5</v>
          </cell>
        </row>
        <row r="1050">
          <cell r="A1050">
            <v>13</v>
          </cell>
          <cell r="B1050" t="str">
            <v>Instruction</v>
          </cell>
          <cell r="C1050" t="str">
            <v>0400000249</v>
          </cell>
          <cell r="D1050" t="str">
            <v>Tyler</v>
          </cell>
          <cell r="E1050" t="str">
            <v>Patterson</v>
          </cell>
          <cell r="F1050">
            <v>37075</v>
          </cell>
          <cell r="G1050">
            <v>4</v>
          </cell>
          <cell r="H1050" t="str">
            <v>Southwest Human Development</v>
          </cell>
          <cell r="I1050">
            <v>3</v>
          </cell>
          <cell r="J1050" t="str">
            <v>Home</v>
          </cell>
          <cell r="K1050">
            <v>65</v>
          </cell>
          <cell r="AB1050">
            <v>4</v>
          </cell>
          <cell r="AC1050">
            <v>4</v>
          </cell>
          <cell r="AD1050">
            <v>6</v>
          </cell>
          <cell r="AE1050">
            <v>4</v>
          </cell>
          <cell r="AF1050">
            <v>6</v>
          </cell>
          <cell r="AG1050">
            <v>6</v>
          </cell>
          <cell r="AH1050">
            <v>0.25</v>
          </cell>
          <cell r="AI1050">
            <v>5</v>
          </cell>
        </row>
        <row r="1051">
          <cell r="A1051">
            <v>13</v>
          </cell>
          <cell r="B1051" t="str">
            <v>Instruction</v>
          </cell>
          <cell r="C1051" t="str">
            <v>0400000251</v>
          </cell>
          <cell r="D1051" t="str">
            <v>Alexander</v>
          </cell>
          <cell r="E1051" t="str">
            <v>Coffer</v>
          </cell>
          <cell r="F1051">
            <v>37698</v>
          </cell>
          <cell r="G1051">
            <v>4</v>
          </cell>
          <cell r="H1051" t="str">
            <v>Southwest Human Development</v>
          </cell>
          <cell r="I1051">
            <v>3</v>
          </cell>
          <cell r="J1051" t="str">
            <v>Home</v>
          </cell>
          <cell r="K1051">
            <v>65</v>
          </cell>
        </row>
        <row r="1052">
          <cell r="A1052">
            <v>13</v>
          </cell>
          <cell r="B1052" t="str">
            <v>Instruction</v>
          </cell>
          <cell r="C1052" t="str">
            <v>0400000253</v>
          </cell>
          <cell r="D1052" t="str">
            <v>Andrea</v>
          </cell>
          <cell r="E1052" t="str">
            <v>Hidalgo</v>
          </cell>
          <cell r="F1052">
            <v>37026</v>
          </cell>
          <cell r="G1052">
            <v>4</v>
          </cell>
          <cell r="H1052" t="str">
            <v>Southwest Human Development</v>
          </cell>
          <cell r="I1052">
            <v>3</v>
          </cell>
          <cell r="J1052" t="str">
            <v>Home</v>
          </cell>
          <cell r="K1052">
            <v>65</v>
          </cell>
          <cell r="AF1052">
            <v>2.5</v>
          </cell>
          <cell r="AG1052">
            <v>3</v>
          </cell>
          <cell r="AH1052">
            <v>4</v>
          </cell>
        </row>
        <row r="1053">
          <cell r="A1053">
            <v>13</v>
          </cell>
          <cell r="B1053" t="str">
            <v>Instruction</v>
          </cell>
          <cell r="C1053" t="str">
            <v>0400000254</v>
          </cell>
          <cell r="D1053" t="str">
            <v>Consuelo</v>
          </cell>
          <cell r="E1053" t="str">
            <v>Gaitan</v>
          </cell>
          <cell r="F1053">
            <v>37282</v>
          </cell>
          <cell r="G1053">
            <v>4</v>
          </cell>
          <cell r="H1053" t="str">
            <v>Southwest Human Development</v>
          </cell>
          <cell r="I1053">
            <v>3</v>
          </cell>
          <cell r="J1053" t="str">
            <v>Home</v>
          </cell>
          <cell r="K1053">
            <v>65</v>
          </cell>
          <cell r="AG1053">
            <v>1.5</v>
          </cell>
          <cell r="AH1053">
            <v>4</v>
          </cell>
          <cell r="AI1053">
            <v>4</v>
          </cell>
        </row>
        <row r="1054">
          <cell r="A1054">
            <v>13</v>
          </cell>
          <cell r="B1054" t="str">
            <v>Instruction</v>
          </cell>
          <cell r="C1054" t="str">
            <v>0400000255</v>
          </cell>
          <cell r="D1054" t="str">
            <v>Eric</v>
          </cell>
          <cell r="E1054" t="str">
            <v>Shumway</v>
          </cell>
          <cell r="F1054">
            <v>36952</v>
          </cell>
          <cell r="G1054">
            <v>4</v>
          </cell>
          <cell r="H1054" t="str">
            <v>Southwest Human Development</v>
          </cell>
          <cell r="I1054">
            <v>3</v>
          </cell>
          <cell r="J1054" t="str">
            <v>Home</v>
          </cell>
          <cell r="K1054">
            <v>65</v>
          </cell>
          <cell r="AB1054">
            <v>4</v>
          </cell>
          <cell r="AC1054">
            <v>3</v>
          </cell>
          <cell r="AD1054">
            <v>3.5</v>
          </cell>
          <cell r="AE1054">
            <v>4</v>
          </cell>
        </row>
        <row r="1055">
          <cell r="A1055">
            <v>13</v>
          </cell>
          <cell r="B1055" t="str">
            <v>Instruction</v>
          </cell>
          <cell r="C1055" t="str">
            <v>0400000256</v>
          </cell>
          <cell r="D1055" t="str">
            <v>Emillie</v>
          </cell>
          <cell r="E1055" t="str">
            <v>DePinto</v>
          </cell>
          <cell r="F1055">
            <v>37445</v>
          </cell>
          <cell r="G1055">
            <v>4</v>
          </cell>
          <cell r="H1055" t="str">
            <v>Southwest Human Development</v>
          </cell>
          <cell r="I1055">
            <v>3</v>
          </cell>
          <cell r="J1055" t="str">
            <v>Home</v>
          </cell>
          <cell r="K1055">
            <v>65</v>
          </cell>
        </row>
        <row r="1056">
          <cell r="A1056">
            <v>13</v>
          </cell>
          <cell r="B1056" t="str">
            <v>Instruction</v>
          </cell>
          <cell r="C1056" t="str">
            <v>0400000257</v>
          </cell>
          <cell r="D1056" t="str">
            <v>Hunter</v>
          </cell>
          <cell r="E1056" t="str">
            <v>Ungermann</v>
          </cell>
          <cell r="F1056">
            <v>37163</v>
          </cell>
          <cell r="G1056">
            <v>4</v>
          </cell>
          <cell r="H1056" t="str">
            <v>Southwest Human Development</v>
          </cell>
          <cell r="I1056">
            <v>3</v>
          </cell>
          <cell r="J1056" t="str">
            <v>Home</v>
          </cell>
          <cell r="K1056">
            <v>65</v>
          </cell>
          <cell r="AD1056">
            <v>2</v>
          </cell>
          <cell r="AF1056">
            <v>4</v>
          </cell>
          <cell r="AG1056">
            <v>2</v>
          </cell>
          <cell r="AH1056">
            <v>4.5</v>
          </cell>
        </row>
        <row r="1057">
          <cell r="A1057">
            <v>13</v>
          </cell>
          <cell r="B1057" t="str">
            <v>Instruction</v>
          </cell>
          <cell r="C1057" t="str">
            <v>0400000259</v>
          </cell>
          <cell r="D1057" t="str">
            <v>Samantha</v>
          </cell>
          <cell r="E1057" t="str">
            <v>Hinton</v>
          </cell>
          <cell r="F1057">
            <v>36934</v>
          </cell>
          <cell r="G1057">
            <v>4</v>
          </cell>
          <cell r="H1057" t="str">
            <v>Southwest Human Development</v>
          </cell>
          <cell r="I1057">
            <v>3</v>
          </cell>
          <cell r="J1057" t="str">
            <v>Home</v>
          </cell>
          <cell r="K1057">
            <v>65</v>
          </cell>
          <cell r="AC1057">
            <v>2.75</v>
          </cell>
          <cell r="AD1057">
            <v>2.25</v>
          </cell>
        </row>
        <row r="1058">
          <cell r="A1058">
            <v>13</v>
          </cell>
          <cell r="B1058" t="str">
            <v>Instruction</v>
          </cell>
          <cell r="C1058" t="str">
            <v>0400000260</v>
          </cell>
          <cell r="D1058" t="str">
            <v>Hannah</v>
          </cell>
          <cell r="E1058" t="str">
            <v>Hinton</v>
          </cell>
          <cell r="F1058">
            <v>36934</v>
          </cell>
          <cell r="G1058">
            <v>4</v>
          </cell>
          <cell r="H1058" t="str">
            <v>Southwest Human Development</v>
          </cell>
          <cell r="I1058">
            <v>3</v>
          </cell>
          <cell r="J1058" t="str">
            <v>Home</v>
          </cell>
          <cell r="K1058">
            <v>65</v>
          </cell>
          <cell r="AB1058">
            <v>3</v>
          </cell>
          <cell r="AC1058">
            <v>2.75</v>
          </cell>
          <cell r="AD1058">
            <v>2.25</v>
          </cell>
        </row>
        <row r="1059">
          <cell r="A1059">
            <v>13</v>
          </cell>
          <cell r="B1059" t="str">
            <v>Instruction</v>
          </cell>
          <cell r="C1059" t="str">
            <v>0400000261</v>
          </cell>
          <cell r="D1059" t="str">
            <v>Ethan</v>
          </cell>
          <cell r="E1059" t="str">
            <v>Hasson</v>
          </cell>
          <cell r="F1059">
            <v>37493</v>
          </cell>
          <cell r="G1059">
            <v>4</v>
          </cell>
          <cell r="H1059" t="str">
            <v>Southwest Human Development</v>
          </cell>
          <cell r="I1059">
            <v>3</v>
          </cell>
          <cell r="J1059" t="str">
            <v>Home</v>
          </cell>
          <cell r="K1059">
            <v>65</v>
          </cell>
          <cell r="AI1059">
            <v>2</v>
          </cell>
        </row>
        <row r="1060">
          <cell r="A1060">
            <v>13</v>
          </cell>
          <cell r="B1060" t="str">
            <v>Instruction</v>
          </cell>
          <cell r="C1060" t="str">
            <v>0400000262</v>
          </cell>
          <cell r="D1060" t="str">
            <v>Eli</v>
          </cell>
          <cell r="E1060" t="str">
            <v>Hasson</v>
          </cell>
          <cell r="F1060">
            <v>37493</v>
          </cell>
          <cell r="G1060">
            <v>4</v>
          </cell>
          <cell r="H1060" t="str">
            <v>Southwest Human Development</v>
          </cell>
          <cell r="I1060">
            <v>3</v>
          </cell>
          <cell r="J1060" t="str">
            <v>Home</v>
          </cell>
          <cell r="K1060">
            <v>65</v>
          </cell>
          <cell r="AI1060">
            <v>2</v>
          </cell>
        </row>
        <row r="1061">
          <cell r="A1061">
            <v>13</v>
          </cell>
          <cell r="B1061" t="str">
            <v>Instruction</v>
          </cell>
          <cell r="C1061" t="str">
            <v>0400000277</v>
          </cell>
          <cell r="D1061" t="str">
            <v>Nikki</v>
          </cell>
          <cell r="E1061" t="str">
            <v>Cassadore</v>
          </cell>
          <cell r="F1061">
            <v>36850</v>
          </cell>
          <cell r="G1061">
            <v>4</v>
          </cell>
          <cell r="H1061" t="str">
            <v>Southwest Human Development</v>
          </cell>
          <cell r="I1061">
            <v>3</v>
          </cell>
          <cell r="J1061" t="str">
            <v>Home</v>
          </cell>
          <cell r="K1061">
            <v>65</v>
          </cell>
          <cell r="AB1061">
            <v>3.5</v>
          </cell>
          <cell r="AC1061">
            <v>4.25</v>
          </cell>
        </row>
        <row r="1062">
          <cell r="A1062">
            <v>13</v>
          </cell>
          <cell r="B1062" t="str">
            <v>Instruction</v>
          </cell>
          <cell r="C1062" t="str">
            <v>0400000281</v>
          </cell>
          <cell r="D1062" t="str">
            <v>Angelica</v>
          </cell>
          <cell r="E1062" t="str">
            <v>Leon-Valdez</v>
          </cell>
          <cell r="F1062">
            <v>36861</v>
          </cell>
          <cell r="G1062">
            <v>4</v>
          </cell>
          <cell r="H1062" t="str">
            <v>Southwest Human Development</v>
          </cell>
          <cell r="I1062">
            <v>3</v>
          </cell>
          <cell r="J1062" t="str">
            <v>Home</v>
          </cell>
          <cell r="K1062">
            <v>65</v>
          </cell>
          <cell r="AB1062">
            <v>2</v>
          </cell>
        </row>
        <row r="1063">
          <cell r="A1063">
            <v>13</v>
          </cell>
          <cell r="B1063" t="str">
            <v>Instruction</v>
          </cell>
          <cell r="C1063" t="str">
            <v>0400000286</v>
          </cell>
          <cell r="D1063" t="str">
            <v>Matthew</v>
          </cell>
          <cell r="E1063" t="str">
            <v>Westlake</v>
          </cell>
          <cell r="F1063">
            <v>36917</v>
          </cell>
          <cell r="G1063">
            <v>4</v>
          </cell>
          <cell r="H1063" t="str">
            <v>Southwest Human Development</v>
          </cell>
          <cell r="I1063">
            <v>3</v>
          </cell>
          <cell r="J1063" t="str">
            <v>Home</v>
          </cell>
          <cell r="K1063">
            <v>65</v>
          </cell>
          <cell r="AB1063">
            <v>6</v>
          </cell>
          <cell r="AC1063">
            <v>5.5</v>
          </cell>
        </row>
        <row r="1064">
          <cell r="A1064">
            <v>13</v>
          </cell>
          <cell r="B1064" t="str">
            <v>Instruction</v>
          </cell>
          <cell r="C1064" t="str">
            <v>0400000287</v>
          </cell>
          <cell r="D1064" t="str">
            <v>Ryan</v>
          </cell>
          <cell r="E1064" t="str">
            <v>O'Connor</v>
          </cell>
          <cell r="F1064">
            <v>36908</v>
          </cell>
          <cell r="G1064">
            <v>4</v>
          </cell>
          <cell r="H1064" t="str">
            <v>Southwest Human Development</v>
          </cell>
          <cell r="I1064">
            <v>3</v>
          </cell>
          <cell r="J1064" t="str">
            <v>Home</v>
          </cell>
          <cell r="K1064">
            <v>65</v>
          </cell>
          <cell r="AB1064">
            <v>7</v>
          </cell>
        </row>
        <row r="1065">
          <cell r="A1065">
            <v>13</v>
          </cell>
          <cell r="B1065" t="str">
            <v>Instruction</v>
          </cell>
          <cell r="C1065" t="str">
            <v>0400000288</v>
          </cell>
          <cell r="D1065" t="str">
            <v>Michael</v>
          </cell>
          <cell r="E1065" t="str">
            <v>Chapman</v>
          </cell>
          <cell r="F1065">
            <v>36915</v>
          </cell>
          <cell r="G1065">
            <v>4</v>
          </cell>
          <cell r="H1065" t="str">
            <v>Southwest Human Development</v>
          </cell>
          <cell r="I1065">
            <v>3</v>
          </cell>
          <cell r="J1065" t="str">
            <v>Home</v>
          </cell>
          <cell r="K1065">
            <v>65</v>
          </cell>
          <cell r="AB1065">
            <v>3</v>
          </cell>
          <cell r="AC1065">
            <v>3</v>
          </cell>
          <cell r="AD1065">
            <v>2.5</v>
          </cell>
        </row>
        <row r="1066">
          <cell r="A1066">
            <v>13</v>
          </cell>
          <cell r="B1066" t="str">
            <v>Instruction</v>
          </cell>
          <cell r="C1066" t="str">
            <v>0400000290</v>
          </cell>
          <cell r="D1066" t="str">
            <v>Robert</v>
          </cell>
          <cell r="E1066" t="str">
            <v>Severance</v>
          </cell>
          <cell r="F1066">
            <v>36914</v>
          </cell>
          <cell r="G1066">
            <v>4</v>
          </cell>
          <cell r="H1066" t="str">
            <v>Southwest Human Development</v>
          </cell>
          <cell r="I1066">
            <v>3</v>
          </cell>
          <cell r="J1066" t="str">
            <v>Home</v>
          </cell>
          <cell r="K1066">
            <v>65</v>
          </cell>
          <cell r="AB1066">
            <v>4</v>
          </cell>
          <cell r="AC1066">
            <v>6</v>
          </cell>
        </row>
        <row r="1067">
          <cell r="A1067">
            <v>13</v>
          </cell>
          <cell r="B1067" t="str">
            <v>Instruction</v>
          </cell>
          <cell r="C1067" t="str">
            <v>0400000292</v>
          </cell>
          <cell r="D1067" t="str">
            <v>Francisco</v>
          </cell>
          <cell r="E1067" t="str">
            <v>Valenzuela</v>
          </cell>
          <cell r="F1067">
            <v>36916</v>
          </cell>
          <cell r="G1067">
            <v>4</v>
          </cell>
          <cell r="H1067" t="str">
            <v>Southwest Human Development</v>
          </cell>
          <cell r="I1067">
            <v>3</v>
          </cell>
          <cell r="J1067" t="str">
            <v>Home</v>
          </cell>
          <cell r="K1067">
            <v>65</v>
          </cell>
          <cell r="AB1067">
            <v>0.5</v>
          </cell>
          <cell r="AC1067">
            <v>4</v>
          </cell>
          <cell r="AD1067">
            <v>3.5</v>
          </cell>
          <cell r="AE1067">
            <v>1</v>
          </cell>
          <cell r="AF1067">
            <v>1</v>
          </cell>
        </row>
        <row r="1068">
          <cell r="A1068">
            <v>13</v>
          </cell>
          <cell r="B1068" t="str">
            <v>Instruction</v>
          </cell>
          <cell r="C1068" t="str">
            <v>0400000293</v>
          </cell>
          <cell r="D1068" t="str">
            <v>Joshua</v>
          </cell>
          <cell r="E1068" t="str">
            <v>Salas</v>
          </cell>
          <cell r="F1068">
            <v>36917</v>
          </cell>
          <cell r="G1068">
            <v>4</v>
          </cell>
          <cell r="H1068" t="str">
            <v>Southwest Human Development</v>
          </cell>
          <cell r="I1068">
            <v>3</v>
          </cell>
          <cell r="J1068" t="str">
            <v>Home</v>
          </cell>
          <cell r="K1068">
            <v>65</v>
          </cell>
          <cell r="AB1068">
            <v>5</v>
          </cell>
          <cell r="AC1068">
            <v>4</v>
          </cell>
          <cell r="AD1068">
            <v>2.5</v>
          </cell>
        </row>
        <row r="1069">
          <cell r="A1069">
            <v>13</v>
          </cell>
          <cell r="B1069" t="str">
            <v>Instruction</v>
          </cell>
          <cell r="C1069" t="str">
            <v>0400000298</v>
          </cell>
          <cell r="D1069" t="str">
            <v>Alexis</v>
          </cell>
          <cell r="E1069" t="str">
            <v>Chaney</v>
          </cell>
          <cell r="F1069">
            <v>36941</v>
          </cell>
          <cell r="G1069">
            <v>4</v>
          </cell>
          <cell r="H1069" t="str">
            <v>Southwest Human Development</v>
          </cell>
          <cell r="I1069">
            <v>3</v>
          </cell>
          <cell r="J1069" t="str">
            <v>Home</v>
          </cell>
          <cell r="K1069">
            <v>65</v>
          </cell>
          <cell r="AB1069">
            <v>1</v>
          </cell>
          <cell r="AC1069">
            <v>2.75</v>
          </cell>
          <cell r="AD1069">
            <v>2.5</v>
          </cell>
        </row>
        <row r="1070">
          <cell r="A1070">
            <v>13</v>
          </cell>
          <cell r="B1070" t="str">
            <v>Instruction</v>
          </cell>
          <cell r="C1070" t="str">
            <v>0400000300</v>
          </cell>
          <cell r="D1070" t="str">
            <v>Griffin</v>
          </cell>
          <cell r="E1070" t="str">
            <v>Wilson</v>
          </cell>
          <cell r="F1070">
            <v>36943</v>
          </cell>
          <cell r="G1070">
            <v>4</v>
          </cell>
          <cell r="H1070" t="str">
            <v>Southwest Human Development</v>
          </cell>
          <cell r="I1070">
            <v>3</v>
          </cell>
          <cell r="J1070" t="str">
            <v>Home</v>
          </cell>
          <cell r="K1070">
            <v>65</v>
          </cell>
          <cell r="AB1070">
            <v>5.5</v>
          </cell>
          <cell r="AC1070">
            <v>4.5</v>
          </cell>
        </row>
        <row r="1071">
          <cell r="A1071">
            <v>13</v>
          </cell>
          <cell r="B1071" t="str">
            <v>Instruction</v>
          </cell>
          <cell r="C1071" t="str">
            <v>0400000301</v>
          </cell>
          <cell r="D1071" t="str">
            <v>Elijah</v>
          </cell>
          <cell r="E1071" t="str">
            <v>Rodriguez</v>
          </cell>
          <cell r="F1071">
            <v>36981</v>
          </cell>
          <cell r="G1071">
            <v>4</v>
          </cell>
          <cell r="H1071" t="str">
            <v>Southwest Human Development</v>
          </cell>
          <cell r="I1071">
            <v>3</v>
          </cell>
          <cell r="J1071" t="str">
            <v>Home</v>
          </cell>
          <cell r="K1071">
            <v>65</v>
          </cell>
          <cell r="AB1071">
            <v>3</v>
          </cell>
          <cell r="AC1071">
            <v>3</v>
          </cell>
          <cell r="AD1071">
            <v>3.5</v>
          </cell>
          <cell r="AE1071">
            <v>3</v>
          </cell>
          <cell r="AF1071">
            <v>4.5</v>
          </cell>
        </row>
        <row r="1072">
          <cell r="A1072">
            <v>13</v>
          </cell>
          <cell r="B1072" t="str">
            <v>Instruction</v>
          </cell>
          <cell r="C1072" t="str">
            <v>0400000305</v>
          </cell>
          <cell r="D1072" t="str">
            <v>Tristan</v>
          </cell>
          <cell r="E1072" t="str">
            <v>Hogan</v>
          </cell>
          <cell r="F1072">
            <v>36988</v>
          </cell>
          <cell r="G1072">
            <v>4</v>
          </cell>
          <cell r="H1072" t="str">
            <v>Southwest Human Development</v>
          </cell>
          <cell r="I1072">
            <v>3</v>
          </cell>
          <cell r="J1072" t="str">
            <v>Home</v>
          </cell>
          <cell r="K1072">
            <v>65</v>
          </cell>
          <cell r="AC1072">
            <v>3.75</v>
          </cell>
          <cell r="AD1072">
            <v>6.5</v>
          </cell>
          <cell r="AE1072">
            <v>6.5</v>
          </cell>
          <cell r="AF1072">
            <v>7</v>
          </cell>
          <cell r="AG1072">
            <v>3</v>
          </cell>
          <cell r="AH1072">
            <v>2.5</v>
          </cell>
        </row>
        <row r="1073">
          <cell r="A1073">
            <v>13</v>
          </cell>
          <cell r="B1073" t="str">
            <v>Instruction</v>
          </cell>
          <cell r="C1073" t="str">
            <v>0400000307</v>
          </cell>
          <cell r="D1073" t="str">
            <v>Christopher</v>
          </cell>
          <cell r="E1073" t="str">
            <v>Hier</v>
          </cell>
          <cell r="F1073">
            <v>36990</v>
          </cell>
          <cell r="G1073">
            <v>4</v>
          </cell>
          <cell r="H1073" t="str">
            <v>Southwest Human Development</v>
          </cell>
          <cell r="I1073">
            <v>3</v>
          </cell>
          <cell r="J1073" t="str">
            <v>Home</v>
          </cell>
          <cell r="K1073">
            <v>65</v>
          </cell>
          <cell r="AE1073">
            <v>3</v>
          </cell>
          <cell r="AG1073">
            <v>3.5</v>
          </cell>
          <cell r="AH1073">
            <v>4.5</v>
          </cell>
          <cell r="AI1073">
            <v>3</v>
          </cell>
        </row>
        <row r="1074">
          <cell r="A1074">
            <v>13</v>
          </cell>
          <cell r="B1074" t="str">
            <v>Instruction</v>
          </cell>
          <cell r="C1074" t="str">
            <v>0400000308</v>
          </cell>
          <cell r="D1074" t="str">
            <v>Abel</v>
          </cell>
          <cell r="E1074" t="str">
            <v>Villa</v>
          </cell>
          <cell r="F1074">
            <v>36987</v>
          </cell>
          <cell r="G1074">
            <v>4</v>
          </cell>
          <cell r="H1074" t="str">
            <v>Southwest Human Development</v>
          </cell>
          <cell r="I1074">
            <v>3</v>
          </cell>
          <cell r="J1074" t="str">
            <v>Home</v>
          </cell>
          <cell r="K1074">
            <v>65</v>
          </cell>
          <cell r="AB1074">
            <v>4</v>
          </cell>
          <cell r="AC1074">
            <v>2.5</v>
          </cell>
          <cell r="AD1074">
            <v>4</v>
          </cell>
          <cell r="AE1074">
            <v>3.75</v>
          </cell>
          <cell r="AF1074">
            <v>5.5</v>
          </cell>
          <cell r="AG1074">
            <v>2.5</v>
          </cell>
          <cell r="AH1074">
            <v>2.5</v>
          </cell>
          <cell r="AI1074">
            <v>2.5</v>
          </cell>
        </row>
        <row r="1075">
          <cell r="A1075">
            <v>13</v>
          </cell>
          <cell r="B1075" t="str">
            <v>Instruction</v>
          </cell>
          <cell r="C1075" t="str">
            <v>0400000310</v>
          </cell>
          <cell r="D1075" t="str">
            <v>Bradley</v>
          </cell>
          <cell r="E1075" t="str">
            <v>Niesluchowski</v>
          </cell>
          <cell r="F1075">
            <v>36991</v>
          </cell>
          <cell r="G1075">
            <v>4</v>
          </cell>
          <cell r="H1075" t="str">
            <v>Southwest Human Development</v>
          </cell>
          <cell r="I1075">
            <v>3</v>
          </cell>
          <cell r="J1075" t="str">
            <v>Home</v>
          </cell>
          <cell r="K1075">
            <v>65</v>
          </cell>
          <cell r="AB1075">
            <v>4.5</v>
          </cell>
          <cell r="AC1075">
            <v>5</v>
          </cell>
          <cell r="AD1075">
            <v>5</v>
          </cell>
          <cell r="AE1075">
            <v>3.75</v>
          </cell>
        </row>
        <row r="1076">
          <cell r="A1076">
            <v>13</v>
          </cell>
          <cell r="B1076" t="str">
            <v>Instruction</v>
          </cell>
          <cell r="C1076" t="str">
            <v>0400000311</v>
          </cell>
          <cell r="D1076" t="str">
            <v>Andrew</v>
          </cell>
          <cell r="E1076" t="str">
            <v>Sovchik</v>
          </cell>
          <cell r="F1076">
            <v>37000</v>
          </cell>
          <cell r="G1076">
            <v>4</v>
          </cell>
          <cell r="H1076" t="str">
            <v>Southwest Human Development</v>
          </cell>
          <cell r="I1076">
            <v>3</v>
          </cell>
          <cell r="J1076" t="str">
            <v>Home</v>
          </cell>
          <cell r="K1076">
            <v>65</v>
          </cell>
          <cell r="AB1076">
            <v>6</v>
          </cell>
          <cell r="AC1076">
            <v>2</v>
          </cell>
          <cell r="AD1076">
            <v>5</v>
          </cell>
          <cell r="AE1076">
            <v>8</v>
          </cell>
          <cell r="AF1076">
            <v>7</v>
          </cell>
          <cell r="AG1076">
            <v>5</v>
          </cell>
        </row>
        <row r="1077">
          <cell r="A1077">
            <v>13</v>
          </cell>
          <cell r="B1077" t="str">
            <v>Instruction</v>
          </cell>
          <cell r="C1077" t="str">
            <v>0400000312</v>
          </cell>
          <cell r="D1077" t="str">
            <v>Angel</v>
          </cell>
          <cell r="E1077" t="str">
            <v>Sosa</v>
          </cell>
          <cell r="F1077">
            <v>37005</v>
          </cell>
          <cell r="G1077">
            <v>4</v>
          </cell>
          <cell r="H1077" t="str">
            <v>Southwest Human Development</v>
          </cell>
          <cell r="I1077">
            <v>3</v>
          </cell>
          <cell r="J1077" t="str">
            <v>Home</v>
          </cell>
          <cell r="K1077">
            <v>65</v>
          </cell>
          <cell r="AB1077">
            <v>5</v>
          </cell>
          <cell r="AC1077">
            <v>2</v>
          </cell>
          <cell r="AD1077">
            <v>4</v>
          </cell>
          <cell r="AF1077">
            <v>3.5</v>
          </cell>
          <cell r="AG1077">
            <v>4</v>
          </cell>
          <cell r="AH1077">
            <v>4</v>
          </cell>
        </row>
        <row r="1078">
          <cell r="A1078">
            <v>13</v>
          </cell>
          <cell r="B1078" t="str">
            <v>Instruction</v>
          </cell>
          <cell r="C1078" t="str">
            <v>0400000314</v>
          </cell>
          <cell r="D1078" t="str">
            <v>Celeste</v>
          </cell>
          <cell r="E1078" t="str">
            <v>Chavez</v>
          </cell>
          <cell r="F1078">
            <v>37043</v>
          </cell>
          <cell r="G1078">
            <v>4</v>
          </cell>
          <cell r="H1078" t="str">
            <v>Southwest Human Development</v>
          </cell>
          <cell r="I1078">
            <v>3</v>
          </cell>
          <cell r="J1078" t="str">
            <v>Home</v>
          </cell>
          <cell r="K1078">
            <v>65</v>
          </cell>
          <cell r="AB1078">
            <v>8</v>
          </cell>
          <cell r="AC1078">
            <v>2</v>
          </cell>
        </row>
        <row r="1079">
          <cell r="A1079">
            <v>13</v>
          </cell>
          <cell r="B1079" t="str">
            <v>Instruction</v>
          </cell>
          <cell r="C1079" t="str">
            <v>0400000315</v>
          </cell>
          <cell r="D1079" t="str">
            <v>Jesse</v>
          </cell>
          <cell r="E1079" t="str">
            <v>McCartney</v>
          </cell>
          <cell r="F1079">
            <v>37008</v>
          </cell>
          <cell r="G1079">
            <v>4</v>
          </cell>
          <cell r="H1079" t="str">
            <v>Southwest Human Development</v>
          </cell>
          <cell r="I1079">
            <v>3</v>
          </cell>
          <cell r="J1079" t="str">
            <v>Home</v>
          </cell>
          <cell r="K1079">
            <v>65</v>
          </cell>
          <cell r="AB1079">
            <v>5</v>
          </cell>
          <cell r="AC1079">
            <v>4</v>
          </cell>
          <cell r="AD1079">
            <v>5</v>
          </cell>
          <cell r="AE1079">
            <v>5</v>
          </cell>
          <cell r="AF1079">
            <v>5</v>
          </cell>
          <cell r="AG1079">
            <v>1</v>
          </cell>
        </row>
        <row r="1080">
          <cell r="A1080">
            <v>13</v>
          </cell>
          <cell r="B1080" t="str">
            <v>Instruction</v>
          </cell>
          <cell r="C1080" t="str">
            <v>0400000316</v>
          </cell>
          <cell r="D1080" t="str">
            <v>Jake</v>
          </cell>
          <cell r="E1080" t="str">
            <v>Nagel</v>
          </cell>
          <cell r="F1080">
            <v>37040</v>
          </cell>
          <cell r="G1080">
            <v>4</v>
          </cell>
          <cell r="H1080" t="str">
            <v>Southwest Human Development</v>
          </cell>
          <cell r="I1080">
            <v>3</v>
          </cell>
          <cell r="J1080" t="str">
            <v>Home</v>
          </cell>
          <cell r="K1080">
            <v>65</v>
          </cell>
          <cell r="AD1080">
            <v>5</v>
          </cell>
          <cell r="AE1080">
            <v>4.5</v>
          </cell>
          <cell r="AF1080">
            <v>5</v>
          </cell>
          <cell r="AG1080">
            <v>3.5</v>
          </cell>
          <cell r="AH1080">
            <v>3</v>
          </cell>
          <cell r="AI1080">
            <v>3</v>
          </cell>
        </row>
        <row r="1081">
          <cell r="A1081">
            <v>13</v>
          </cell>
          <cell r="B1081" t="str">
            <v>Instruction</v>
          </cell>
          <cell r="C1081" t="str">
            <v>0400000317</v>
          </cell>
          <cell r="D1081" t="str">
            <v>Brian</v>
          </cell>
          <cell r="E1081" t="str">
            <v>Dickman</v>
          </cell>
          <cell r="F1081">
            <v>37052</v>
          </cell>
          <cell r="G1081">
            <v>4</v>
          </cell>
          <cell r="H1081" t="str">
            <v>Southwest Human Development</v>
          </cell>
          <cell r="I1081">
            <v>3</v>
          </cell>
          <cell r="J1081" t="str">
            <v>Home</v>
          </cell>
          <cell r="K1081">
            <v>65</v>
          </cell>
          <cell r="AE1081">
            <v>3</v>
          </cell>
          <cell r="AF1081">
            <v>5</v>
          </cell>
          <cell r="AG1081">
            <v>4</v>
          </cell>
          <cell r="AH1081">
            <v>5</v>
          </cell>
          <cell r="AI1081">
            <v>2</v>
          </cell>
        </row>
        <row r="1082">
          <cell r="A1082">
            <v>13</v>
          </cell>
          <cell r="B1082" t="str">
            <v>Instruction</v>
          </cell>
          <cell r="C1082" t="str">
            <v>0400000318</v>
          </cell>
          <cell r="D1082" t="str">
            <v>Ryan</v>
          </cell>
          <cell r="E1082" t="str">
            <v>Hartman</v>
          </cell>
          <cell r="F1082">
            <v>37054</v>
          </cell>
          <cell r="G1082">
            <v>4</v>
          </cell>
          <cell r="H1082" t="str">
            <v>Southwest Human Development</v>
          </cell>
          <cell r="I1082">
            <v>3</v>
          </cell>
          <cell r="J1082" t="str">
            <v>Home</v>
          </cell>
          <cell r="K1082">
            <v>65</v>
          </cell>
          <cell r="AB1082">
            <v>4</v>
          </cell>
          <cell r="AC1082">
            <v>2</v>
          </cell>
          <cell r="AD1082">
            <v>2.5</v>
          </cell>
          <cell r="AE1082">
            <v>4</v>
          </cell>
          <cell r="AF1082">
            <v>3.5</v>
          </cell>
          <cell r="AG1082">
            <v>4.5</v>
          </cell>
          <cell r="AH1082">
            <v>4</v>
          </cell>
          <cell r="AI1082">
            <v>4</v>
          </cell>
        </row>
        <row r="1083">
          <cell r="A1083">
            <v>13</v>
          </cell>
          <cell r="B1083" t="str">
            <v>Instruction</v>
          </cell>
          <cell r="C1083" t="str">
            <v>0400000319</v>
          </cell>
          <cell r="D1083" t="str">
            <v>Cynthia</v>
          </cell>
          <cell r="E1083" t="str">
            <v>Velez</v>
          </cell>
          <cell r="F1083">
            <v>37059</v>
          </cell>
          <cell r="G1083">
            <v>4</v>
          </cell>
          <cell r="H1083" t="str">
            <v>Southwest Human Development</v>
          </cell>
          <cell r="I1083">
            <v>3</v>
          </cell>
          <cell r="J1083" t="str">
            <v>Home</v>
          </cell>
          <cell r="K1083">
            <v>65</v>
          </cell>
        </row>
        <row r="1084">
          <cell r="A1084">
            <v>13</v>
          </cell>
          <cell r="B1084" t="str">
            <v>Instruction</v>
          </cell>
          <cell r="C1084" t="str">
            <v>0400000320</v>
          </cell>
          <cell r="D1084" t="str">
            <v>Kyle</v>
          </cell>
          <cell r="E1084" t="str">
            <v>Oplinger</v>
          </cell>
          <cell r="F1084">
            <v>37051</v>
          </cell>
          <cell r="G1084">
            <v>4</v>
          </cell>
          <cell r="H1084" t="str">
            <v>Southwest Human Development</v>
          </cell>
          <cell r="I1084">
            <v>3</v>
          </cell>
          <cell r="J1084" t="str">
            <v>Home</v>
          </cell>
          <cell r="K1084">
            <v>65</v>
          </cell>
          <cell r="AB1084">
            <v>3</v>
          </cell>
          <cell r="AC1084">
            <v>3</v>
          </cell>
          <cell r="AD1084">
            <v>5.5</v>
          </cell>
          <cell r="AE1084">
            <v>3</v>
          </cell>
          <cell r="AF1084">
            <v>5</v>
          </cell>
          <cell r="AH1084">
            <v>5</v>
          </cell>
          <cell r="AI1084">
            <v>4</v>
          </cell>
        </row>
        <row r="1085">
          <cell r="A1085">
            <v>13</v>
          </cell>
          <cell r="B1085" t="str">
            <v>Instruction</v>
          </cell>
          <cell r="C1085" t="str">
            <v>0400000322</v>
          </cell>
          <cell r="D1085" t="str">
            <v>John</v>
          </cell>
          <cell r="E1085" t="str">
            <v>Butler</v>
          </cell>
          <cell r="F1085">
            <v>37064</v>
          </cell>
          <cell r="G1085">
            <v>4</v>
          </cell>
          <cell r="H1085" t="str">
            <v>Southwest Human Development</v>
          </cell>
          <cell r="I1085">
            <v>3</v>
          </cell>
          <cell r="J1085" t="str">
            <v>Home</v>
          </cell>
          <cell r="K1085">
            <v>65</v>
          </cell>
          <cell r="AE1085">
            <v>4.5</v>
          </cell>
          <cell r="AF1085">
            <v>3.5</v>
          </cell>
        </row>
        <row r="1086">
          <cell r="A1086">
            <v>13</v>
          </cell>
          <cell r="B1086" t="str">
            <v>Instruction</v>
          </cell>
          <cell r="C1086" t="str">
            <v>0400000323</v>
          </cell>
          <cell r="D1086" t="str">
            <v>William</v>
          </cell>
          <cell r="E1086" t="str">
            <v>McCrea</v>
          </cell>
          <cell r="F1086">
            <v>37076</v>
          </cell>
          <cell r="G1086">
            <v>4</v>
          </cell>
          <cell r="H1086" t="str">
            <v>Southwest Human Development</v>
          </cell>
          <cell r="I1086">
            <v>3</v>
          </cell>
          <cell r="J1086" t="str">
            <v>Home</v>
          </cell>
          <cell r="K1086">
            <v>65</v>
          </cell>
          <cell r="AB1086">
            <v>2</v>
          </cell>
          <cell r="AG1086">
            <v>2</v>
          </cell>
        </row>
        <row r="1087">
          <cell r="A1087">
            <v>13</v>
          </cell>
          <cell r="B1087" t="str">
            <v>Instruction</v>
          </cell>
          <cell r="C1087" t="str">
            <v>0400000324</v>
          </cell>
          <cell r="D1087" t="str">
            <v>Peyton</v>
          </cell>
          <cell r="E1087" t="str">
            <v>Teed</v>
          </cell>
          <cell r="F1087">
            <v>37071</v>
          </cell>
          <cell r="G1087">
            <v>4</v>
          </cell>
          <cell r="H1087" t="str">
            <v>Southwest Human Development</v>
          </cell>
          <cell r="I1087">
            <v>3</v>
          </cell>
          <cell r="J1087" t="str">
            <v>Home</v>
          </cell>
          <cell r="K1087">
            <v>65</v>
          </cell>
          <cell r="AG1087">
            <v>4</v>
          </cell>
          <cell r="AH1087">
            <v>4.25</v>
          </cell>
          <cell r="AI1087">
            <v>4.5</v>
          </cell>
        </row>
        <row r="1088">
          <cell r="A1088">
            <v>13</v>
          </cell>
          <cell r="B1088" t="str">
            <v>Instruction</v>
          </cell>
          <cell r="C1088" t="str">
            <v>0400000325</v>
          </cell>
          <cell r="D1088" t="str">
            <v>Alejandro</v>
          </cell>
          <cell r="E1088" t="str">
            <v>Higuera</v>
          </cell>
          <cell r="F1088">
            <v>37064</v>
          </cell>
          <cell r="G1088">
            <v>4</v>
          </cell>
          <cell r="H1088" t="str">
            <v>Southwest Human Development</v>
          </cell>
          <cell r="I1088">
            <v>3</v>
          </cell>
          <cell r="J1088" t="str">
            <v>Home</v>
          </cell>
          <cell r="K1088">
            <v>65</v>
          </cell>
          <cell r="AB1088">
            <v>5</v>
          </cell>
          <cell r="AC1088">
            <v>2.75</v>
          </cell>
          <cell r="AD1088">
            <v>4</v>
          </cell>
          <cell r="AE1088">
            <v>4.5</v>
          </cell>
          <cell r="AF1088">
            <v>5</v>
          </cell>
          <cell r="AG1088">
            <v>3.75</v>
          </cell>
          <cell r="AH1088">
            <v>4.5</v>
          </cell>
          <cell r="AI1088">
            <v>4.25</v>
          </cell>
        </row>
        <row r="1089">
          <cell r="A1089">
            <v>13</v>
          </cell>
          <cell r="B1089" t="str">
            <v>Instruction</v>
          </cell>
          <cell r="C1089" t="str">
            <v>0400000326</v>
          </cell>
          <cell r="D1089" t="str">
            <v>Guillermo</v>
          </cell>
          <cell r="E1089" t="str">
            <v>Rivera</v>
          </cell>
          <cell r="F1089">
            <v>37105</v>
          </cell>
          <cell r="G1089">
            <v>4</v>
          </cell>
          <cell r="H1089" t="str">
            <v>Southwest Human Development</v>
          </cell>
          <cell r="I1089">
            <v>3</v>
          </cell>
          <cell r="J1089" t="str">
            <v>Home</v>
          </cell>
          <cell r="K1089">
            <v>65</v>
          </cell>
          <cell r="AE1089">
            <v>3</v>
          </cell>
          <cell r="AF1089">
            <v>2.5</v>
          </cell>
          <cell r="AG1089">
            <v>4</v>
          </cell>
          <cell r="AH1089">
            <v>2</v>
          </cell>
        </row>
        <row r="1090">
          <cell r="A1090">
            <v>13</v>
          </cell>
          <cell r="B1090" t="str">
            <v>Instruction</v>
          </cell>
          <cell r="C1090" t="str">
            <v>0400000327</v>
          </cell>
          <cell r="D1090" t="str">
            <v>Mackenzie</v>
          </cell>
          <cell r="E1090" t="str">
            <v>Robertson</v>
          </cell>
          <cell r="F1090">
            <v>37091</v>
          </cell>
          <cell r="G1090">
            <v>4</v>
          </cell>
          <cell r="H1090" t="str">
            <v>Southwest Human Development</v>
          </cell>
          <cell r="I1090">
            <v>3</v>
          </cell>
          <cell r="J1090" t="str">
            <v>Home</v>
          </cell>
          <cell r="K1090">
            <v>65</v>
          </cell>
          <cell r="AB1090">
            <v>6</v>
          </cell>
          <cell r="AC1090">
            <v>7</v>
          </cell>
          <cell r="AD1090">
            <v>7</v>
          </cell>
          <cell r="AE1090">
            <v>6.5</v>
          </cell>
          <cell r="AF1090">
            <v>6.5</v>
          </cell>
          <cell r="AG1090">
            <v>6</v>
          </cell>
          <cell r="AH1090">
            <v>5</v>
          </cell>
        </row>
        <row r="1091">
          <cell r="A1091">
            <v>13</v>
          </cell>
          <cell r="B1091" t="str">
            <v>Instruction</v>
          </cell>
          <cell r="C1091" t="str">
            <v>0400000328</v>
          </cell>
          <cell r="D1091" t="str">
            <v>Ethan</v>
          </cell>
          <cell r="E1091" t="str">
            <v>Hubbell</v>
          </cell>
          <cell r="F1091">
            <v>37117</v>
          </cell>
          <cell r="G1091">
            <v>4</v>
          </cell>
          <cell r="H1091" t="str">
            <v>Southwest Human Development</v>
          </cell>
          <cell r="I1091">
            <v>3</v>
          </cell>
          <cell r="J1091" t="str">
            <v>Home</v>
          </cell>
          <cell r="K1091">
            <v>65</v>
          </cell>
          <cell r="AF1091">
            <v>7</v>
          </cell>
          <cell r="AG1091">
            <v>5</v>
          </cell>
          <cell r="AH1091">
            <v>6.5</v>
          </cell>
          <cell r="AI1091">
            <v>6</v>
          </cell>
        </row>
        <row r="1092">
          <cell r="A1092">
            <v>13</v>
          </cell>
          <cell r="B1092" t="str">
            <v>Instruction</v>
          </cell>
          <cell r="C1092" t="str">
            <v>0400000329</v>
          </cell>
          <cell r="D1092" t="str">
            <v>Christopher</v>
          </cell>
          <cell r="E1092" t="str">
            <v>Kohly</v>
          </cell>
          <cell r="F1092">
            <v>37112</v>
          </cell>
          <cell r="G1092">
            <v>4</v>
          </cell>
          <cell r="H1092" t="str">
            <v>Southwest Human Development</v>
          </cell>
          <cell r="I1092">
            <v>3</v>
          </cell>
          <cell r="J1092" t="str">
            <v>Home</v>
          </cell>
          <cell r="K1092">
            <v>65</v>
          </cell>
          <cell r="AG1092">
            <v>2</v>
          </cell>
          <cell r="AH1092">
            <v>4</v>
          </cell>
          <cell r="AI1092">
            <v>4</v>
          </cell>
        </row>
        <row r="1093">
          <cell r="A1093">
            <v>13</v>
          </cell>
          <cell r="B1093" t="str">
            <v>Instruction</v>
          </cell>
          <cell r="C1093" t="str">
            <v>0400000331</v>
          </cell>
          <cell r="D1093" t="str">
            <v>Elijah</v>
          </cell>
          <cell r="E1093" t="str">
            <v>Renteria</v>
          </cell>
          <cell r="F1093">
            <v>37117</v>
          </cell>
          <cell r="G1093">
            <v>4</v>
          </cell>
          <cell r="H1093" t="str">
            <v>Southwest Human Development</v>
          </cell>
          <cell r="I1093">
            <v>3</v>
          </cell>
          <cell r="J1093" t="str">
            <v>Home</v>
          </cell>
          <cell r="K1093">
            <v>65</v>
          </cell>
          <cell r="AB1093">
            <v>3.5</v>
          </cell>
          <cell r="AC1093">
            <v>3</v>
          </cell>
          <cell r="AD1093">
            <v>3</v>
          </cell>
          <cell r="AE1093">
            <v>4.5</v>
          </cell>
          <cell r="AF1093">
            <v>4.5</v>
          </cell>
          <cell r="AG1093">
            <v>3</v>
          </cell>
          <cell r="AH1093">
            <v>3</v>
          </cell>
          <cell r="AI1093">
            <v>2</v>
          </cell>
        </row>
        <row r="1094">
          <cell r="A1094">
            <v>13</v>
          </cell>
          <cell r="B1094" t="str">
            <v>Instruction</v>
          </cell>
          <cell r="C1094" t="str">
            <v>0400000332</v>
          </cell>
          <cell r="D1094" t="str">
            <v>Jessica</v>
          </cell>
          <cell r="E1094" t="str">
            <v>Lopez-Desni</v>
          </cell>
          <cell r="F1094">
            <v>37123</v>
          </cell>
          <cell r="G1094">
            <v>4</v>
          </cell>
          <cell r="H1094" t="str">
            <v>Southwest Human Development</v>
          </cell>
          <cell r="I1094">
            <v>3</v>
          </cell>
          <cell r="J1094" t="str">
            <v>Home</v>
          </cell>
          <cell r="K1094">
            <v>65</v>
          </cell>
        </row>
        <row r="1095">
          <cell r="A1095">
            <v>13</v>
          </cell>
          <cell r="B1095" t="str">
            <v>Instruction</v>
          </cell>
          <cell r="C1095" t="str">
            <v>0400000335</v>
          </cell>
          <cell r="D1095" t="str">
            <v>Will</v>
          </cell>
          <cell r="E1095" t="str">
            <v>Weichmann</v>
          </cell>
          <cell r="F1095">
            <v>37133</v>
          </cell>
          <cell r="G1095">
            <v>4</v>
          </cell>
          <cell r="H1095" t="str">
            <v>Southwest Human Development</v>
          </cell>
          <cell r="I1095">
            <v>3</v>
          </cell>
          <cell r="J1095" t="str">
            <v>Home</v>
          </cell>
          <cell r="K1095">
            <v>65</v>
          </cell>
          <cell r="AE1095">
            <v>2.5</v>
          </cell>
          <cell r="AF1095">
            <v>3</v>
          </cell>
          <cell r="AG1095">
            <v>2</v>
          </cell>
          <cell r="AH1095">
            <v>2</v>
          </cell>
          <cell r="AI1095">
            <v>2</v>
          </cell>
        </row>
        <row r="1096">
          <cell r="A1096">
            <v>13</v>
          </cell>
          <cell r="B1096" t="str">
            <v>Instruction</v>
          </cell>
          <cell r="C1096" t="str">
            <v>0400000338</v>
          </cell>
          <cell r="D1096" t="str">
            <v>Jacob</v>
          </cell>
          <cell r="E1096" t="str">
            <v>Flanders</v>
          </cell>
          <cell r="F1096">
            <v>37178</v>
          </cell>
          <cell r="G1096">
            <v>4</v>
          </cell>
          <cell r="H1096" t="str">
            <v>Southwest Human Development</v>
          </cell>
          <cell r="I1096">
            <v>3</v>
          </cell>
          <cell r="J1096" t="str">
            <v>Home</v>
          </cell>
          <cell r="K1096">
            <v>65</v>
          </cell>
          <cell r="AE1096">
            <v>3</v>
          </cell>
          <cell r="AF1096">
            <v>4</v>
          </cell>
          <cell r="AG1096">
            <v>5</v>
          </cell>
          <cell r="AH1096">
            <v>3</v>
          </cell>
          <cell r="AI1096">
            <v>3</v>
          </cell>
        </row>
        <row r="1097">
          <cell r="A1097">
            <v>13</v>
          </cell>
          <cell r="B1097" t="str">
            <v>Instruction</v>
          </cell>
          <cell r="C1097" t="str">
            <v>0400000339</v>
          </cell>
          <cell r="D1097" t="str">
            <v>Alexis</v>
          </cell>
          <cell r="E1097" t="str">
            <v>Castro</v>
          </cell>
          <cell r="F1097">
            <v>37169</v>
          </cell>
          <cell r="G1097">
            <v>4</v>
          </cell>
          <cell r="H1097" t="str">
            <v>Southwest Human Development</v>
          </cell>
          <cell r="I1097">
            <v>3</v>
          </cell>
          <cell r="J1097" t="str">
            <v>Home</v>
          </cell>
          <cell r="K1097">
            <v>65</v>
          </cell>
          <cell r="AD1097">
            <v>4.5</v>
          </cell>
          <cell r="AE1097">
            <v>5</v>
          </cell>
          <cell r="AF1097">
            <v>5</v>
          </cell>
          <cell r="AG1097">
            <v>5</v>
          </cell>
          <cell r="AH1097">
            <v>5.75</v>
          </cell>
          <cell r="AI1097">
            <v>5</v>
          </cell>
        </row>
        <row r="1098">
          <cell r="A1098">
            <v>13</v>
          </cell>
          <cell r="B1098" t="str">
            <v>Instruction</v>
          </cell>
          <cell r="C1098" t="str">
            <v>0400000340</v>
          </cell>
          <cell r="D1098" t="str">
            <v>Charlotte</v>
          </cell>
          <cell r="E1098" t="str">
            <v>Hatch</v>
          </cell>
          <cell r="F1098">
            <v>37212</v>
          </cell>
          <cell r="G1098">
            <v>4</v>
          </cell>
          <cell r="H1098" t="str">
            <v>Southwest Human Development</v>
          </cell>
          <cell r="I1098">
            <v>3</v>
          </cell>
          <cell r="J1098" t="str">
            <v>Home</v>
          </cell>
          <cell r="K1098">
            <v>65</v>
          </cell>
          <cell r="AD1098">
            <v>2.5</v>
          </cell>
          <cell r="AF1098">
            <v>6.5</v>
          </cell>
          <cell r="AG1098">
            <v>3</v>
          </cell>
          <cell r="AH1098">
            <v>2</v>
          </cell>
        </row>
        <row r="1099">
          <cell r="A1099">
            <v>13</v>
          </cell>
          <cell r="B1099" t="str">
            <v>Instruction</v>
          </cell>
          <cell r="C1099" t="str">
            <v>0400000341</v>
          </cell>
          <cell r="D1099" t="str">
            <v>Tanner</v>
          </cell>
          <cell r="E1099" t="str">
            <v>Stagner</v>
          </cell>
          <cell r="F1099">
            <v>37213</v>
          </cell>
          <cell r="G1099">
            <v>4</v>
          </cell>
          <cell r="H1099" t="str">
            <v>Southwest Human Development</v>
          </cell>
          <cell r="I1099">
            <v>3</v>
          </cell>
          <cell r="J1099" t="str">
            <v>Home</v>
          </cell>
          <cell r="K1099">
            <v>65</v>
          </cell>
          <cell r="AC1099">
            <v>2.25</v>
          </cell>
          <cell r="AD1099">
            <v>2.5</v>
          </cell>
          <cell r="AE1099">
            <v>3.25</v>
          </cell>
          <cell r="AF1099">
            <v>5.75</v>
          </cell>
          <cell r="AG1099">
            <v>5.25</v>
          </cell>
          <cell r="AH1099">
            <v>1.25</v>
          </cell>
          <cell r="AI1099">
            <v>3.5</v>
          </cell>
        </row>
        <row r="1100">
          <cell r="A1100">
            <v>13</v>
          </cell>
          <cell r="B1100" t="str">
            <v>Instruction</v>
          </cell>
          <cell r="C1100" t="str">
            <v>0400000342</v>
          </cell>
          <cell r="D1100" t="str">
            <v>Nicole</v>
          </cell>
          <cell r="E1100" t="str">
            <v>Stagner</v>
          </cell>
          <cell r="F1100">
            <v>37213</v>
          </cell>
          <cell r="G1100">
            <v>4</v>
          </cell>
          <cell r="H1100" t="str">
            <v>Southwest Human Development</v>
          </cell>
          <cell r="I1100">
            <v>3</v>
          </cell>
          <cell r="J1100" t="str">
            <v>Home</v>
          </cell>
          <cell r="K1100">
            <v>65</v>
          </cell>
          <cell r="AB1100">
            <v>1</v>
          </cell>
          <cell r="AC1100">
            <v>2</v>
          </cell>
          <cell r="AD1100">
            <v>2.5</v>
          </cell>
          <cell r="AE1100">
            <v>3.25</v>
          </cell>
          <cell r="AF1100">
            <v>6</v>
          </cell>
          <cell r="AG1100">
            <v>5.25</v>
          </cell>
          <cell r="AH1100">
            <v>1.25</v>
          </cell>
          <cell r="AI1100">
            <v>3.25</v>
          </cell>
        </row>
        <row r="1101">
          <cell r="A1101">
            <v>13</v>
          </cell>
          <cell r="B1101" t="str">
            <v>Instruction</v>
          </cell>
          <cell r="C1101" t="str">
            <v>0400000343</v>
          </cell>
          <cell r="D1101" t="str">
            <v>Jacob</v>
          </cell>
          <cell r="E1101" t="str">
            <v>Crandall</v>
          </cell>
          <cell r="F1101">
            <v>37189</v>
          </cell>
          <cell r="G1101">
            <v>4</v>
          </cell>
          <cell r="H1101" t="str">
            <v>Southwest Human Development</v>
          </cell>
          <cell r="I1101">
            <v>3</v>
          </cell>
          <cell r="J1101" t="str">
            <v>Home</v>
          </cell>
          <cell r="K1101">
            <v>65</v>
          </cell>
          <cell r="AG1101">
            <v>2</v>
          </cell>
          <cell r="AH1101">
            <v>4</v>
          </cell>
          <cell r="AI1101">
            <v>4</v>
          </cell>
        </row>
        <row r="1102">
          <cell r="A1102">
            <v>13</v>
          </cell>
          <cell r="B1102" t="str">
            <v>Instruction</v>
          </cell>
          <cell r="C1102" t="str">
            <v>0400000344</v>
          </cell>
          <cell r="D1102" t="str">
            <v>Carlos</v>
          </cell>
          <cell r="E1102" t="str">
            <v>Mascorro</v>
          </cell>
          <cell r="F1102">
            <v>37189</v>
          </cell>
          <cell r="G1102">
            <v>4</v>
          </cell>
          <cell r="H1102" t="str">
            <v>Southwest Human Development</v>
          </cell>
          <cell r="I1102">
            <v>3</v>
          </cell>
          <cell r="J1102" t="str">
            <v>Home</v>
          </cell>
          <cell r="K1102">
            <v>65</v>
          </cell>
          <cell r="AF1102">
            <v>4</v>
          </cell>
          <cell r="AG1102">
            <v>4.5</v>
          </cell>
          <cell r="AH1102">
            <v>3</v>
          </cell>
        </row>
        <row r="1103">
          <cell r="A1103">
            <v>13</v>
          </cell>
          <cell r="B1103" t="str">
            <v>Instruction</v>
          </cell>
          <cell r="C1103" t="str">
            <v>0400000346</v>
          </cell>
          <cell r="D1103" t="str">
            <v>Carlos</v>
          </cell>
          <cell r="E1103" t="str">
            <v>Helfer</v>
          </cell>
          <cell r="F1103">
            <v>37188</v>
          </cell>
          <cell r="G1103">
            <v>4</v>
          </cell>
          <cell r="H1103" t="str">
            <v>Southwest Human Development</v>
          </cell>
          <cell r="I1103">
            <v>3</v>
          </cell>
          <cell r="J1103" t="str">
            <v>Home</v>
          </cell>
          <cell r="K1103">
            <v>65</v>
          </cell>
          <cell r="AE1103">
            <v>1.5</v>
          </cell>
          <cell r="AF1103">
            <v>5</v>
          </cell>
          <cell r="AG1103">
            <v>5</v>
          </cell>
          <cell r="AH1103">
            <v>2.5</v>
          </cell>
        </row>
        <row r="1104">
          <cell r="A1104">
            <v>13</v>
          </cell>
          <cell r="B1104" t="str">
            <v>Instruction</v>
          </cell>
          <cell r="C1104" t="str">
            <v>0400000347</v>
          </cell>
          <cell r="D1104" t="str">
            <v>Emma</v>
          </cell>
          <cell r="E1104" t="str">
            <v>Ison</v>
          </cell>
          <cell r="F1104">
            <v>37195</v>
          </cell>
          <cell r="G1104">
            <v>4</v>
          </cell>
          <cell r="H1104" t="str">
            <v>Southwest Human Development</v>
          </cell>
          <cell r="I1104">
            <v>3</v>
          </cell>
          <cell r="J1104" t="str">
            <v>Home</v>
          </cell>
          <cell r="K1104">
            <v>65</v>
          </cell>
          <cell r="AD1104">
            <v>2</v>
          </cell>
          <cell r="AE1104">
            <v>3</v>
          </cell>
          <cell r="AF1104">
            <v>3</v>
          </cell>
        </row>
        <row r="1105">
          <cell r="A1105">
            <v>13</v>
          </cell>
          <cell r="B1105" t="str">
            <v>Instruction</v>
          </cell>
          <cell r="C1105" t="str">
            <v>0400000348</v>
          </cell>
          <cell r="D1105" t="str">
            <v>Todd</v>
          </cell>
          <cell r="E1105" t="str">
            <v>Larson</v>
          </cell>
          <cell r="F1105">
            <v>37193</v>
          </cell>
          <cell r="G1105">
            <v>4</v>
          </cell>
          <cell r="H1105" t="str">
            <v>Southwest Human Development</v>
          </cell>
          <cell r="I1105">
            <v>3</v>
          </cell>
          <cell r="J1105" t="str">
            <v>Home</v>
          </cell>
          <cell r="K1105">
            <v>65</v>
          </cell>
          <cell r="AG1105">
            <v>3</v>
          </cell>
          <cell r="AH1105">
            <v>1</v>
          </cell>
        </row>
        <row r="1106">
          <cell r="A1106">
            <v>13</v>
          </cell>
          <cell r="B1106" t="str">
            <v>Instruction</v>
          </cell>
          <cell r="C1106" t="str">
            <v>0400000349</v>
          </cell>
          <cell r="D1106" t="str">
            <v>Ronald</v>
          </cell>
          <cell r="E1106" t="str">
            <v>Jennings</v>
          </cell>
          <cell r="F1106">
            <v>37182</v>
          </cell>
          <cell r="G1106">
            <v>4</v>
          </cell>
          <cell r="H1106" t="str">
            <v>Southwest Human Development</v>
          </cell>
          <cell r="I1106">
            <v>3</v>
          </cell>
          <cell r="J1106" t="str">
            <v>Home</v>
          </cell>
          <cell r="K1106">
            <v>65</v>
          </cell>
          <cell r="AG1106">
            <v>3.5</v>
          </cell>
          <cell r="AH1106">
            <v>5.5</v>
          </cell>
          <cell r="AI1106">
            <v>5.25</v>
          </cell>
        </row>
        <row r="1107">
          <cell r="A1107">
            <v>13</v>
          </cell>
          <cell r="B1107" t="str">
            <v>Instruction</v>
          </cell>
          <cell r="C1107" t="str">
            <v>0400000350</v>
          </cell>
          <cell r="D1107" t="str">
            <v>Anthony</v>
          </cell>
          <cell r="E1107" t="str">
            <v>Meyer</v>
          </cell>
          <cell r="F1107">
            <v>37201</v>
          </cell>
          <cell r="G1107">
            <v>4</v>
          </cell>
          <cell r="H1107" t="str">
            <v>Southwest Human Development</v>
          </cell>
          <cell r="I1107">
            <v>3</v>
          </cell>
          <cell r="J1107" t="str">
            <v>Home</v>
          </cell>
          <cell r="K1107">
            <v>65</v>
          </cell>
          <cell r="AE1107">
            <v>4</v>
          </cell>
          <cell r="AF1107">
            <v>6</v>
          </cell>
          <cell r="AG1107">
            <v>6</v>
          </cell>
          <cell r="AH1107">
            <v>3</v>
          </cell>
          <cell r="AI1107">
            <v>7</v>
          </cell>
        </row>
        <row r="1108">
          <cell r="A1108">
            <v>13</v>
          </cell>
          <cell r="B1108" t="str">
            <v>Instruction</v>
          </cell>
          <cell r="C1108" t="str">
            <v>0400000351</v>
          </cell>
          <cell r="D1108" t="str">
            <v>Sebastian</v>
          </cell>
          <cell r="E1108" t="str">
            <v>Blanco</v>
          </cell>
          <cell r="F1108">
            <v>37195</v>
          </cell>
          <cell r="G1108">
            <v>4</v>
          </cell>
          <cell r="H1108" t="str">
            <v>Southwest Human Development</v>
          </cell>
          <cell r="I1108">
            <v>3</v>
          </cell>
          <cell r="J1108" t="str">
            <v>Home</v>
          </cell>
          <cell r="K1108">
            <v>65</v>
          </cell>
          <cell r="AE1108">
            <v>1</v>
          </cell>
          <cell r="AF1108">
            <v>2</v>
          </cell>
          <cell r="AG1108">
            <v>3</v>
          </cell>
          <cell r="AH1108">
            <v>4.5</v>
          </cell>
        </row>
        <row r="1109">
          <cell r="A1109">
            <v>13</v>
          </cell>
          <cell r="B1109" t="str">
            <v>Instruction</v>
          </cell>
          <cell r="C1109" t="str">
            <v>0400000352</v>
          </cell>
          <cell r="D1109" t="str">
            <v>Lincoln</v>
          </cell>
          <cell r="E1109" t="str">
            <v>Price</v>
          </cell>
          <cell r="F1109">
            <v>37205</v>
          </cell>
          <cell r="G1109">
            <v>4</v>
          </cell>
          <cell r="H1109" t="str">
            <v>Southwest Human Development</v>
          </cell>
          <cell r="I1109">
            <v>3</v>
          </cell>
          <cell r="J1109" t="str">
            <v>Home</v>
          </cell>
          <cell r="K1109">
            <v>65</v>
          </cell>
          <cell r="AG1109">
            <v>4</v>
          </cell>
          <cell r="AH1109">
            <v>3</v>
          </cell>
          <cell r="AI1109">
            <v>5</v>
          </cell>
        </row>
        <row r="1110">
          <cell r="A1110">
            <v>13</v>
          </cell>
          <cell r="B1110" t="str">
            <v>Instruction</v>
          </cell>
          <cell r="C1110" t="str">
            <v>0400000353</v>
          </cell>
          <cell r="D1110" t="str">
            <v>Clark</v>
          </cell>
          <cell r="E1110" t="str">
            <v>Klemens</v>
          </cell>
          <cell r="F1110">
            <v>37248</v>
          </cell>
          <cell r="G1110">
            <v>4</v>
          </cell>
          <cell r="H1110" t="str">
            <v>Southwest Human Development</v>
          </cell>
          <cell r="I1110">
            <v>3</v>
          </cell>
          <cell r="J1110" t="str">
            <v>Home</v>
          </cell>
          <cell r="K1110">
            <v>65</v>
          </cell>
          <cell r="AB1110">
            <v>3.5</v>
          </cell>
          <cell r="AC1110">
            <v>4</v>
          </cell>
          <cell r="AD1110">
            <v>5</v>
          </cell>
          <cell r="AE1110">
            <v>2.5</v>
          </cell>
          <cell r="AF1110">
            <v>4</v>
          </cell>
          <cell r="AG1110">
            <v>5</v>
          </cell>
          <cell r="AH1110">
            <v>3</v>
          </cell>
          <cell r="AI1110">
            <v>3</v>
          </cell>
        </row>
        <row r="1111">
          <cell r="A1111">
            <v>13</v>
          </cell>
          <cell r="B1111" t="str">
            <v>Instruction</v>
          </cell>
          <cell r="C1111" t="str">
            <v>0400000354</v>
          </cell>
          <cell r="D1111" t="str">
            <v>Brianna</v>
          </cell>
          <cell r="E1111" t="str">
            <v>Barelski</v>
          </cell>
          <cell r="F1111">
            <v>37252</v>
          </cell>
          <cell r="G1111">
            <v>4</v>
          </cell>
          <cell r="H1111" t="str">
            <v>Southwest Human Development</v>
          </cell>
          <cell r="I1111">
            <v>3</v>
          </cell>
          <cell r="J1111" t="str">
            <v>Home</v>
          </cell>
          <cell r="K1111">
            <v>65</v>
          </cell>
          <cell r="AE1111">
            <v>3.5</v>
          </cell>
          <cell r="AF1111">
            <v>5</v>
          </cell>
          <cell r="AG1111">
            <v>3.75</v>
          </cell>
        </row>
        <row r="1112">
          <cell r="A1112">
            <v>13</v>
          </cell>
          <cell r="B1112" t="str">
            <v>Instruction</v>
          </cell>
          <cell r="C1112" t="str">
            <v>0400000355</v>
          </cell>
          <cell r="D1112" t="str">
            <v>Jacob</v>
          </cell>
          <cell r="E1112" t="str">
            <v>Dorf</v>
          </cell>
          <cell r="F1112">
            <v>37229</v>
          </cell>
          <cell r="G1112">
            <v>4</v>
          </cell>
          <cell r="H1112" t="str">
            <v>Southwest Human Development</v>
          </cell>
          <cell r="I1112">
            <v>3</v>
          </cell>
          <cell r="J1112" t="str">
            <v>Home</v>
          </cell>
          <cell r="K1112">
            <v>65</v>
          </cell>
        </row>
        <row r="1113">
          <cell r="A1113">
            <v>13</v>
          </cell>
          <cell r="B1113" t="str">
            <v>Instruction</v>
          </cell>
          <cell r="C1113" t="str">
            <v>0400000356</v>
          </cell>
          <cell r="D1113" t="str">
            <v>Gregory</v>
          </cell>
          <cell r="E1113" t="str">
            <v>Aust</v>
          </cell>
          <cell r="F1113">
            <v>37256</v>
          </cell>
          <cell r="G1113">
            <v>4</v>
          </cell>
          <cell r="H1113" t="str">
            <v>Southwest Human Development</v>
          </cell>
          <cell r="I1113">
            <v>3</v>
          </cell>
          <cell r="J1113" t="str">
            <v>Home</v>
          </cell>
          <cell r="K1113">
            <v>65</v>
          </cell>
        </row>
        <row r="1114">
          <cell r="A1114">
            <v>13</v>
          </cell>
          <cell r="B1114" t="str">
            <v>Instruction</v>
          </cell>
          <cell r="C1114" t="str">
            <v>0400000357</v>
          </cell>
          <cell r="D1114" t="str">
            <v>Ali</v>
          </cell>
          <cell r="E1114" t="str">
            <v>Almajedi</v>
          </cell>
          <cell r="F1114">
            <v>37260</v>
          </cell>
          <cell r="G1114">
            <v>4</v>
          </cell>
          <cell r="H1114" t="str">
            <v>Southwest Human Development</v>
          </cell>
          <cell r="I1114">
            <v>3</v>
          </cell>
          <cell r="J1114" t="str">
            <v>Home</v>
          </cell>
          <cell r="K1114">
            <v>65</v>
          </cell>
        </row>
        <row r="1115">
          <cell r="A1115">
            <v>13</v>
          </cell>
          <cell r="B1115" t="str">
            <v>Instruction</v>
          </cell>
          <cell r="C1115" t="str">
            <v>0400000358</v>
          </cell>
          <cell r="D1115" t="str">
            <v>Hayden</v>
          </cell>
          <cell r="E1115" t="str">
            <v>Hold</v>
          </cell>
          <cell r="F1115">
            <v>37263</v>
          </cell>
          <cell r="G1115">
            <v>4</v>
          </cell>
          <cell r="H1115" t="str">
            <v>Southwest Human Development</v>
          </cell>
          <cell r="I1115">
            <v>3</v>
          </cell>
          <cell r="J1115" t="str">
            <v>Home</v>
          </cell>
          <cell r="K1115">
            <v>65</v>
          </cell>
          <cell r="AF1115">
            <v>2.5</v>
          </cell>
          <cell r="AG1115">
            <v>4</v>
          </cell>
          <cell r="AH1115">
            <v>4</v>
          </cell>
          <cell r="AI1115">
            <v>7</v>
          </cell>
        </row>
        <row r="1116">
          <cell r="A1116">
            <v>13</v>
          </cell>
          <cell r="B1116" t="str">
            <v>Instruction</v>
          </cell>
          <cell r="C1116" t="str">
            <v>0400000359</v>
          </cell>
          <cell r="D1116" t="str">
            <v>Andrid</v>
          </cell>
          <cell r="E1116" t="str">
            <v>Ochoa-Delgado</v>
          </cell>
          <cell r="F1116">
            <v>37231</v>
          </cell>
          <cell r="G1116">
            <v>4</v>
          </cell>
          <cell r="H1116" t="str">
            <v>Southwest Human Development</v>
          </cell>
          <cell r="I1116">
            <v>3</v>
          </cell>
          <cell r="J1116" t="str">
            <v>Home</v>
          </cell>
          <cell r="K1116">
            <v>65</v>
          </cell>
          <cell r="AD1116">
            <v>1.25</v>
          </cell>
          <cell r="AE1116">
            <v>0.5</v>
          </cell>
          <cell r="AF1116">
            <v>6</v>
          </cell>
          <cell r="AG1116">
            <v>5</v>
          </cell>
          <cell r="AH1116">
            <v>5</v>
          </cell>
          <cell r="AI1116">
            <v>5.5</v>
          </cell>
        </row>
        <row r="1117">
          <cell r="A1117">
            <v>13</v>
          </cell>
          <cell r="B1117" t="str">
            <v>Instruction</v>
          </cell>
          <cell r="C1117" t="str">
            <v>0400000360</v>
          </cell>
          <cell r="D1117" t="str">
            <v>Joshua</v>
          </cell>
          <cell r="E1117" t="str">
            <v>Larson</v>
          </cell>
          <cell r="F1117">
            <v>37251</v>
          </cell>
          <cell r="G1117">
            <v>4</v>
          </cell>
          <cell r="H1117" t="str">
            <v>Southwest Human Development</v>
          </cell>
          <cell r="I1117">
            <v>3</v>
          </cell>
          <cell r="J1117" t="str">
            <v>Home</v>
          </cell>
          <cell r="K1117">
            <v>65</v>
          </cell>
        </row>
        <row r="1118">
          <cell r="A1118">
            <v>13</v>
          </cell>
          <cell r="B1118" t="str">
            <v>Instruction</v>
          </cell>
          <cell r="C1118" t="str">
            <v>0400000361</v>
          </cell>
          <cell r="D1118" t="str">
            <v>Kaden</v>
          </cell>
          <cell r="E1118" t="str">
            <v>Johnson</v>
          </cell>
          <cell r="F1118">
            <v>37229</v>
          </cell>
          <cell r="G1118">
            <v>4</v>
          </cell>
          <cell r="H1118" t="str">
            <v>Southwest Human Development</v>
          </cell>
          <cell r="I1118">
            <v>3</v>
          </cell>
          <cell r="J1118" t="str">
            <v>Home</v>
          </cell>
          <cell r="K1118">
            <v>65</v>
          </cell>
          <cell r="AI1118">
            <v>1</v>
          </cell>
        </row>
        <row r="1119">
          <cell r="A1119">
            <v>13</v>
          </cell>
          <cell r="B1119" t="str">
            <v>Instruction</v>
          </cell>
          <cell r="C1119" t="str">
            <v>0400000362</v>
          </cell>
          <cell r="D1119" t="str">
            <v>Macy</v>
          </cell>
          <cell r="E1119" t="str">
            <v>Johnson</v>
          </cell>
          <cell r="F1119">
            <v>37235</v>
          </cell>
          <cell r="G1119">
            <v>4</v>
          </cell>
          <cell r="H1119" t="str">
            <v>Southwest Human Development</v>
          </cell>
          <cell r="I1119">
            <v>3</v>
          </cell>
          <cell r="J1119" t="str">
            <v>Home</v>
          </cell>
          <cell r="K1119">
            <v>65</v>
          </cell>
          <cell r="AB1119">
            <v>3</v>
          </cell>
          <cell r="AC1119">
            <v>4</v>
          </cell>
          <cell r="AD1119">
            <v>7</v>
          </cell>
          <cell r="AE1119">
            <v>6</v>
          </cell>
          <cell r="AF1119">
            <v>6</v>
          </cell>
          <cell r="AG1119">
            <v>8</v>
          </cell>
          <cell r="AH1119">
            <v>5</v>
          </cell>
          <cell r="AI1119">
            <v>6.5</v>
          </cell>
        </row>
        <row r="1120">
          <cell r="A1120">
            <v>13</v>
          </cell>
          <cell r="B1120" t="str">
            <v>Instruction</v>
          </cell>
          <cell r="C1120" t="str">
            <v>0400000363</v>
          </cell>
          <cell r="D1120" t="str">
            <v>Elijah</v>
          </cell>
          <cell r="E1120" t="str">
            <v>Worden</v>
          </cell>
          <cell r="F1120">
            <v>37261</v>
          </cell>
          <cell r="G1120">
            <v>4</v>
          </cell>
          <cell r="H1120" t="str">
            <v>Southwest Human Development</v>
          </cell>
          <cell r="I1120">
            <v>3</v>
          </cell>
          <cell r="J1120" t="str">
            <v>Home</v>
          </cell>
          <cell r="K1120">
            <v>65</v>
          </cell>
          <cell r="AG1120">
            <v>7.5</v>
          </cell>
          <cell r="AH1120">
            <v>6</v>
          </cell>
          <cell r="AI1120">
            <v>7</v>
          </cell>
        </row>
        <row r="1121">
          <cell r="A1121">
            <v>13</v>
          </cell>
          <cell r="B1121" t="str">
            <v>Instruction</v>
          </cell>
          <cell r="C1121" t="str">
            <v>0400000365</v>
          </cell>
          <cell r="D1121" t="str">
            <v>Mark</v>
          </cell>
          <cell r="E1121" t="str">
            <v>Gordon II</v>
          </cell>
          <cell r="F1121">
            <v>37269</v>
          </cell>
          <cell r="G1121">
            <v>4</v>
          </cell>
          <cell r="H1121" t="str">
            <v>Southwest Human Development</v>
          </cell>
          <cell r="I1121">
            <v>3</v>
          </cell>
          <cell r="J1121" t="str">
            <v>Home</v>
          </cell>
          <cell r="K1121">
            <v>65</v>
          </cell>
          <cell r="AD1121">
            <v>1</v>
          </cell>
          <cell r="AE1121">
            <v>5</v>
          </cell>
          <cell r="AF1121">
            <v>8</v>
          </cell>
          <cell r="AG1121">
            <v>6.5</v>
          </cell>
          <cell r="AH1121">
            <v>6</v>
          </cell>
          <cell r="AI1121">
            <v>8</v>
          </cell>
        </row>
        <row r="1122">
          <cell r="A1122">
            <v>13</v>
          </cell>
          <cell r="B1122" t="str">
            <v>Instruction</v>
          </cell>
          <cell r="C1122" t="str">
            <v>0400000366</v>
          </cell>
          <cell r="D1122" t="str">
            <v>Xsemba</v>
          </cell>
          <cell r="E1122" t="str">
            <v>Lopez</v>
          </cell>
          <cell r="F1122">
            <v>37267</v>
          </cell>
          <cell r="G1122">
            <v>4</v>
          </cell>
          <cell r="H1122" t="str">
            <v>Southwest Human Development</v>
          </cell>
          <cell r="I1122">
            <v>3</v>
          </cell>
          <cell r="J1122" t="str">
            <v>Home</v>
          </cell>
          <cell r="K1122">
            <v>65</v>
          </cell>
        </row>
        <row r="1123">
          <cell r="A1123">
            <v>13</v>
          </cell>
          <cell r="B1123" t="str">
            <v>Instruction</v>
          </cell>
          <cell r="C1123" t="str">
            <v>0400000367</v>
          </cell>
          <cell r="D1123" t="str">
            <v>Anthony</v>
          </cell>
          <cell r="E1123" t="str">
            <v>Reyes</v>
          </cell>
          <cell r="F1123">
            <v>37277</v>
          </cell>
          <cell r="G1123">
            <v>4</v>
          </cell>
          <cell r="H1123" t="str">
            <v>Southwest Human Development</v>
          </cell>
          <cell r="I1123">
            <v>3</v>
          </cell>
          <cell r="J1123" t="str">
            <v>Home</v>
          </cell>
          <cell r="K1123">
            <v>65</v>
          </cell>
          <cell r="AE1123">
            <v>3</v>
          </cell>
          <cell r="AG1123">
            <v>2.5</v>
          </cell>
          <cell r="AH1123">
            <v>3</v>
          </cell>
        </row>
        <row r="1124">
          <cell r="A1124">
            <v>13</v>
          </cell>
          <cell r="B1124" t="str">
            <v>Instruction</v>
          </cell>
          <cell r="C1124" t="str">
            <v>0400000369</v>
          </cell>
          <cell r="D1124" t="str">
            <v>Nathan</v>
          </cell>
          <cell r="E1124" t="str">
            <v>Tebay</v>
          </cell>
          <cell r="F1124">
            <v>37287</v>
          </cell>
          <cell r="G1124">
            <v>4</v>
          </cell>
          <cell r="H1124" t="str">
            <v>Southwest Human Development</v>
          </cell>
          <cell r="I1124">
            <v>3</v>
          </cell>
          <cell r="J1124" t="str">
            <v>Home</v>
          </cell>
          <cell r="K1124">
            <v>65</v>
          </cell>
          <cell r="AE1124">
            <v>3</v>
          </cell>
          <cell r="AF1124">
            <v>2.5</v>
          </cell>
        </row>
        <row r="1125">
          <cell r="A1125">
            <v>13</v>
          </cell>
          <cell r="B1125" t="str">
            <v>Instruction</v>
          </cell>
          <cell r="C1125" t="str">
            <v>0400000370</v>
          </cell>
          <cell r="D1125" t="str">
            <v>Sarah</v>
          </cell>
          <cell r="E1125" t="str">
            <v>Crowe</v>
          </cell>
          <cell r="F1125">
            <v>37356</v>
          </cell>
          <cell r="G1125">
            <v>4</v>
          </cell>
          <cell r="H1125" t="str">
            <v>Southwest Human Development</v>
          </cell>
          <cell r="I1125">
            <v>3</v>
          </cell>
          <cell r="J1125" t="str">
            <v>Home</v>
          </cell>
          <cell r="K1125">
            <v>65</v>
          </cell>
          <cell r="AB1125">
            <v>4.75</v>
          </cell>
          <cell r="AC1125">
            <v>5</v>
          </cell>
          <cell r="AD1125">
            <v>5</v>
          </cell>
          <cell r="AE1125">
            <v>7</v>
          </cell>
          <cell r="AF1125">
            <v>5</v>
          </cell>
          <cell r="AG1125">
            <v>6</v>
          </cell>
          <cell r="AH1125">
            <v>7</v>
          </cell>
        </row>
        <row r="1126">
          <cell r="A1126">
            <v>13</v>
          </cell>
          <cell r="B1126" t="str">
            <v>Instruction</v>
          </cell>
          <cell r="C1126" t="str">
            <v>0400000371</v>
          </cell>
          <cell r="D1126" t="str">
            <v>Jarrett</v>
          </cell>
          <cell r="E1126" t="str">
            <v>Dibley-Naegle</v>
          </cell>
          <cell r="F1126">
            <v>37331</v>
          </cell>
          <cell r="G1126">
            <v>4</v>
          </cell>
          <cell r="H1126" t="str">
            <v>Southwest Human Development</v>
          </cell>
          <cell r="I1126">
            <v>3</v>
          </cell>
          <cell r="J1126" t="str">
            <v>Home</v>
          </cell>
          <cell r="K1126">
            <v>65</v>
          </cell>
        </row>
        <row r="1127">
          <cell r="A1127">
            <v>13</v>
          </cell>
          <cell r="B1127" t="str">
            <v>Instruction</v>
          </cell>
          <cell r="C1127" t="str">
            <v>0400000372</v>
          </cell>
          <cell r="D1127" t="str">
            <v>Kasey</v>
          </cell>
          <cell r="E1127" t="str">
            <v>Kahler</v>
          </cell>
          <cell r="F1127">
            <v>37328</v>
          </cell>
          <cell r="G1127">
            <v>4</v>
          </cell>
          <cell r="H1127" t="str">
            <v>Southwest Human Development</v>
          </cell>
          <cell r="I1127">
            <v>3</v>
          </cell>
          <cell r="J1127" t="str">
            <v>Home</v>
          </cell>
          <cell r="K1127">
            <v>65</v>
          </cell>
          <cell r="AB1127">
            <v>1.25</v>
          </cell>
          <cell r="AC1127">
            <v>4.25</v>
          </cell>
          <cell r="AD1127">
            <v>4</v>
          </cell>
          <cell r="AE1127">
            <v>4.5</v>
          </cell>
          <cell r="AF1127">
            <v>6</v>
          </cell>
          <cell r="AG1127">
            <v>5</v>
          </cell>
          <cell r="AH1127">
            <v>4.75</v>
          </cell>
          <cell r="AI1127">
            <v>7</v>
          </cell>
        </row>
        <row r="1128">
          <cell r="A1128">
            <v>13</v>
          </cell>
          <cell r="B1128" t="str">
            <v>Instruction</v>
          </cell>
          <cell r="C1128" t="str">
            <v>0400000373</v>
          </cell>
          <cell r="D1128" t="str">
            <v>Megan</v>
          </cell>
          <cell r="E1128" t="str">
            <v>Kester</v>
          </cell>
          <cell r="F1128">
            <v>37325</v>
          </cell>
          <cell r="G1128">
            <v>4</v>
          </cell>
          <cell r="H1128" t="str">
            <v>Southwest Human Development</v>
          </cell>
          <cell r="I1128">
            <v>3</v>
          </cell>
          <cell r="J1128" t="str">
            <v>Home</v>
          </cell>
          <cell r="K1128">
            <v>65</v>
          </cell>
          <cell r="AB1128">
            <v>2</v>
          </cell>
          <cell r="AC1128">
            <v>3</v>
          </cell>
          <cell r="AD1128">
            <v>4</v>
          </cell>
          <cell r="AE1128">
            <v>3.5</v>
          </cell>
          <cell r="AF1128">
            <v>4</v>
          </cell>
          <cell r="AG1128">
            <v>5</v>
          </cell>
          <cell r="AH1128">
            <v>4</v>
          </cell>
          <cell r="AI1128">
            <v>2</v>
          </cell>
        </row>
        <row r="1129">
          <cell r="A1129">
            <v>13</v>
          </cell>
          <cell r="B1129" t="str">
            <v>Instruction</v>
          </cell>
          <cell r="C1129" t="str">
            <v>0400000374</v>
          </cell>
          <cell r="D1129" t="str">
            <v>Nicolas</v>
          </cell>
          <cell r="E1129" t="str">
            <v>Martinez</v>
          </cell>
          <cell r="F1129">
            <v>37307</v>
          </cell>
          <cell r="G1129">
            <v>4</v>
          </cell>
          <cell r="H1129" t="str">
            <v>Southwest Human Development</v>
          </cell>
          <cell r="I1129">
            <v>3</v>
          </cell>
          <cell r="J1129" t="str">
            <v>Home</v>
          </cell>
          <cell r="K1129">
            <v>65</v>
          </cell>
          <cell r="AF1129">
            <v>4</v>
          </cell>
          <cell r="AG1129">
            <v>0</v>
          </cell>
        </row>
        <row r="1130">
          <cell r="A1130">
            <v>13</v>
          </cell>
          <cell r="B1130" t="str">
            <v>Instruction</v>
          </cell>
          <cell r="C1130" t="str">
            <v>0400000375</v>
          </cell>
          <cell r="D1130" t="str">
            <v>Joshua</v>
          </cell>
          <cell r="E1130" t="str">
            <v>Tenorio</v>
          </cell>
          <cell r="F1130">
            <v>37310</v>
          </cell>
          <cell r="G1130">
            <v>4</v>
          </cell>
          <cell r="H1130" t="str">
            <v>Southwest Human Development</v>
          </cell>
          <cell r="I1130">
            <v>3</v>
          </cell>
          <cell r="J1130" t="str">
            <v>Home</v>
          </cell>
          <cell r="K1130">
            <v>65</v>
          </cell>
          <cell r="AH1130">
            <v>1</v>
          </cell>
          <cell r="AI1130">
            <v>3.5</v>
          </cell>
        </row>
        <row r="1131">
          <cell r="A1131">
            <v>13</v>
          </cell>
          <cell r="B1131" t="str">
            <v>Instruction</v>
          </cell>
          <cell r="C1131" t="str">
            <v>0400000377</v>
          </cell>
          <cell r="D1131" t="str">
            <v>Bradyn</v>
          </cell>
          <cell r="E1131" t="str">
            <v>Zula</v>
          </cell>
          <cell r="F1131">
            <v>37320</v>
          </cell>
          <cell r="G1131">
            <v>4</v>
          </cell>
          <cell r="H1131" t="str">
            <v>Southwest Human Development</v>
          </cell>
          <cell r="I1131">
            <v>3</v>
          </cell>
          <cell r="J1131" t="str">
            <v>Home</v>
          </cell>
          <cell r="K1131">
            <v>65</v>
          </cell>
          <cell r="AG1131">
            <v>4.5</v>
          </cell>
          <cell r="AH1131">
            <v>4</v>
          </cell>
        </row>
        <row r="1132">
          <cell r="A1132">
            <v>13</v>
          </cell>
          <cell r="B1132" t="str">
            <v>Instruction</v>
          </cell>
          <cell r="C1132" t="str">
            <v>0400000378</v>
          </cell>
          <cell r="D1132" t="str">
            <v>Alexander</v>
          </cell>
          <cell r="E1132" t="str">
            <v>Nicastle</v>
          </cell>
          <cell r="F1132">
            <v>37320</v>
          </cell>
          <cell r="G1132">
            <v>4</v>
          </cell>
          <cell r="H1132" t="str">
            <v>Southwest Human Development</v>
          </cell>
          <cell r="I1132">
            <v>3</v>
          </cell>
          <cell r="J1132" t="str">
            <v>Home</v>
          </cell>
          <cell r="K1132">
            <v>65</v>
          </cell>
          <cell r="AE1132">
            <v>1</v>
          </cell>
          <cell r="AF1132">
            <v>3</v>
          </cell>
          <cell r="AG1132">
            <v>4</v>
          </cell>
          <cell r="AH1132">
            <v>5</v>
          </cell>
        </row>
        <row r="1133">
          <cell r="A1133">
            <v>13</v>
          </cell>
          <cell r="B1133" t="str">
            <v>Instruction</v>
          </cell>
          <cell r="C1133" t="str">
            <v>0400000379</v>
          </cell>
          <cell r="D1133" t="str">
            <v>Xavier</v>
          </cell>
          <cell r="E1133" t="str">
            <v>Velasco</v>
          </cell>
          <cell r="F1133">
            <v>37389</v>
          </cell>
          <cell r="G1133">
            <v>4</v>
          </cell>
          <cell r="H1133" t="str">
            <v>Southwest Human Development</v>
          </cell>
          <cell r="I1133">
            <v>3</v>
          </cell>
          <cell r="J1133" t="str">
            <v>Home</v>
          </cell>
          <cell r="K1133">
            <v>65</v>
          </cell>
        </row>
        <row r="1134">
          <cell r="A1134">
            <v>13</v>
          </cell>
          <cell r="B1134" t="str">
            <v>Instruction</v>
          </cell>
          <cell r="C1134" t="str">
            <v>0400000380</v>
          </cell>
          <cell r="D1134" t="str">
            <v>Genesis</v>
          </cell>
          <cell r="E1134" t="str">
            <v>Rogers</v>
          </cell>
          <cell r="F1134">
            <v>37394</v>
          </cell>
          <cell r="G1134">
            <v>4</v>
          </cell>
          <cell r="H1134" t="str">
            <v>Southwest Human Development</v>
          </cell>
          <cell r="I1134">
            <v>3</v>
          </cell>
          <cell r="J1134" t="str">
            <v>Home</v>
          </cell>
          <cell r="K1134">
            <v>65</v>
          </cell>
        </row>
        <row r="1135">
          <cell r="A1135">
            <v>13</v>
          </cell>
          <cell r="B1135" t="str">
            <v>Instruction</v>
          </cell>
          <cell r="C1135" t="str">
            <v>0400000381</v>
          </cell>
          <cell r="D1135" t="str">
            <v>Abdul</v>
          </cell>
          <cell r="E1135" t="str">
            <v>Ba</v>
          </cell>
          <cell r="F1135">
            <v>37369</v>
          </cell>
          <cell r="G1135">
            <v>4</v>
          </cell>
          <cell r="H1135" t="str">
            <v>Southwest Human Development</v>
          </cell>
          <cell r="I1135">
            <v>3</v>
          </cell>
          <cell r="J1135" t="str">
            <v>Home</v>
          </cell>
          <cell r="K1135">
            <v>65</v>
          </cell>
        </row>
        <row r="1136">
          <cell r="A1136">
            <v>13</v>
          </cell>
          <cell r="B1136" t="str">
            <v>Instruction</v>
          </cell>
          <cell r="C1136" t="str">
            <v>0400000382</v>
          </cell>
          <cell r="D1136" t="str">
            <v>Kevin</v>
          </cell>
          <cell r="E1136" t="str">
            <v>Camarena</v>
          </cell>
          <cell r="F1136">
            <v>37342</v>
          </cell>
          <cell r="G1136">
            <v>4</v>
          </cell>
          <cell r="H1136" t="str">
            <v>Southwest Human Development</v>
          </cell>
          <cell r="I1136">
            <v>3</v>
          </cell>
          <cell r="J1136" t="str">
            <v>Home</v>
          </cell>
          <cell r="K1136">
            <v>65</v>
          </cell>
          <cell r="AE1136">
            <v>4</v>
          </cell>
          <cell r="AF1136">
            <v>2.5</v>
          </cell>
          <cell r="AG1136">
            <v>2.5</v>
          </cell>
          <cell r="AH1136">
            <v>2</v>
          </cell>
        </row>
        <row r="1137">
          <cell r="A1137">
            <v>13</v>
          </cell>
          <cell r="B1137" t="str">
            <v>Instruction</v>
          </cell>
          <cell r="C1137" t="str">
            <v>0400000383</v>
          </cell>
          <cell r="D1137" t="str">
            <v>Garrett</v>
          </cell>
          <cell r="E1137" t="str">
            <v>Wilkins</v>
          </cell>
          <cell r="F1137">
            <v>37403</v>
          </cell>
          <cell r="G1137">
            <v>4</v>
          </cell>
          <cell r="H1137" t="str">
            <v>Southwest Human Development</v>
          </cell>
          <cell r="I1137">
            <v>3</v>
          </cell>
          <cell r="J1137" t="str">
            <v>Home</v>
          </cell>
          <cell r="K1137">
            <v>65</v>
          </cell>
          <cell r="AB1137">
            <v>3</v>
          </cell>
          <cell r="AC1137">
            <v>3</v>
          </cell>
          <cell r="AD1137">
            <v>3</v>
          </cell>
          <cell r="AE1137">
            <v>3</v>
          </cell>
          <cell r="AF1137">
            <v>5</v>
          </cell>
          <cell r="AG1137">
            <v>2</v>
          </cell>
        </row>
        <row r="1138">
          <cell r="A1138">
            <v>13</v>
          </cell>
          <cell r="B1138" t="str">
            <v>Instruction</v>
          </cell>
          <cell r="C1138" t="str">
            <v>0400000384</v>
          </cell>
          <cell r="D1138" t="str">
            <v>Daniel</v>
          </cell>
          <cell r="E1138" t="str">
            <v>Grimsley</v>
          </cell>
          <cell r="F1138">
            <v>37405</v>
          </cell>
          <cell r="G1138">
            <v>4</v>
          </cell>
          <cell r="H1138" t="str">
            <v>Southwest Human Development</v>
          </cell>
          <cell r="I1138">
            <v>3</v>
          </cell>
          <cell r="J1138" t="str">
            <v>Home</v>
          </cell>
          <cell r="K1138">
            <v>65</v>
          </cell>
          <cell r="AB1138">
            <v>3</v>
          </cell>
          <cell r="AC1138">
            <v>3</v>
          </cell>
          <cell r="AD1138">
            <v>2</v>
          </cell>
          <cell r="AE1138">
            <v>3.5</v>
          </cell>
          <cell r="AF1138">
            <v>4.5</v>
          </cell>
        </row>
        <row r="1139">
          <cell r="A1139">
            <v>13</v>
          </cell>
          <cell r="B1139" t="str">
            <v>Instruction</v>
          </cell>
          <cell r="C1139" t="str">
            <v>0400000385</v>
          </cell>
          <cell r="D1139" t="str">
            <v>Anthony</v>
          </cell>
          <cell r="E1139" t="str">
            <v>Kehl</v>
          </cell>
          <cell r="F1139">
            <v>37399</v>
          </cell>
          <cell r="G1139">
            <v>4</v>
          </cell>
          <cell r="H1139" t="str">
            <v>Southwest Human Development</v>
          </cell>
          <cell r="I1139">
            <v>3</v>
          </cell>
          <cell r="J1139" t="str">
            <v>Home</v>
          </cell>
          <cell r="K1139">
            <v>65</v>
          </cell>
          <cell r="AB1139">
            <v>4</v>
          </cell>
          <cell r="AC1139">
            <v>3</v>
          </cell>
          <cell r="AD1139">
            <v>3</v>
          </cell>
          <cell r="AE1139">
            <v>4</v>
          </cell>
          <cell r="AF1139">
            <v>5</v>
          </cell>
          <cell r="AG1139">
            <v>4</v>
          </cell>
          <cell r="AH1139">
            <v>4</v>
          </cell>
          <cell r="AI1139">
            <v>3</v>
          </cell>
        </row>
        <row r="1140">
          <cell r="A1140">
            <v>13</v>
          </cell>
          <cell r="B1140" t="str">
            <v>Instruction</v>
          </cell>
          <cell r="C1140" t="str">
            <v>0400000387</v>
          </cell>
          <cell r="D1140" t="str">
            <v>Michael</v>
          </cell>
          <cell r="E1140" t="str">
            <v>Bencomo</v>
          </cell>
          <cell r="F1140">
            <v>37448</v>
          </cell>
          <cell r="G1140">
            <v>4</v>
          </cell>
          <cell r="H1140" t="str">
            <v>Southwest Human Development</v>
          </cell>
          <cell r="I1140">
            <v>3</v>
          </cell>
          <cell r="J1140" t="str">
            <v>Home</v>
          </cell>
          <cell r="K1140">
            <v>65</v>
          </cell>
          <cell r="AF1140">
            <v>0.5</v>
          </cell>
          <cell r="AG1140">
            <v>3</v>
          </cell>
          <cell r="AH1140">
            <v>2.5</v>
          </cell>
        </row>
        <row r="1141">
          <cell r="A1141">
            <v>13</v>
          </cell>
          <cell r="B1141" t="str">
            <v>Instruction</v>
          </cell>
          <cell r="C1141" t="str">
            <v>0400000388</v>
          </cell>
          <cell r="D1141" t="str">
            <v>Kenneth</v>
          </cell>
          <cell r="E1141" t="str">
            <v>Severns</v>
          </cell>
          <cell r="F1141">
            <v>37397</v>
          </cell>
          <cell r="G1141">
            <v>4</v>
          </cell>
          <cell r="H1141" t="str">
            <v>Southwest Human Development</v>
          </cell>
          <cell r="I1141">
            <v>3</v>
          </cell>
          <cell r="J1141" t="str">
            <v>Home</v>
          </cell>
          <cell r="K1141">
            <v>65</v>
          </cell>
          <cell r="AC1141">
            <v>3</v>
          </cell>
          <cell r="AD1141">
            <v>3.5</v>
          </cell>
          <cell r="AE1141">
            <v>3.75</v>
          </cell>
          <cell r="AF1141">
            <v>4.5</v>
          </cell>
          <cell r="AG1141">
            <v>4</v>
          </cell>
          <cell r="AH1141">
            <v>4</v>
          </cell>
        </row>
        <row r="1142">
          <cell r="A1142">
            <v>13</v>
          </cell>
          <cell r="B1142" t="str">
            <v>Instruction</v>
          </cell>
          <cell r="C1142" t="str">
            <v>0400000389</v>
          </cell>
          <cell r="D1142" t="str">
            <v>Delaine</v>
          </cell>
          <cell r="E1142" t="str">
            <v>Fischbeck</v>
          </cell>
          <cell r="F1142">
            <v>37381</v>
          </cell>
          <cell r="G1142">
            <v>4</v>
          </cell>
          <cell r="H1142" t="str">
            <v>Southwest Human Development</v>
          </cell>
          <cell r="I1142">
            <v>3</v>
          </cell>
          <cell r="J1142" t="str">
            <v>Home</v>
          </cell>
          <cell r="K1142">
            <v>65</v>
          </cell>
          <cell r="AB1142">
            <v>4</v>
          </cell>
          <cell r="AC1142">
            <v>2.5</v>
          </cell>
          <cell r="AD1142">
            <v>4</v>
          </cell>
          <cell r="AE1142">
            <v>4</v>
          </cell>
          <cell r="AF1142">
            <v>5</v>
          </cell>
          <cell r="AG1142">
            <v>4</v>
          </cell>
          <cell r="AH1142">
            <v>4</v>
          </cell>
          <cell r="AI1142">
            <v>3</v>
          </cell>
        </row>
        <row r="1143">
          <cell r="A1143">
            <v>13</v>
          </cell>
          <cell r="B1143" t="str">
            <v>Instruction</v>
          </cell>
          <cell r="C1143" t="str">
            <v>0400000390</v>
          </cell>
          <cell r="D1143" t="str">
            <v>Logan</v>
          </cell>
          <cell r="E1143" t="str">
            <v>Miller</v>
          </cell>
          <cell r="F1143">
            <v>37396</v>
          </cell>
          <cell r="G1143">
            <v>4</v>
          </cell>
          <cell r="H1143" t="str">
            <v>Southwest Human Development</v>
          </cell>
          <cell r="I1143">
            <v>3</v>
          </cell>
          <cell r="J1143" t="str">
            <v>Home</v>
          </cell>
          <cell r="K1143">
            <v>65</v>
          </cell>
          <cell r="AD1143">
            <v>3</v>
          </cell>
          <cell r="AE1143">
            <v>4</v>
          </cell>
          <cell r="AF1143">
            <v>4</v>
          </cell>
          <cell r="AG1143">
            <v>4</v>
          </cell>
          <cell r="AH1143">
            <v>3</v>
          </cell>
          <cell r="AI1143">
            <v>2</v>
          </cell>
        </row>
        <row r="1144">
          <cell r="A1144">
            <v>13</v>
          </cell>
          <cell r="B1144" t="str">
            <v>Instruction</v>
          </cell>
          <cell r="C1144" t="str">
            <v>0400000391</v>
          </cell>
          <cell r="D1144" t="str">
            <v>Carolanne</v>
          </cell>
          <cell r="E1144" t="str">
            <v>Smith</v>
          </cell>
          <cell r="F1144">
            <v>37458</v>
          </cell>
          <cell r="G1144">
            <v>4</v>
          </cell>
          <cell r="H1144" t="str">
            <v>Southwest Human Development</v>
          </cell>
          <cell r="I1144">
            <v>3</v>
          </cell>
          <cell r="J1144" t="str">
            <v>Home</v>
          </cell>
          <cell r="K1144">
            <v>65</v>
          </cell>
          <cell r="AI1144">
            <v>3</v>
          </cell>
        </row>
        <row r="1145">
          <cell r="A1145">
            <v>13</v>
          </cell>
          <cell r="B1145" t="str">
            <v>Instruction</v>
          </cell>
          <cell r="C1145" t="str">
            <v>0400000394</v>
          </cell>
          <cell r="D1145" t="str">
            <v>Thomas</v>
          </cell>
          <cell r="E1145" t="str">
            <v>Camilli</v>
          </cell>
          <cell r="F1145">
            <v>37475</v>
          </cell>
          <cell r="G1145">
            <v>4</v>
          </cell>
          <cell r="H1145" t="str">
            <v>Southwest Human Development</v>
          </cell>
          <cell r="I1145">
            <v>3</v>
          </cell>
          <cell r="J1145" t="str">
            <v>Home</v>
          </cell>
          <cell r="K1145">
            <v>65</v>
          </cell>
        </row>
        <row r="1146">
          <cell r="A1146">
            <v>13</v>
          </cell>
          <cell r="B1146" t="str">
            <v>Instruction</v>
          </cell>
          <cell r="C1146" t="str">
            <v>0400000395</v>
          </cell>
          <cell r="D1146" t="str">
            <v>Kai</v>
          </cell>
          <cell r="E1146" t="str">
            <v>Euchner</v>
          </cell>
          <cell r="F1146">
            <v>37136</v>
          </cell>
          <cell r="G1146">
            <v>4</v>
          </cell>
          <cell r="H1146" t="str">
            <v>Southwest Human Development</v>
          </cell>
          <cell r="I1146">
            <v>3</v>
          </cell>
          <cell r="J1146" t="str">
            <v>Home</v>
          </cell>
          <cell r="K1146">
            <v>65</v>
          </cell>
          <cell r="AI1146">
            <v>3.5</v>
          </cell>
        </row>
        <row r="1147">
          <cell r="A1147">
            <v>13</v>
          </cell>
          <cell r="B1147" t="str">
            <v>Instruction</v>
          </cell>
          <cell r="C1147" t="str">
            <v>0400000397</v>
          </cell>
          <cell r="D1147" t="str">
            <v>Christopher</v>
          </cell>
          <cell r="E1147" t="str">
            <v>Castro</v>
          </cell>
          <cell r="F1147">
            <v>37484</v>
          </cell>
          <cell r="G1147">
            <v>4</v>
          </cell>
          <cell r="H1147" t="str">
            <v>Southwest Human Development</v>
          </cell>
          <cell r="I1147">
            <v>3</v>
          </cell>
          <cell r="J1147" t="str">
            <v>Home</v>
          </cell>
          <cell r="K1147">
            <v>65</v>
          </cell>
        </row>
        <row r="1148">
          <cell r="A1148">
            <v>13</v>
          </cell>
          <cell r="B1148" t="str">
            <v>Instruction</v>
          </cell>
          <cell r="C1148" t="str">
            <v>0400000398</v>
          </cell>
          <cell r="D1148" t="str">
            <v>Cristobal</v>
          </cell>
          <cell r="E1148" t="str">
            <v>Real</v>
          </cell>
          <cell r="F1148">
            <v>37426</v>
          </cell>
          <cell r="G1148">
            <v>4</v>
          </cell>
          <cell r="H1148" t="str">
            <v>Southwest Human Development</v>
          </cell>
          <cell r="I1148">
            <v>3</v>
          </cell>
          <cell r="J1148" t="str">
            <v>Home</v>
          </cell>
          <cell r="K1148">
            <v>65</v>
          </cell>
        </row>
        <row r="1149">
          <cell r="A1149">
            <v>13</v>
          </cell>
          <cell r="B1149" t="str">
            <v>Instruction</v>
          </cell>
          <cell r="C1149" t="str">
            <v>0400000399</v>
          </cell>
          <cell r="D1149" t="str">
            <v>Dominic</v>
          </cell>
          <cell r="E1149" t="str">
            <v>Herrell</v>
          </cell>
          <cell r="F1149">
            <v>37524</v>
          </cell>
          <cell r="G1149">
            <v>4</v>
          </cell>
          <cell r="H1149" t="str">
            <v>Southwest Human Development</v>
          </cell>
          <cell r="I1149">
            <v>3</v>
          </cell>
          <cell r="J1149" t="str">
            <v>Home</v>
          </cell>
          <cell r="K1149">
            <v>65</v>
          </cell>
          <cell r="AB1149">
            <v>3.75</v>
          </cell>
          <cell r="AC1149">
            <v>2.25</v>
          </cell>
          <cell r="AD1149">
            <v>3.25</v>
          </cell>
          <cell r="AE1149">
            <v>2.5</v>
          </cell>
          <cell r="AF1149">
            <v>5.5</v>
          </cell>
          <cell r="AG1149">
            <v>5</v>
          </cell>
          <cell r="AH1149">
            <v>4</v>
          </cell>
        </row>
        <row r="1150">
          <cell r="A1150">
            <v>13</v>
          </cell>
          <cell r="B1150" t="str">
            <v>Instruction</v>
          </cell>
          <cell r="C1150" t="str">
            <v>0400000400</v>
          </cell>
          <cell r="D1150" t="str">
            <v>Zachary</v>
          </cell>
          <cell r="E1150" t="str">
            <v>Noun</v>
          </cell>
          <cell r="F1150">
            <v>37543</v>
          </cell>
          <cell r="G1150">
            <v>4</v>
          </cell>
          <cell r="H1150" t="str">
            <v>Southwest Human Development</v>
          </cell>
          <cell r="I1150">
            <v>3</v>
          </cell>
          <cell r="J1150" t="str">
            <v>Home</v>
          </cell>
          <cell r="K1150">
            <v>65</v>
          </cell>
        </row>
        <row r="1151">
          <cell r="A1151">
            <v>13</v>
          </cell>
          <cell r="B1151" t="str">
            <v>Instruction</v>
          </cell>
          <cell r="C1151" t="str">
            <v>0400000401</v>
          </cell>
          <cell r="D1151" t="str">
            <v>Gabriel</v>
          </cell>
          <cell r="E1151" t="str">
            <v>Bojorquez-Davila</v>
          </cell>
          <cell r="F1151">
            <v>37575</v>
          </cell>
          <cell r="G1151">
            <v>4</v>
          </cell>
          <cell r="H1151" t="str">
            <v>Southwest Human Development</v>
          </cell>
          <cell r="I1151">
            <v>3</v>
          </cell>
          <cell r="J1151" t="str">
            <v>Home</v>
          </cell>
          <cell r="K1151">
            <v>65</v>
          </cell>
        </row>
        <row r="1152">
          <cell r="A1152">
            <v>13</v>
          </cell>
          <cell r="B1152" t="str">
            <v>Instruction</v>
          </cell>
          <cell r="C1152" t="str">
            <v>0400000402</v>
          </cell>
          <cell r="D1152" t="str">
            <v>Milena</v>
          </cell>
          <cell r="E1152" t="str">
            <v>Kerish</v>
          </cell>
          <cell r="F1152">
            <v>37596</v>
          </cell>
          <cell r="G1152">
            <v>4</v>
          </cell>
          <cell r="H1152" t="str">
            <v>Southwest Human Development</v>
          </cell>
          <cell r="I1152">
            <v>3</v>
          </cell>
          <cell r="J1152" t="str">
            <v>Home</v>
          </cell>
          <cell r="K1152">
            <v>65</v>
          </cell>
        </row>
        <row r="1153">
          <cell r="A1153">
            <v>13</v>
          </cell>
          <cell r="B1153" t="str">
            <v>Instruction</v>
          </cell>
          <cell r="C1153" t="str">
            <v>0400000403</v>
          </cell>
          <cell r="D1153" t="str">
            <v>David</v>
          </cell>
          <cell r="E1153" t="str">
            <v>Mayer</v>
          </cell>
          <cell r="F1153">
            <v>37602</v>
          </cell>
          <cell r="G1153">
            <v>4</v>
          </cell>
          <cell r="H1153" t="str">
            <v>Southwest Human Development</v>
          </cell>
          <cell r="I1153">
            <v>3</v>
          </cell>
          <cell r="J1153" t="str">
            <v>Home</v>
          </cell>
          <cell r="K1153">
            <v>65</v>
          </cell>
        </row>
        <row r="1154">
          <cell r="A1154">
            <v>13</v>
          </cell>
          <cell r="B1154" t="str">
            <v>Instruction</v>
          </cell>
          <cell r="C1154" t="str">
            <v>0400000405</v>
          </cell>
          <cell r="D1154" t="str">
            <v>Dylan</v>
          </cell>
          <cell r="E1154" t="str">
            <v>Heaps</v>
          </cell>
          <cell r="F1154">
            <v>37611</v>
          </cell>
          <cell r="G1154">
            <v>4</v>
          </cell>
          <cell r="H1154" t="str">
            <v>Southwest Human Development</v>
          </cell>
          <cell r="I1154">
            <v>3</v>
          </cell>
          <cell r="J1154" t="str">
            <v>Home</v>
          </cell>
          <cell r="K1154">
            <v>65</v>
          </cell>
          <cell r="AD1154">
            <v>3.5</v>
          </cell>
          <cell r="AE1154">
            <v>1.5</v>
          </cell>
        </row>
        <row r="1155">
          <cell r="A1155">
            <v>13</v>
          </cell>
          <cell r="B1155" t="str">
            <v>Instruction</v>
          </cell>
          <cell r="C1155" t="str">
            <v>0400000406</v>
          </cell>
          <cell r="D1155" t="str">
            <v>Janelle</v>
          </cell>
          <cell r="E1155" t="str">
            <v>Riley</v>
          </cell>
          <cell r="F1155">
            <v>37607</v>
          </cell>
          <cell r="G1155">
            <v>4</v>
          </cell>
          <cell r="H1155" t="str">
            <v>Southwest Human Development</v>
          </cell>
          <cell r="I1155">
            <v>3</v>
          </cell>
          <cell r="J1155" t="str">
            <v>Home</v>
          </cell>
          <cell r="K1155">
            <v>65</v>
          </cell>
          <cell r="AE1155">
            <v>3</v>
          </cell>
          <cell r="AF1155">
            <v>5</v>
          </cell>
          <cell r="AG1155">
            <v>6</v>
          </cell>
          <cell r="AH1155">
            <v>2</v>
          </cell>
          <cell r="AI1155">
            <v>4</v>
          </cell>
        </row>
        <row r="1156">
          <cell r="A1156">
            <v>13</v>
          </cell>
          <cell r="B1156" t="str">
            <v>Instruction</v>
          </cell>
          <cell r="C1156" t="str">
            <v>0400000407</v>
          </cell>
          <cell r="D1156" t="str">
            <v>Benjamin</v>
          </cell>
          <cell r="E1156" t="str">
            <v>Schwartz</v>
          </cell>
          <cell r="F1156">
            <v>37664</v>
          </cell>
          <cell r="G1156">
            <v>4</v>
          </cell>
          <cell r="H1156" t="str">
            <v>Southwest Human Development</v>
          </cell>
          <cell r="I1156">
            <v>3</v>
          </cell>
          <cell r="J1156" t="str">
            <v>Home</v>
          </cell>
          <cell r="K1156">
            <v>65</v>
          </cell>
        </row>
        <row r="1157">
          <cell r="A1157">
            <v>13</v>
          </cell>
          <cell r="B1157" t="str">
            <v>Instruction</v>
          </cell>
          <cell r="C1157" t="str">
            <v>0400000408</v>
          </cell>
          <cell r="D1157" t="str">
            <v>Gabriella</v>
          </cell>
          <cell r="E1157" t="str">
            <v>Barrales-Perez</v>
          </cell>
          <cell r="F1157">
            <v>37672</v>
          </cell>
          <cell r="G1157">
            <v>4</v>
          </cell>
          <cell r="H1157" t="str">
            <v>Southwest Human Development</v>
          </cell>
          <cell r="I1157">
            <v>3</v>
          </cell>
          <cell r="J1157" t="str">
            <v>Home</v>
          </cell>
          <cell r="K1157">
            <v>65</v>
          </cell>
          <cell r="AE1157">
            <v>4</v>
          </cell>
          <cell r="AF1157">
            <v>5</v>
          </cell>
          <cell r="AG1157">
            <v>3</v>
          </cell>
          <cell r="AH1157">
            <v>4</v>
          </cell>
        </row>
        <row r="1158">
          <cell r="A1158">
            <v>13</v>
          </cell>
          <cell r="B1158" t="str">
            <v>Instruction</v>
          </cell>
          <cell r="C1158" t="str">
            <v>0400000409</v>
          </cell>
          <cell r="D1158" t="str">
            <v>Sabina</v>
          </cell>
          <cell r="E1158" t="str">
            <v>Agovic</v>
          </cell>
          <cell r="F1158">
            <v>37144</v>
          </cell>
          <cell r="G1158">
            <v>4</v>
          </cell>
          <cell r="H1158" t="str">
            <v>Southwest Human Development</v>
          </cell>
          <cell r="I1158">
            <v>3</v>
          </cell>
          <cell r="J1158" t="str">
            <v>Home</v>
          </cell>
          <cell r="K1158">
            <v>65</v>
          </cell>
          <cell r="AD1158">
            <v>3</v>
          </cell>
          <cell r="AE1158">
            <v>5</v>
          </cell>
          <cell r="AF1158">
            <v>6.25</v>
          </cell>
          <cell r="AG1158">
            <v>9</v>
          </cell>
          <cell r="AH1158">
            <v>7</v>
          </cell>
        </row>
        <row r="1159">
          <cell r="A1159">
            <v>13</v>
          </cell>
          <cell r="B1159" t="str">
            <v>Instruction</v>
          </cell>
          <cell r="C1159" t="str">
            <v>0400000411</v>
          </cell>
          <cell r="D1159" t="str">
            <v>Dominic</v>
          </cell>
          <cell r="E1159" t="str">
            <v>Selles</v>
          </cell>
          <cell r="F1159">
            <v>37511</v>
          </cell>
          <cell r="G1159">
            <v>4</v>
          </cell>
          <cell r="H1159" t="str">
            <v>Southwest Human Development</v>
          </cell>
          <cell r="I1159">
            <v>3</v>
          </cell>
          <cell r="J1159" t="str">
            <v>Home</v>
          </cell>
          <cell r="K1159">
            <v>65</v>
          </cell>
        </row>
        <row r="1160">
          <cell r="A1160">
            <v>13</v>
          </cell>
          <cell r="B1160" t="str">
            <v>Instruction</v>
          </cell>
          <cell r="C1160" t="str">
            <v>0400000420</v>
          </cell>
          <cell r="D1160" t="str">
            <v>Garrett</v>
          </cell>
          <cell r="E1160" t="str">
            <v>Jackson</v>
          </cell>
          <cell r="F1160">
            <v>36824</v>
          </cell>
          <cell r="G1160">
            <v>4</v>
          </cell>
          <cell r="H1160" t="str">
            <v>Southwest Human Development</v>
          </cell>
          <cell r="I1160">
            <v>3</v>
          </cell>
          <cell r="J1160" t="str">
            <v>Home</v>
          </cell>
          <cell r="K1160">
            <v>65</v>
          </cell>
          <cell r="AB1160">
            <v>6</v>
          </cell>
          <cell r="AC1160">
            <v>3.5</v>
          </cell>
          <cell r="AD1160">
            <v>3</v>
          </cell>
          <cell r="AE1160">
            <v>1</v>
          </cell>
          <cell r="AF1160">
            <v>1.5</v>
          </cell>
        </row>
        <row r="1161">
          <cell r="A1161">
            <v>13</v>
          </cell>
          <cell r="B1161" t="str">
            <v>Instruction</v>
          </cell>
          <cell r="C1161" t="str">
            <v>0400000425</v>
          </cell>
          <cell r="D1161" t="str">
            <v>Nicholas</v>
          </cell>
          <cell r="E1161" t="str">
            <v>Schmidt</v>
          </cell>
          <cell r="F1161">
            <v>36838</v>
          </cell>
          <cell r="G1161">
            <v>4</v>
          </cell>
          <cell r="H1161" t="str">
            <v>Southwest Human Development</v>
          </cell>
          <cell r="I1161">
            <v>3</v>
          </cell>
          <cell r="J1161" t="str">
            <v>Home</v>
          </cell>
          <cell r="K1161">
            <v>65</v>
          </cell>
          <cell r="AB1161">
            <v>1.5</v>
          </cell>
        </row>
        <row r="1162">
          <cell r="A1162">
            <v>13</v>
          </cell>
          <cell r="B1162" t="str">
            <v>Instruction</v>
          </cell>
          <cell r="C1162" t="str">
            <v>0400000426</v>
          </cell>
          <cell r="D1162" t="str">
            <v>Benjamin</v>
          </cell>
          <cell r="E1162" t="str">
            <v>Udall</v>
          </cell>
          <cell r="F1162">
            <v>36880</v>
          </cell>
          <cell r="G1162">
            <v>4</v>
          </cell>
          <cell r="H1162" t="str">
            <v>Southwest Human Development</v>
          </cell>
          <cell r="I1162">
            <v>3</v>
          </cell>
          <cell r="J1162" t="str">
            <v>Home</v>
          </cell>
          <cell r="K1162">
            <v>65</v>
          </cell>
          <cell r="AB1162">
            <v>4</v>
          </cell>
          <cell r="AC1162">
            <v>4</v>
          </cell>
        </row>
        <row r="1163">
          <cell r="A1163">
            <v>13</v>
          </cell>
          <cell r="B1163" t="str">
            <v>Instruction</v>
          </cell>
          <cell r="C1163" t="str">
            <v>0400000427</v>
          </cell>
          <cell r="D1163" t="str">
            <v>Katelynn</v>
          </cell>
          <cell r="E1163" t="str">
            <v>Harshfield</v>
          </cell>
          <cell r="F1163">
            <v>36888</v>
          </cell>
          <cell r="G1163">
            <v>4</v>
          </cell>
          <cell r="H1163" t="str">
            <v>Southwest Human Development</v>
          </cell>
          <cell r="I1163">
            <v>3</v>
          </cell>
          <cell r="J1163" t="str">
            <v>Home</v>
          </cell>
          <cell r="K1163">
            <v>65</v>
          </cell>
          <cell r="AB1163">
            <v>5</v>
          </cell>
          <cell r="AC1163">
            <v>3</v>
          </cell>
        </row>
        <row r="1164">
          <cell r="A1164">
            <v>13</v>
          </cell>
          <cell r="B1164" t="str">
            <v>Instruction</v>
          </cell>
          <cell r="C1164" t="str">
            <v>0400000429</v>
          </cell>
          <cell r="D1164" t="str">
            <v>Nathaniel</v>
          </cell>
          <cell r="E1164" t="str">
            <v>Herrell</v>
          </cell>
          <cell r="F1164">
            <v>36885</v>
          </cell>
          <cell r="G1164">
            <v>4</v>
          </cell>
          <cell r="H1164" t="str">
            <v>Southwest Human Development</v>
          </cell>
          <cell r="I1164">
            <v>3</v>
          </cell>
          <cell r="J1164" t="str">
            <v>Home</v>
          </cell>
          <cell r="K1164">
            <v>65</v>
          </cell>
          <cell r="AB1164">
            <v>3</v>
          </cell>
          <cell r="AC1164">
            <v>3.75</v>
          </cell>
          <cell r="AD1164">
            <v>2</v>
          </cell>
        </row>
        <row r="1165">
          <cell r="A1165">
            <v>13</v>
          </cell>
          <cell r="B1165" t="str">
            <v>Instruction</v>
          </cell>
          <cell r="C1165" t="str">
            <v>0400000430</v>
          </cell>
          <cell r="D1165" t="str">
            <v>Guadalupe</v>
          </cell>
          <cell r="E1165" t="str">
            <v>Luna</v>
          </cell>
          <cell r="F1165">
            <v>36870</v>
          </cell>
          <cell r="G1165">
            <v>4</v>
          </cell>
          <cell r="H1165" t="str">
            <v>Southwest Human Development</v>
          </cell>
          <cell r="I1165">
            <v>3</v>
          </cell>
          <cell r="J1165" t="str">
            <v>Home</v>
          </cell>
          <cell r="K1165">
            <v>65</v>
          </cell>
          <cell r="AB1165">
            <v>2.5</v>
          </cell>
          <cell r="AC1165">
            <v>1</v>
          </cell>
        </row>
        <row r="1166">
          <cell r="A1166">
            <v>13</v>
          </cell>
          <cell r="B1166" t="str">
            <v>Instruction</v>
          </cell>
          <cell r="C1166" t="str">
            <v>0400000431</v>
          </cell>
          <cell r="D1166" t="str">
            <v>Christine</v>
          </cell>
          <cell r="E1166" t="str">
            <v>Green</v>
          </cell>
          <cell r="F1166">
            <v>36875</v>
          </cell>
          <cell r="G1166">
            <v>4</v>
          </cell>
          <cell r="H1166" t="str">
            <v>Southwest Human Development</v>
          </cell>
          <cell r="I1166">
            <v>3</v>
          </cell>
          <cell r="J1166" t="str">
            <v>Home</v>
          </cell>
          <cell r="K1166">
            <v>65</v>
          </cell>
          <cell r="AB1166">
            <v>1.5</v>
          </cell>
          <cell r="AC1166">
            <v>4</v>
          </cell>
        </row>
        <row r="1167">
          <cell r="A1167">
            <v>13</v>
          </cell>
          <cell r="B1167" t="str">
            <v>Instruction</v>
          </cell>
          <cell r="C1167" t="str">
            <v>0400000434</v>
          </cell>
          <cell r="D1167" t="str">
            <v>Amiel</v>
          </cell>
          <cell r="E1167" t="str">
            <v>Suanez</v>
          </cell>
          <cell r="F1167">
            <v>36888</v>
          </cell>
          <cell r="G1167">
            <v>4</v>
          </cell>
          <cell r="H1167" t="str">
            <v>Southwest Human Development</v>
          </cell>
          <cell r="I1167">
            <v>3</v>
          </cell>
          <cell r="J1167" t="str">
            <v>Home</v>
          </cell>
          <cell r="K1167">
            <v>65</v>
          </cell>
          <cell r="AB1167">
            <v>3</v>
          </cell>
          <cell r="AC1167">
            <v>3</v>
          </cell>
          <cell r="AD1167">
            <v>1</v>
          </cell>
        </row>
        <row r="1168">
          <cell r="A1168">
            <v>13</v>
          </cell>
          <cell r="B1168" t="str">
            <v>Instruction</v>
          </cell>
          <cell r="C1168" t="str">
            <v>0400000435</v>
          </cell>
          <cell r="D1168" t="str">
            <v>Haily</v>
          </cell>
          <cell r="E1168" t="str">
            <v>Blaisdell</v>
          </cell>
          <cell r="F1168">
            <v>36866</v>
          </cell>
          <cell r="G1168">
            <v>4</v>
          </cell>
          <cell r="H1168" t="str">
            <v>Southwest Human Development</v>
          </cell>
          <cell r="I1168">
            <v>3</v>
          </cell>
          <cell r="J1168" t="str">
            <v>Home</v>
          </cell>
          <cell r="K1168">
            <v>65</v>
          </cell>
          <cell r="AB1168">
            <v>5</v>
          </cell>
        </row>
        <row r="1169">
          <cell r="A1169">
            <v>13</v>
          </cell>
          <cell r="B1169" t="str">
            <v>Instruction</v>
          </cell>
          <cell r="C1169" t="str">
            <v>0400000440</v>
          </cell>
          <cell r="D1169" t="str">
            <v>Thomas</v>
          </cell>
          <cell r="E1169" t="str">
            <v>Meagher</v>
          </cell>
          <cell r="F1169">
            <v>36943</v>
          </cell>
          <cell r="G1169">
            <v>4</v>
          </cell>
          <cell r="H1169" t="str">
            <v>Southwest Human Development</v>
          </cell>
          <cell r="I1169">
            <v>3</v>
          </cell>
          <cell r="J1169" t="str">
            <v>Home</v>
          </cell>
          <cell r="K1169">
            <v>65</v>
          </cell>
          <cell r="AD1169">
            <v>0.5</v>
          </cell>
        </row>
        <row r="1170">
          <cell r="A1170">
            <v>13</v>
          </cell>
          <cell r="B1170" t="str">
            <v>Instruction</v>
          </cell>
          <cell r="C1170" t="str">
            <v>0400000442</v>
          </cell>
          <cell r="D1170" t="str">
            <v>Tanner</v>
          </cell>
          <cell r="E1170" t="str">
            <v>Meagher</v>
          </cell>
          <cell r="F1170">
            <v>36943</v>
          </cell>
          <cell r="G1170">
            <v>4</v>
          </cell>
          <cell r="H1170" t="str">
            <v>Southwest Human Development</v>
          </cell>
          <cell r="I1170">
            <v>3</v>
          </cell>
          <cell r="J1170" t="str">
            <v>Home</v>
          </cell>
          <cell r="K1170">
            <v>65</v>
          </cell>
          <cell r="AD1170">
            <v>0.5</v>
          </cell>
        </row>
        <row r="1171">
          <cell r="A1171">
            <v>13</v>
          </cell>
          <cell r="B1171" t="str">
            <v>Instruction</v>
          </cell>
          <cell r="C1171" t="str">
            <v>0400000443</v>
          </cell>
          <cell r="D1171" t="str">
            <v>Blake</v>
          </cell>
          <cell r="E1171" t="str">
            <v>Newton</v>
          </cell>
          <cell r="F1171">
            <v>36950</v>
          </cell>
          <cell r="G1171">
            <v>4</v>
          </cell>
          <cell r="H1171" t="str">
            <v>Southwest Human Development</v>
          </cell>
          <cell r="I1171">
            <v>3</v>
          </cell>
          <cell r="J1171" t="str">
            <v>Home</v>
          </cell>
          <cell r="K1171">
            <v>65</v>
          </cell>
          <cell r="AB1171">
            <v>5</v>
          </cell>
          <cell r="AC1171">
            <v>3</v>
          </cell>
          <cell r="AD1171">
            <v>4.25</v>
          </cell>
          <cell r="AE1171">
            <v>5</v>
          </cell>
        </row>
        <row r="1172">
          <cell r="A1172">
            <v>13</v>
          </cell>
          <cell r="B1172" t="str">
            <v>Instruction</v>
          </cell>
          <cell r="C1172" t="str">
            <v>0400000448</v>
          </cell>
          <cell r="D1172" t="str">
            <v>Nikki</v>
          </cell>
          <cell r="E1172" t="str">
            <v>Hill</v>
          </cell>
          <cell r="F1172">
            <v>36966</v>
          </cell>
          <cell r="G1172">
            <v>4</v>
          </cell>
          <cell r="H1172" t="str">
            <v>Southwest Human Development</v>
          </cell>
          <cell r="I1172">
            <v>3</v>
          </cell>
          <cell r="J1172" t="str">
            <v>Home</v>
          </cell>
          <cell r="K1172">
            <v>65</v>
          </cell>
          <cell r="AB1172">
            <v>4</v>
          </cell>
          <cell r="AC1172">
            <v>3.25</v>
          </cell>
          <cell r="AD1172">
            <v>2.5</v>
          </cell>
          <cell r="AE1172">
            <v>4.5</v>
          </cell>
        </row>
        <row r="1173">
          <cell r="A1173">
            <v>13</v>
          </cell>
          <cell r="B1173" t="str">
            <v>Instruction</v>
          </cell>
          <cell r="C1173" t="str">
            <v>0400000450</v>
          </cell>
          <cell r="D1173" t="str">
            <v>Alexis</v>
          </cell>
          <cell r="E1173" t="str">
            <v>Acosta</v>
          </cell>
          <cell r="F1173">
            <v>36971</v>
          </cell>
          <cell r="G1173">
            <v>4</v>
          </cell>
          <cell r="H1173" t="str">
            <v>Southwest Human Development</v>
          </cell>
          <cell r="I1173">
            <v>3</v>
          </cell>
          <cell r="J1173" t="str">
            <v>Home</v>
          </cell>
          <cell r="K1173">
            <v>65</v>
          </cell>
          <cell r="AC1173">
            <v>3</v>
          </cell>
          <cell r="AD1173">
            <v>3.5</v>
          </cell>
          <cell r="AE1173">
            <v>3</v>
          </cell>
          <cell r="AF1173">
            <v>1</v>
          </cell>
          <cell r="AG1173">
            <v>2</v>
          </cell>
          <cell r="AH1173">
            <v>1.5</v>
          </cell>
        </row>
        <row r="1174">
          <cell r="A1174">
            <v>13</v>
          </cell>
          <cell r="B1174" t="str">
            <v>Instruction</v>
          </cell>
          <cell r="C1174" t="str">
            <v>0400000455</v>
          </cell>
          <cell r="D1174" t="str">
            <v>Matthew</v>
          </cell>
          <cell r="E1174" t="str">
            <v>Radinski</v>
          </cell>
          <cell r="F1174">
            <v>37014</v>
          </cell>
          <cell r="G1174">
            <v>4</v>
          </cell>
          <cell r="H1174" t="str">
            <v>Southwest Human Development</v>
          </cell>
          <cell r="I1174">
            <v>3</v>
          </cell>
          <cell r="J1174" t="str">
            <v>Home</v>
          </cell>
          <cell r="K1174">
            <v>65</v>
          </cell>
          <cell r="AB1174">
            <v>6</v>
          </cell>
          <cell r="AC1174">
            <v>2</v>
          </cell>
          <cell r="AD1174">
            <v>5</v>
          </cell>
          <cell r="AE1174">
            <v>8</v>
          </cell>
          <cell r="AF1174">
            <v>8</v>
          </cell>
          <cell r="AG1174">
            <v>9</v>
          </cell>
          <cell r="AH1174">
            <v>1</v>
          </cell>
          <cell r="AI1174">
            <v>10</v>
          </cell>
        </row>
        <row r="1175">
          <cell r="A1175">
            <v>13</v>
          </cell>
          <cell r="B1175" t="str">
            <v>Instruction</v>
          </cell>
          <cell r="C1175" t="str">
            <v>0400000457</v>
          </cell>
          <cell r="D1175" t="str">
            <v>Mario</v>
          </cell>
          <cell r="E1175" t="str">
            <v>Razo</v>
          </cell>
          <cell r="F1175">
            <v>37020</v>
          </cell>
          <cell r="G1175">
            <v>4</v>
          </cell>
          <cell r="H1175" t="str">
            <v>Southwest Human Development</v>
          </cell>
          <cell r="I1175">
            <v>3</v>
          </cell>
          <cell r="J1175" t="str">
            <v>Home</v>
          </cell>
          <cell r="K1175">
            <v>65</v>
          </cell>
          <cell r="AB1175">
            <v>3.5</v>
          </cell>
          <cell r="AC1175">
            <v>4</v>
          </cell>
          <cell r="AD1175">
            <v>4</v>
          </cell>
          <cell r="AE1175">
            <v>4</v>
          </cell>
          <cell r="AF1175">
            <v>4</v>
          </cell>
          <cell r="AG1175">
            <v>5</v>
          </cell>
          <cell r="AH1175">
            <v>3</v>
          </cell>
          <cell r="AI1175">
            <v>4</v>
          </cell>
        </row>
        <row r="1176">
          <cell r="A1176">
            <v>13</v>
          </cell>
          <cell r="B1176" t="str">
            <v>Instruction</v>
          </cell>
          <cell r="C1176" t="str">
            <v>0400000458</v>
          </cell>
          <cell r="D1176" t="str">
            <v>Alexander</v>
          </cell>
          <cell r="E1176" t="str">
            <v>Zapata</v>
          </cell>
          <cell r="F1176">
            <v>37026</v>
          </cell>
          <cell r="G1176">
            <v>4</v>
          </cell>
          <cell r="H1176" t="str">
            <v>Southwest Human Development</v>
          </cell>
          <cell r="I1176">
            <v>3</v>
          </cell>
          <cell r="J1176" t="str">
            <v>Home</v>
          </cell>
          <cell r="K1176">
            <v>65</v>
          </cell>
          <cell r="AH1176">
            <v>4.5</v>
          </cell>
        </row>
        <row r="1177">
          <cell r="A1177">
            <v>13</v>
          </cell>
          <cell r="B1177" t="str">
            <v>Instruction</v>
          </cell>
          <cell r="C1177" t="str">
            <v>0400000459</v>
          </cell>
          <cell r="D1177" t="str">
            <v>Rhett</v>
          </cell>
          <cell r="E1177" t="str">
            <v>Mauer</v>
          </cell>
          <cell r="F1177">
            <v>37028</v>
          </cell>
          <cell r="G1177">
            <v>4</v>
          </cell>
          <cell r="H1177" t="str">
            <v>Southwest Human Development</v>
          </cell>
          <cell r="I1177">
            <v>3</v>
          </cell>
          <cell r="J1177" t="str">
            <v>Home</v>
          </cell>
          <cell r="K1177">
            <v>65</v>
          </cell>
          <cell r="AD1177">
            <v>3</v>
          </cell>
          <cell r="AE1177">
            <v>6</v>
          </cell>
          <cell r="AF1177">
            <v>5</v>
          </cell>
          <cell r="AG1177">
            <v>4.5</v>
          </cell>
          <cell r="AH1177">
            <v>6.5</v>
          </cell>
          <cell r="AI1177">
            <v>2</v>
          </cell>
        </row>
        <row r="1178">
          <cell r="A1178">
            <v>13</v>
          </cell>
          <cell r="B1178" t="str">
            <v>Instruction</v>
          </cell>
          <cell r="C1178" t="str">
            <v>0400000460</v>
          </cell>
          <cell r="D1178" t="str">
            <v>Nicholas</v>
          </cell>
          <cell r="E1178" t="str">
            <v>Meinecke</v>
          </cell>
          <cell r="F1178">
            <v>37029</v>
          </cell>
          <cell r="G1178">
            <v>4</v>
          </cell>
          <cell r="H1178" t="str">
            <v>Southwest Human Development</v>
          </cell>
          <cell r="I1178">
            <v>3</v>
          </cell>
          <cell r="J1178" t="str">
            <v>Home</v>
          </cell>
          <cell r="K1178">
            <v>65</v>
          </cell>
          <cell r="AF1178">
            <v>2.5</v>
          </cell>
          <cell r="AG1178">
            <v>2.5</v>
          </cell>
          <cell r="AH1178">
            <v>1</v>
          </cell>
        </row>
        <row r="1179">
          <cell r="A1179">
            <v>13</v>
          </cell>
          <cell r="B1179" t="str">
            <v>Instruction</v>
          </cell>
          <cell r="C1179" t="str">
            <v>0400000461</v>
          </cell>
          <cell r="D1179" t="str">
            <v>Justin</v>
          </cell>
          <cell r="E1179" t="str">
            <v>Sedgwick</v>
          </cell>
          <cell r="F1179">
            <v>37021</v>
          </cell>
          <cell r="G1179">
            <v>4</v>
          </cell>
          <cell r="H1179" t="str">
            <v>Southwest Human Development</v>
          </cell>
          <cell r="I1179">
            <v>3</v>
          </cell>
          <cell r="J1179" t="str">
            <v>Home</v>
          </cell>
          <cell r="K1179">
            <v>65</v>
          </cell>
          <cell r="AB1179">
            <v>8</v>
          </cell>
          <cell r="AC1179">
            <v>2</v>
          </cell>
          <cell r="AD1179">
            <v>3</v>
          </cell>
          <cell r="AE1179">
            <v>8</v>
          </cell>
          <cell r="AF1179">
            <v>8</v>
          </cell>
          <cell r="AG1179">
            <v>8</v>
          </cell>
          <cell r="AH1179">
            <v>1</v>
          </cell>
        </row>
        <row r="1180">
          <cell r="A1180">
            <v>13</v>
          </cell>
          <cell r="B1180" t="str">
            <v>Instruction</v>
          </cell>
          <cell r="C1180" t="str">
            <v>0400000462</v>
          </cell>
          <cell r="D1180" t="str">
            <v>Elias</v>
          </cell>
          <cell r="E1180" t="str">
            <v>Santiago</v>
          </cell>
          <cell r="F1180">
            <v>36990</v>
          </cell>
          <cell r="G1180">
            <v>4</v>
          </cell>
          <cell r="H1180" t="str">
            <v>Southwest Human Development</v>
          </cell>
          <cell r="I1180">
            <v>3</v>
          </cell>
          <cell r="J1180" t="str">
            <v>Home</v>
          </cell>
          <cell r="K1180">
            <v>65</v>
          </cell>
          <cell r="AH1180">
            <v>2</v>
          </cell>
        </row>
        <row r="1181">
          <cell r="A1181">
            <v>13</v>
          </cell>
          <cell r="B1181" t="str">
            <v>Instruction</v>
          </cell>
          <cell r="C1181" t="str">
            <v>0400000463</v>
          </cell>
          <cell r="D1181" t="str">
            <v>Tanner</v>
          </cell>
          <cell r="E1181" t="str">
            <v>Goodland-Brown</v>
          </cell>
          <cell r="F1181">
            <v>37030</v>
          </cell>
          <cell r="G1181">
            <v>4</v>
          </cell>
          <cell r="H1181" t="str">
            <v>Southwest Human Development</v>
          </cell>
          <cell r="I1181">
            <v>3</v>
          </cell>
          <cell r="J1181" t="str">
            <v>Home</v>
          </cell>
          <cell r="K1181">
            <v>65</v>
          </cell>
          <cell r="AB1181">
            <v>5</v>
          </cell>
          <cell r="AC1181">
            <v>5</v>
          </cell>
          <cell r="AD1181">
            <v>4</v>
          </cell>
          <cell r="AE1181">
            <v>6</v>
          </cell>
          <cell r="AF1181">
            <v>7</v>
          </cell>
          <cell r="AG1181">
            <v>5</v>
          </cell>
          <cell r="AH1181">
            <v>6</v>
          </cell>
        </row>
        <row r="1182">
          <cell r="A1182">
            <v>13</v>
          </cell>
          <cell r="B1182" t="str">
            <v>Instruction</v>
          </cell>
          <cell r="C1182" t="str">
            <v>0400000464</v>
          </cell>
          <cell r="D1182" t="str">
            <v>Leonardo</v>
          </cell>
          <cell r="E1182" t="str">
            <v>Montoya-Sosa</v>
          </cell>
          <cell r="F1182">
            <v>37022</v>
          </cell>
          <cell r="G1182">
            <v>4</v>
          </cell>
          <cell r="H1182" t="str">
            <v>Southwest Human Development</v>
          </cell>
          <cell r="I1182">
            <v>3</v>
          </cell>
          <cell r="J1182" t="str">
            <v>Home</v>
          </cell>
          <cell r="K1182">
            <v>65</v>
          </cell>
          <cell r="AG1182">
            <v>1.5</v>
          </cell>
        </row>
        <row r="1183">
          <cell r="A1183">
            <v>13</v>
          </cell>
          <cell r="B1183" t="str">
            <v>Instruction</v>
          </cell>
          <cell r="C1183" t="str">
            <v>0400000465</v>
          </cell>
          <cell r="D1183" t="str">
            <v>Sara</v>
          </cell>
          <cell r="E1183" t="str">
            <v>Aranda-Barroza</v>
          </cell>
          <cell r="F1183">
            <v>37034</v>
          </cell>
          <cell r="G1183">
            <v>4</v>
          </cell>
          <cell r="H1183" t="str">
            <v>Southwest Human Development</v>
          </cell>
          <cell r="I1183">
            <v>3</v>
          </cell>
          <cell r="J1183" t="str">
            <v>Home</v>
          </cell>
          <cell r="K1183">
            <v>65</v>
          </cell>
          <cell r="AE1183">
            <v>4</v>
          </cell>
          <cell r="AF1183">
            <v>2</v>
          </cell>
          <cell r="AG1183">
            <v>4</v>
          </cell>
          <cell r="AH1183">
            <v>3</v>
          </cell>
        </row>
        <row r="1184">
          <cell r="A1184">
            <v>13</v>
          </cell>
          <cell r="B1184" t="str">
            <v>Instruction</v>
          </cell>
          <cell r="C1184" t="str">
            <v>0400000466</v>
          </cell>
          <cell r="D1184" t="str">
            <v>Layla</v>
          </cell>
          <cell r="E1184" t="str">
            <v>Ismale</v>
          </cell>
          <cell r="F1184">
            <v>37161</v>
          </cell>
          <cell r="G1184">
            <v>4</v>
          </cell>
          <cell r="H1184" t="str">
            <v>Southwest Human Development</v>
          </cell>
          <cell r="I1184">
            <v>3</v>
          </cell>
          <cell r="J1184" t="str">
            <v>Home</v>
          </cell>
          <cell r="K1184">
            <v>65</v>
          </cell>
          <cell r="AG1184">
            <v>6</v>
          </cell>
          <cell r="AH1184">
            <v>3.5</v>
          </cell>
          <cell r="AI1184">
            <v>5</v>
          </cell>
        </row>
        <row r="1185">
          <cell r="A1185">
            <v>13</v>
          </cell>
          <cell r="B1185" t="str">
            <v>Instruction</v>
          </cell>
          <cell r="C1185" t="str">
            <v>0400000467</v>
          </cell>
          <cell r="D1185" t="str">
            <v>Alexis</v>
          </cell>
          <cell r="E1185" t="str">
            <v>Goshorn</v>
          </cell>
          <cell r="F1185">
            <v>37083</v>
          </cell>
          <cell r="G1185">
            <v>4</v>
          </cell>
          <cell r="H1185" t="str">
            <v>Southwest Human Development</v>
          </cell>
          <cell r="I1185">
            <v>3</v>
          </cell>
          <cell r="J1185" t="str">
            <v>Home</v>
          </cell>
          <cell r="K1185">
            <v>65</v>
          </cell>
          <cell r="AD1185">
            <v>4.5</v>
          </cell>
          <cell r="AE1185">
            <v>4</v>
          </cell>
          <cell r="AF1185">
            <v>6.5</v>
          </cell>
          <cell r="AG1185">
            <v>4.5</v>
          </cell>
          <cell r="AH1185">
            <v>4.5</v>
          </cell>
        </row>
        <row r="1186">
          <cell r="A1186">
            <v>13</v>
          </cell>
          <cell r="B1186" t="str">
            <v>Instruction</v>
          </cell>
          <cell r="C1186" t="str">
            <v>0400000469</v>
          </cell>
          <cell r="D1186" t="str">
            <v>Kyle</v>
          </cell>
          <cell r="E1186" t="str">
            <v>Cavanaugh</v>
          </cell>
          <cell r="F1186">
            <v>37081</v>
          </cell>
          <cell r="G1186">
            <v>4</v>
          </cell>
          <cell r="H1186" t="str">
            <v>Southwest Human Development</v>
          </cell>
          <cell r="I1186">
            <v>3</v>
          </cell>
          <cell r="J1186" t="str">
            <v>Home</v>
          </cell>
          <cell r="K1186">
            <v>65</v>
          </cell>
          <cell r="AB1186">
            <v>7</v>
          </cell>
          <cell r="AC1186">
            <v>2</v>
          </cell>
          <cell r="AD1186">
            <v>5</v>
          </cell>
          <cell r="AE1186">
            <v>6</v>
          </cell>
          <cell r="AF1186">
            <v>7</v>
          </cell>
          <cell r="AG1186">
            <v>4</v>
          </cell>
          <cell r="AH1186">
            <v>5</v>
          </cell>
        </row>
        <row r="1187">
          <cell r="A1187">
            <v>13</v>
          </cell>
          <cell r="B1187" t="str">
            <v>Instruction</v>
          </cell>
          <cell r="C1187" t="str">
            <v>0400000470</v>
          </cell>
          <cell r="D1187" t="str">
            <v>Johnny</v>
          </cell>
          <cell r="E1187" t="str">
            <v>Sanchez</v>
          </cell>
          <cell r="F1187">
            <v>37083</v>
          </cell>
          <cell r="G1187">
            <v>4</v>
          </cell>
          <cell r="H1187" t="str">
            <v>Southwest Human Development</v>
          </cell>
          <cell r="I1187">
            <v>3</v>
          </cell>
          <cell r="J1187" t="str">
            <v>Home</v>
          </cell>
          <cell r="K1187">
            <v>65</v>
          </cell>
          <cell r="AC1187">
            <v>1</v>
          </cell>
          <cell r="AD1187">
            <v>3</v>
          </cell>
          <cell r="AE1187">
            <v>3</v>
          </cell>
          <cell r="AF1187">
            <v>5</v>
          </cell>
          <cell r="AG1187">
            <v>4.5</v>
          </cell>
          <cell r="AH1187">
            <v>1</v>
          </cell>
        </row>
        <row r="1188">
          <cell r="A1188">
            <v>13</v>
          </cell>
          <cell r="B1188" t="str">
            <v>Instruction</v>
          </cell>
          <cell r="C1188" t="str">
            <v>0400000471</v>
          </cell>
          <cell r="D1188" t="str">
            <v>Zachary</v>
          </cell>
          <cell r="E1188" t="str">
            <v>Waldrep</v>
          </cell>
          <cell r="F1188">
            <v>37083</v>
          </cell>
          <cell r="G1188">
            <v>4</v>
          </cell>
          <cell r="H1188" t="str">
            <v>Southwest Human Development</v>
          </cell>
          <cell r="I1188">
            <v>3</v>
          </cell>
          <cell r="J1188" t="str">
            <v>Home</v>
          </cell>
          <cell r="K1188">
            <v>65</v>
          </cell>
          <cell r="AD1188">
            <v>0.5</v>
          </cell>
          <cell r="AE1188">
            <v>4.5</v>
          </cell>
          <cell r="AF1188">
            <v>5</v>
          </cell>
          <cell r="AG1188">
            <v>6</v>
          </cell>
          <cell r="AH1188">
            <v>4.5</v>
          </cell>
        </row>
        <row r="1189">
          <cell r="A1189">
            <v>13</v>
          </cell>
          <cell r="B1189" t="str">
            <v>Instruction</v>
          </cell>
          <cell r="C1189" t="str">
            <v>0400000473</v>
          </cell>
          <cell r="D1189" t="str">
            <v>Josiah</v>
          </cell>
          <cell r="E1189" t="str">
            <v>Jacobs</v>
          </cell>
          <cell r="F1189">
            <v>37094</v>
          </cell>
          <cell r="G1189">
            <v>4</v>
          </cell>
          <cell r="H1189" t="str">
            <v>Southwest Human Development</v>
          </cell>
          <cell r="I1189">
            <v>3</v>
          </cell>
          <cell r="J1189" t="str">
            <v>Home</v>
          </cell>
          <cell r="K1189">
            <v>65</v>
          </cell>
          <cell r="AB1189">
            <v>2</v>
          </cell>
          <cell r="AC1189">
            <v>2</v>
          </cell>
          <cell r="AD1189">
            <v>1</v>
          </cell>
          <cell r="AE1189">
            <v>2</v>
          </cell>
          <cell r="AF1189">
            <v>1</v>
          </cell>
          <cell r="AG1189">
            <v>2</v>
          </cell>
          <cell r="AH1189">
            <v>2.5</v>
          </cell>
        </row>
        <row r="1190">
          <cell r="A1190">
            <v>13</v>
          </cell>
          <cell r="B1190" t="str">
            <v>Instruction</v>
          </cell>
          <cell r="C1190" t="str">
            <v>0400000475</v>
          </cell>
          <cell r="D1190" t="str">
            <v>Jace</v>
          </cell>
          <cell r="E1190" t="str">
            <v>Tjan</v>
          </cell>
          <cell r="F1190">
            <v>37098</v>
          </cell>
          <cell r="G1190">
            <v>4</v>
          </cell>
          <cell r="H1190" t="str">
            <v>Southwest Human Development</v>
          </cell>
          <cell r="I1190">
            <v>3</v>
          </cell>
          <cell r="J1190" t="str">
            <v>Home</v>
          </cell>
          <cell r="K1190">
            <v>65</v>
          </cell>
          <cell r="AE1190">
            <v>1</v>
          </cell>
          <cell r="AF1190">
            <v>7</v>
          </cell>
          <cell r="AG1190">
            <v>8</v>
          </cell>
          <cell r="AH1190">
            <v>7</v>
          </cell>
          <cell r="AI1190">
            <v>5</v>
          </cell>
        </row>
        <row r="1191">
          <cell r="A1191">
            <v>13</v>
          </cell>
          <cell r="B1191" t="str">
            <v>Instruction</v>
          </cell>
          <cell r="C1191" t="str">
            <v>0400000476</v>
          </cell>
          <cell r="D1191" t="str">
            <v>Jolene</v>
          </cell>
          <cell r="E1191" t="str">
            <v>Robinson</v>
          </cell>
          <cell r="F1191">
            <v>37147</v>
          </cell>
          <cell r="G1191">
            <v>4</v>
          </cell>
          <cell r="H1191" t="str">
            <v>Southwest Human Development</v>
          </cell>
          <cell r="I1191">
            <v>3</v>
          </cell>
          <cell r="J1191" t="str">
            <v>Home</v>
          </cell>
          <cell r="K1191">
            <v>65</v>
          </cell>
        </row>
        <row r="1192">
          <cell r="A1192">
            <v>13</v>
          </cell>
          <cell r="B1192" t="str">
            <v>Instruction</v>
          </cell>
          <cell r="C1192" t="str">
            <v>0400000478</v>
          </cell>
          <cell r="D1192" t="str">
            <v>Isaiah</v>
          </cell>
          <cell r="E1192" t="str">
            <v>Schroeder</v>
          </cell>
          <cell r="F1192">
            <v>37152</v>
          </cell>
          <cell r="G1192">
            <v>4</v>
          </cell>
          <cell r="H1192" t="str">
            <v>Southwest Human Development</v>
          </cell>
          <cell r="I1192">
            <v>3</v>
          </cell>
          <cell r="J1192" t="str">
            <v>Home</v>
          </cell>
          <cell r="K1192">
            <v>65</v>
          </cell>
          <cell r="AB1192">
            <v>0.5</v>
          </cell>
          <cell r="AC1192">
            <v>4.25</v>
          </cell>
          <cell r="AD1192">
            <v>1.25</v>
          </cell>
          <cell r="AE1192">
            <v>2</v>
          </cell>
          <cell r="AF1192">
            <v>3</v>
          </cell>
          <cell r="AG1192">
            <v>4</v>
          </cell>
          <cell r="AH1192">
            <v>1.5</v>
          </cell>
        </row>
        <row r="1193">
          <cell r="A1193">
            <v>13</v>
          </cell>
          <cell r="B1193" t="str">
            <v>Instruction</v>
          </cell>
          <cell r="C1193" t="str">
            <v>0400000479</v>
          </cell>
          <cell r="D1193" t="str">
            <v>Nikolos</v>
          </cell>
          <cell r="E1193" t="str">
            <v>Badalamenti</v>
          </cell>
          <cell r="F1193">
            <v>37144</v>
          </cell>
          <cell r="G1193">
            <v>4</v>
          </cell>
          <cell r="H1193" t="str">
            <v>Southwest Human Development</v>
          </cell>
          <cell r="I1193">
            <v>3</v>
          </cell>
          <cell r="J1193" t="str">
            <v>Home</v>
          </cell>
          <cell r="K1193">
            <v>65</v>
          </cell>
          <cell r="AD1193">
            <v>2.5</v>
          </cell>
          <cell r="AE1193">
            <v>3.5</v>
          </cell>
          <cell r="AF1193">
            <v>6</v>
          </cell>
          <cell r="AG1193">
            <v>7</v>
          </cell>
          <cell r="AH1193">
            <v>4</v>
          </cell>
          <cell r="AI1193">
            <v>6</v>
          </cell>
        </row>
        <row r="1194">
          <cell r="A1194">
            <v>13</v>
          </cell>
          <cell r="B1194" t="str">
            <v>Instruction</v>
          </cell>
          <cell r="C1194" t="str">
            <v>0400000480</v>
          </cell>
          <cell r="D1194" t="str">
            <v>Zachary</v>
          </cell>
          <cell r="E1194" t="str">
            <v>Winther</v>
          </cell>
          <cell r="F1194">
            <v>37152</v>
          </cell>
          <cell r="G1194">
            <v>4</v>
          </cell>
          <cell r="H1194" t="str">
            <v>Southwest Human Development</v>
          </cell>
          <cell r="I1194">
            <v>3</v>
          </cell>
          <cell r="J1194" t="str">
            <v>Home</v>
          </cell>
          <cell r="K1194">
            <v>65</v>
          </cell>
          <cell r="AB1194">
            <v>4</v>
          </cell>
          <cell r="AC1194">
            <v>2</v>
          </cell>
          <cell r="AD1194">
            <v>2.5</v>
          </cell>
          <cell r="AE1194">
            <v>3.5</v>
          </cell>
          <cell r="AF1194">
            <v>4.5</v>
          </cell>
          <cell r="AG1194">
            <v>3</v>
          </cell>
          <cell r="AH1194">
            <v>2</v>
          </cell>
          <cell r="AI1194">
            <v>2</v>
          </cell>
        </row>
        <row r="1195">
          <cell r="A1195">
            <v>13</v>
          </cell>
          <cell r="B1195" t="str">
            <v>Instruction</v>
          </cell>
          <cell r="C1195" t="str">
            <v>0400000482</v>
          </cell>
          <cell r="D1195" t="str">
            <v>Eloy</v>
          </cell>
          <cell r="E1195" t="str">
            <v>Hinojosa</v>
          </cell>
          <cell r="F1195">
            <v>37149</v>
          </cell>
          <cell r="G1195">
            <v>4</v>
          </cell>
          <cell r="H1195" t="str">
            <v>Southwest Human Development</v>
          </cell>
          <cell r="I1195">
            <v>3</v>
          </cell>
          <cell r="J1195" t="str">
            <v>Home</v>
          </cell>
          <cell r="K1195">
            <v>65</v>
          </cell>
        </row>
        <row r="1196">
          <cell r="A1196">
            <v>13</v>
          </cell>
          <cell r="B1196" t="str">
            <v>Instruction</v>
          </cell>
          <cell r="C1196" t="str">
            <v>0400000483</v>
          </cell>
          <cell r="D1196" t="str">
            <v>Emily</v>
          </cell>
          <cell r="E1196" t="str">
            <v>Snow</v>
          </cell>
          <cell r="F1196">
            <v>37154</v>
          </cell>
          <cell r="G1196">
            <v>4</v>
          </cell>
          <cell r="H1196" t="str">
            <v>Southwest Human Development</v>
          </cell>
          <cell r="I1196">
            <v>3</v>
          </cell>
          <cell r="J1196" t="str">
            <v>Home</v>
          </cell>
          <cell r="K1196">
            <v>65</v>
          </cell>
          <cell r="AD1196">
            <v>5</v>
          </cell>
          <cell r="AE1196">
            <v>6</v>
          </cell>
          <cell r="AF1196">
            <v>7</v>
          </cell>
          <cell r="AG1196">
            <v>4</v>
          </cell>
          <cell r="AH1196">
            <v>5</v>
          </cell>
        </row>
        <row r="1197">
          <cell r="A1197">
            <v>13</v>
          </cell>
          <cell r="B1197" t="str">
            <v>Instruction</v>
          </cell>
          <cell r="C1197" t="str">
            <v>0400000484</v>
          </cell>
          <cell r="D1197" t="str">
            <v>Benjaman</v>
          </cell>
          <cell r="E1197" t="str">
            <v>Smith</v>
          </cell>
          <cell r="F1197">
            <v>37119</v>
          </cell>
          <cell r="G1197">
            <v>4</v>
          </cell>
          <cell r="H1197" t="str">
            <v>Southwest Human Development</v>
          </cell>
          <cell r="I1197">
            <v>3</v>
          </cell>
          <cell r="J1197" t="str">
            <v>Home</v>
          </cell>
          <cell r="K1197">
            <v>65</v>
          </cell>
          <cell r="AC1197">
            <v>0.5</v>
          </cell>
          <cell r="AD1197">
            <v>1</v>
          </cell>
        </row>
        <row r="1198">
          <cell r="A1198">
            <v>13</v>
          </cell>
          <cell r="B1198" t="str">
            <v>Instruction</v>
          </cell>
          <cell r="C1198" t="str">
            <v>0400000485</v>
          </cell>
          <cell r="D1198" t="str">
            <v>Gabriel</v>
          </cell>
          <cell r="E1198" t="str">
            <v>Nield</v>
          </cell>
          <cell r="F1198">
            <v>37166</v>
          </cell>
          <cell r="G1198">
            <v>4</v>
          </cell>
          <cell r="H1198" t="str">
            <v>Southwest Human Development</v>
          </cell>
          <cell r="I1198">
            <v>3</v>
          </cell>
          <cell r="J1198" t="str">
            <v>Home</v>
          </cell>
          <cell r="K1198">
            <v>65</v>
          </cell>
          <cell r="AC1198">
            <v>2</v>
          </cell>
          <cell r="AD1198">
            <v>4</v>
          </cell>
          <cell r="AE1198">
            <v>3</v>
          </cell>
          <cell r="AF1198">
            <v>2.5</v>
          </cell>
          <cell r="AG1198">
            <v>4</v>
          </cell>
          <cell r="AH1198">
            <v>3</v>
          </cell>
        </row>
        <row r="1199">
          <cell r="A1199">
            <v>13</v>
          </cell>
          <cell r="B1199" t="str">
            <v>Instruction</v>
          </cell>
          <cell r="C1199" t="str">
            <v>0400000487</v>
          </cell>
          <cell r="D1199" t="str">
            <v>Anel</v>
          </cell>
          <cell r="E1199" t="str">
            <v>Chavez</v>
          </cell>
          <cell r="F1199">
            <v>37215</v>
          </cell>
          <cell r="G1199">
            <v>4</v>
          </cell>
          <cell r="H1199" t="str">
            <v>Southwest Human Development</v>
          </cell>
          <cell r="I1199">
            <v>3</v>
          </cell>
          <cell r="J1199" t="str">
            <v>Home</v>
          </cell>
          <cell r="K1199">
            <v>65</v>
          </cell>
          <cell r="AD1199">
            <v>3</v>
          </cell>
          <cell r="AE1199">
            <v>3</v>
          </cell>
          <cell r="AF1199">
            <v>3</v>
          </cell>
          <cell r="AG1199">
            <v>3</v>
          </cell>
          <cell r="AH1199">
            <v>1</v>
          </cell>
        </row>
        <row r="1200">
          <cell r="A1200">
            <v>13</v>
          </cell>
          <cell r="B1200" t="str">
            <v>Instruction</v>
          </cell>
          <cell r="C1200" t="str">
            <v>0400000488</v>
          </cell>
          <cell r="D1200" t="str">
            <v>Enrique</v>
          </cell>
          <cell r="E1200" t="str">
            <v>Rosales</v>
          </cell>
          <cell r="F1200">
            <v>37213</v>
          </cell>
          <cell r="G1200">
            <v>4</v>
          </cell>
          <cell r="H1200" t="str">
            <v>Southwest Human Development</v>
          </cell>
          <cell r="I1200">
            <v>3</v>
          </cell>
          <cell r="J1200" t="str">
            <v>Home</v>
          </cell>
          <cell r="K1200">
            <v>65</v>
          </cell>
          <cell r="AF1200">
            <v>6</v>
          </cell>
          <cell r="AG1200">
            <v>1.5</v>
          </cell>
          <cell r="AH1200">
            <v>4</v>
          </cell>
        </row>
        <row r="1201">
          <cell r="A1201">
            <v>13</v>
          </cell>
          <cell r="B1201" t="str">
            <v>Instruction</v>
          </cell>
          <cell r="C1201" t="str">
            <v>0400000490</v>
          </cell>
          <cell r="D1201" t="str">
            <v>Mailen</v>
          </cell>
          <cell r="E1201" t="str">
            <v>Sosa</v>
          </cell>
          <cell r="F1201">
            <v>37205</v>
          </cell>
          <cell r="G1201">
            <v>4</v>
          </cell>
          <cell r="H1201" t="str">
            <v>Southwest Human Development</v>
          </cell>
          <cell r="I1201">
            <v>3</v>
          </cell>
          <cell r="J1201" t="str">
            <v>Home</v>
          </cell>
          <cell r="K1201">
            <v>65</v>
          </cell>
          <cell r="AC1201">
            <v>4</v>
          </cell>
          <cell r="AD1201">
            <v>3.5</v>
          </cell>
          <cell r="AE1201">
            <v>3.75</v>
          </cell>
          <cell r="AF1201">
            <v>6</v>
          </cell>
          <cell r="AG1201">
            <v>5</v>
          </cell>
          <cell r="AH1201">
            <v>5.5</v>
          </cell>
          <cell r="AI1201">
            <v>5.75</v>
          </cell>
        </row>
        <row r="1202">
          <cell r="A1202">
            <v>13</v>
          </cell>
          <cell r="B1202" t="str">
            <v>Instruction</v>
          </cell>
          <cell r="C1202" t="str">
            <v>0400000491</v>
          </cell>
          <cell r="D1202" t="str">
            <v>Shea</v>
          </cell>
          <cell r="E1202" t="str">
            <v>Stagner</v>
          </cell>
          <cell r="F1202">
            <v>37213</v>
          </cell>
          <cell r="G1202">
            <v>4</v>
          </cell>
          <cell r="H1202" t="str">
            <v>Southwest Human Development</v>
          </cell>
          <cell r="I1202">
            <v>3</v>
          </cell>
          <cell r="J1202" t="str">
            <v>Home</v>
          </cell>
          <cell r="K1202">
            <v>65</v>
          </cell>
          <cell r="AB1202">
            <v>1</v>
          </cell>
          <cell r="AC1202">
            <v>2</v>
          </cell>
          <cell r="AD1202">
            <v>2.5</v>
          </cell>
          <cell r="AE1202">
            <v>3.25</v>
          </cell>
          <cell r="AF1202">
            <v>6</v>
          </cell>
          <cell r="AG1202">
            <v>5.25</v>
          </cell>
          <cell r="AH1202">
            <v>1.25</v>
          </cell>
          <cell r="AI1202">
            <v>3.25</v>
          </cell>
        </row>
        <row r="1203">
          <cell r="A1203">
            <v>13</v>
          </cell>
          <cell r="B1203" t="str">
            <v>Instruction</v>
          </cell>
          <cell r="C1203" t="str">
            <v>0400000492</v>
          </cell>
          <cell r="D1203" t="str">
            <v>Timothy</v>
          </cell>
          <cell r="E1203" t="str">
            <v>Rogers</v>
          </cell>
          <cell r="F1203">
            <v>37220</v>
          </cell>
          <cell r="G1203">
            <v>4</v>
          </cell>
          <cell r="H1203" t="str">
            <v>Southwest Human Development</v>
          </cell>
          <cell r="I1203">
            <v>3</v>
          </cell>
          <cell r="J1203" t="str">
            <v>Home</v>
          </cell>
          <cell r="K1203">
            <v>65</v>
          </cell>
        </row>
        <row r="1204">
          <cell r="A1204">
            <v>13</v>
          </cell>
          <cell r="B1204" t="str">
            <v>Instruction</v>
          </cell>
          <cell r="C1204" t="str">
            <v>0400000494</v>
          </cell>
          <cell r="D1204" t="str">
            <v>Daija</v>
          </cell>
          <cell r="E1204" t="str">
            <v>Dickerson</v>
          </cell>
          <cell r="F1204">
            <v>37226</v>
          </cell>
          <cell r="G1204">
            <v>4</v>
          </cell>
          <cell r="H1204" t="str">
            <v>Southwest Human Development</v>
          </cell>
          <cell r="I1204">
            <v>3</v>
          </cell>
          <cell r="J1204" t="str">
            <v>Home</v>
          </cell>
          <cell r="K1204">
            <v>65</v>
          </cell>
          <cell r="AC1204">
            <v>1</v>
          </cell>
          <cell r="AD1204">
            <v>3.5</v>
          </cell>
          <cell r="AE1204">
            <v>5.5</v>
          </cell>
          <cell r="AF1204">
            <v>6.5</v>
          </cell>
          <cell r="AG1204">
            <v>3.5</v>
          </cell>
          <cell r="AH1204">
            <v>3.5</v>
          </cell>
        </row>
        <row r="1205">
          <cell r="A1205">
            <v>13</v>
          </cell>
          <cell r="B1205" t="str">
            <v>Instruction</v>
          </cell>
          <cell r="C1205" t="str">
            <v>0400000495</v>
          </cell>
          <cell r="D1205" t="str">
            <v>Rosa</v>
          </cell>
          <cell r="E1205" t="str">
            <v>Fragoza</v>
          </cell>
          <cell r="F1205">
            <v>37170</v>
          </cell>
          <cell r="G1205">
            <v>4</v>
          </cell>
          <cell r="H1205" t="str">
            <v>Southwest Human Development</v>
          </cell>
          <cell r="I1205">
            <v>3</v>
          </cell>
          <cell r="J1205" t="str">
            <v>Home</v>
          </cell>
          <cell r="K1205">
            <v>65</v>
          </cell>
          <cell r="AD1205">
            <v>1</v>
          </cell>
          <cell r="AE1205">
            <v>1</v>
          </cell>
          <cell r="AF1205">
            <v>0.5</v>
          </cell>
        </row>
        <row r="1206">
          <cell r="A1206">
            <v>13</v>
          </cell>
          <cell r="B1206" t="str">
            <v>Instruction</v>
          </cell>
          <cell r="C1206" t="str">
            <v>0400000496</v>
          </cell>
          <cell r="D1206" t="str">
            <v>Fernando</v>
          </cell>
          <cell r="E1206" t="str">
            <v>Navarro</v>
          </cell>
          <cell r="F1206">
            <v>37159</v>
          </cell>
          <cell r="G1206">
            <v>4</v>
          </cell>
          <cell r="H1206" t="str">
            <v>Southwest Human Development</v>
          </cell>
          <cell r="I1206">
            <v>3</v>
          </cell>
          <cell r="J1206" t="str">
            <v>Home</v>
          </cell>
          <cell r="K1206">
            <v>65</v>
          </cell>
          <cell r="AC1206">
            <v>0.5</v>
          </cell>
          <cell r="AD1206">
            <v>5.5</v>
          </cell>
          <cell r="AE1206">
            <v>4.5</v>
          </cell>
          <cell r="AF1206">
            <v>5</v>
          </cell>
          <cell r="AG1206">
            <v>3</v>
          </cell>
          <cell r="AH1206">
            <v>4</v>
          </cell>
        </row>
        <row r="1207">
          <cell r="A1207">
            <v>13</v>
          </cell>
          <cell r="B1207" t="str">
            <v>Instruction</v>
          </cell>
          <cell r="C1207" t="str">
            <v>0400000497</v>
          </cell>
          <cell r="D1207" t="str">
            <v>Garnett</v>
          </cell>
          <cell r="E1207" t="str">
            <v>Donnell</v>
          </cell>
          <cell r="F1207">
            <v>37218</v>
          </cell>
          <cell r="G1207">
            <v>4</v>
          </cell>
          <cell r="H1207" t="str">
            <v>Southwest Human Development</v>
          </cell>
          <cell r="I1207">
            <v>3</v>
          </cell>
          <cell r="J1207" t="str">
            <v>Home</v>
          </cell>
          <cell r="K1207">
            <v>65</v>
          </cell>
          <cell r="AH1207">
            <v>4</v>
          </cell>
          <cell r="AI1207">
            <v>5</v>
          </cell>
        </row>
        <row r="1208">
          <cell r="A1208">
            <v>13</v>
          </cell>
          <cell r="B1208" t="str">
            <v>Instruction</v>
          </cell>
          <cell r="C1208" t="str">
            <v>0400000498</v>
          </cell>
          <cell r="D1208" t="str">
            <v>Ernesto</v>
          </cell>
          <cell r="E1208" t="str">
            <v>Martinez</v>
          </cell>
          <cell r="F1208">
            <v>37172</v>
          </cell>
          <cell r="G1208">
            <v>4</v>
          </cell>
          <cell r="H1208" t="str">
            <v>Southwest Human Development</v>
          </cell>
          <cell r="I1208">
            <v>3</v>
          </cell>
          <cell r="J1208" t="str">
            <v>Home</v>
          </cell>
          <cell r="K1208">
            <v>65</v>
          </cell>
          <cell r="AE1208">
            <v>1</v>
          </cell>
          <cell r="AG1208">
            <v>1.5</v>
          </cell>
        </row>
        <row r="1209">
          <cell r="A1209">
            <v>13</v>
          </cell>
          <cell r="B1209" t="str">
            <v>Instruction</v>
          </cell>
          <cell r="C1209" t="str">
            <v>0400000499</v>
          </cell>
          <cell r="D1209" t="str">
            <v>Benjamin</v>
          </cell>
          <cell r="E1209" t="str">
            <v>Bray</v>
          </cell>
          <cell r="F1209">
            <v>37228</v>
          </cell>
          <cell r="G1209">
            <v>4</v>
          </cell>
          <cell r="H1209" t="str">
            <v>Southwest Human Development</v>
          </cell>
          <cell r="I1209">
            <v>3</v>
          </cell>
          <cell r="J1209" t="str">
            <v>Home</v>
          </cell>
          <cell r="K1209">
            <v>65</v>
          </cell>
          <cell r="AE1209">
            <v>6</v>
          </cell>
          <cell r="AF1209">
            <v>7</v>
          </cell>
          <cell r="AG1209">
            <v>7</v>
          </cell>
          <cell r="AH1209">
            <v>6.5</v>
          </cell>
          <cell r="AI1209">
            <v>6</v>
          </cell>
        </row>
        <row r="1210">
          <cell r="A1210">
            <v>13</v>
          </cell>
          <cell r="B1210" t="str">
            <v>Instruction</v>
          </cell>
          <cell r="C1210" t="str">
            <v>0400000500</v>
          </cell>
          <cell r="D1210" t="str">
            <v>Robert</v>
          </cell>
          <cell r="E1210" t="str">
            <v>Frassanito</v>
          </cell>
          <cell r="F1210">
            <v>37230</v>
          </cell>
          <cell r="G1210">
            <v>4</v>
          </cell>
          <cell r="H1210" t="str">
            <v>Southwest Human Development</v>
          </cell>
          <cell r="I1210">
            <v>3</v>
          </cell>
          <cell r="J1210" t="str">
            <v>Home</v>
          </cell>
          <cell r="K1210">
            <v>65</v>
          </cell>
          <cell r="AF1210">
            <v>2</v>
          </cell>
          <cell r="AG1210">
            <v>2</v>
          </cell>
          <cell r="AH1210">
            <v>3</v>
          </cell>
        </row>
        <row r="1211">
          <cell r="A1211">
            <v>13</v>
          </cell>
          <cell r="B1211" t="str">
            <v>Instruction</v>
          </cell>
          <cell r="C1211" t="str">
            <v>0400000501</v>
          </cell>
          <cell r="D1211" t="str">
            <v>Jessica</v>
          </cell>
          <cell r="E1211" t="str">
            <v>Funk</v>
          </cell>
          <cell r="F1211">
            <v>37111</v>
          </cell>
          <cell r="G1211">
            <v>4</v>
          </cell>
          <cell r="H1211" t="str">
            <v>Southwest Human Development</v>
          </cell>
          <cell r="I1211">
            <v>3</v>
          </cell>
          <cell r="J1211" t="str">
            <v>Home</v>
          </cell>
          <cell r="K1211">
            <v>65</v>
          </cell>
          <cell r="AD1211">
            <v>1.5</v>
          </cell>
          <cell r="AE1211">
            <v>4</v>
          </cell>
          <cell r="AG1211">
            <v>3</v>
          </cell>
          <cell r="AH1211">
            <v>3</v>
          </cell>
        </row>
        <row r="1212">
          <cell r="A1212">
            <v>13</v>
          </cell>
          <cell r="B1212" t="str">
            <v>Instruction</v>
          </cell>
          <cell r="C1212" t="str">
            <v>0400000502</v>
          </cell>
          <cell r="D1212" t="str">
            <v>Sydney</v>
          </cell>
          <cell r="E1212" t="str">
            <v>Thornton</v>
          </cell>
          <cell r="F1212">
            <v>37217</v>
          </cell>
          <cell r="G1212">
            <v>4</v>
          </cell>
          <cell r="H1212" t="str">
            <v>Southwest Human Development</v>
          </cell>
          <cell r="I1212">
            <v>3</v>
          </cell>
          <cell r="J1212" t="str">
            <v>Home</v>
          </cell>
          <cell r="K1212">
            <v>65</v>
          </cell>
          <cell r="AF1212">
            <v>1</v>
          </cell>
          <cell r="AH1212">
            <v>1</v>
          </cell>
          <cell r="AI1212">
            <v>1</v>
          </cell>
        </row>
        <row r="1213">
          <cell r="A1213">
            <v>13</v>
          </cell>
          <cell r="B1213" t="str">
            <v>Instruction</v>
          </cell>
          <cell r="C1213" t="str">
            <v>0400000503</v>
          </cell>
          <cell r="D1213" t="str">
            <v>Brandon</v>
          </cell>
          <cell r="E1213" t="str">
            <v>Cronin</v>
          </cell>
          <cell r="F1213">
            <v>37231</v>
          </cell>
          <cell r="G1213">
            <v>4</v>
          </cell>
          <cell r="H1213" t="str">
            <v>Southwest Human Development</v>
          </cell>
          <cell r="I1213">
            <v>3</v>
          </cell>
          <cell r="J1213" t="str">
            <v>Home</v>
          </cell>
          <cell r="K1213">
            <v>65</v>
          </cell>
          <cell r="AH1213">
            <v>1</v>
          </cell>
          <cell r="AI1213">
            <v>3</v>
          </cell>
        </row>
        <row r="1214">
          <cell r="A1214">
            <v>13</v>
          </cell>
          <cell r="B1214" t="str">
            <v>Instruction</v>
          </cell>
          <cell r="C1214" t="str">
            <v>0400000504</v>
          </cell>
          <cell r="D1214" t="str">
            <v>charlie</v>
          </cell>
          <cell r="E1214" t="str">
            <v>Wilson</v>
          </cell>
          <cell r="F1214">
            <v>37192</v>
          </cell>
          <cell r="G1214">
            <v>4</v>
          </cell>
          <cell r="H1214" t="str">
            <v>Southwest Human Development</v>
          </cell>
          <cell r="I1214">
            <v>3</v>
          </cell>
          <cell r="J1214" t="str">
            <v>Home</v>
          </cell>
          <cell r="K1214">
            <v>65</v>
          </cell>
          <cell r="AD1214">
            <v>1</v>
          </cell>
        </row>
        <row r="1215">
          <cell r="A1215">
            <v>13</v>
          </cell>
          <cell r="B1215" t="str">
            <v>Instruction</v>
          </cell>
          <cell r="C1215" t="str">
            <v>0400000505</v>
          </cell>
          <cell r="D1215" t="str">
            <v>Kurtis</v>
          </cell>
          <cell r="E1215" t="str">
            <v>Klinefelter</v>
          </cell>
          <cell r="F1215">
            <v>37216</v>
          </cell>
          <cell r="G1215">
            <v>4</v>
          </cell>
          <cell r="H1215" t="str">
            <v>Southwest Human Development</v>
          </cell>
          <cell r="I1215">
            <v>3</v>
          </cell>
          <cell r="J1215" t="str">
            <v>Home</v>
          </cell>
          <cell r="K1215">
            <v>65</v>
          </cell>
          <cell r="AF1215">
            <v>1.5</v>
          </cell>
          <cell r="AG1215">
            <v>5</v>
          </cell>
          <cell r="AH1215">
            <v>2</v>
          </cell>
          <cell r="AI1215">
            <v>1</v>
          </cell>
        </row>
        <row r="1216">
          <cell r="A1216">
            <v>13</v>
          </cell>
          <cell r="B1216" t="str">
            <v>Instruction</v>
          </cell>
          <cell r="C1216" t="str">
            <v>0400000507</v>
          </cell>
          <cell r="D1216" t="str">
            <v>Maliyah</v>
          </cell>
          <cell r="E1216" t="str">
            <v>Jones</v>
          </cell>
          <cell r="F1216">
            <v>37235</v>
          </cell>
          <cell r="G1216">
            <v>4</v>
          </cell>
          <cell r="H1216" t="str">
            <v>Southwest Human Development</v>
          </cell>
          <cell r="I1216">
            <v>3</v>
          </cell>
          <cell r="J1216" t="str">
            <v>Home</v>
          </cell>
          <cell r="K1216">
            <v>65</v>
          </cell>
          <cell r="AD1216">
            <v>2.5</v>
          </cell>
          <cell r="AE1216">
            <v>3.5</v>
          </cell>
          <cell r="AF1216">
            <v>5</v>
          </cell>
          <cell r="AG1216">
            <v>5.5</v>
          </cell>
          <cell r="AH1216">
            <v>3</v>
          </cell>
        </row>
        <row r="1217">
          <cell r="A1217">
            <v>13</v>
          </cell>
          <cell r="B1217" t="str">
            <v>Instruction</v>
          </cell>
          <cell r="C1217" t="str">
            <v>0400000508</v>
          </cell>
          <cell r="D1217" t="str">
            <v>Payton</v>
          </cell>
          <cell r="E1217" t="str">
            <v>Mallard</v>
          </cell>
          <cell r="F1217">
            <v>37238</v>
          </cell>
          <cell r="G1217">
            <v>4</v>
          </cell>
          <cell r="H1217" t="str">
            <v>Southwest Human Development</v>
          </cell>
          <cell r="I1217">
            <v>3</v>
          </cell>
          <cell r="J1217" t="str">
            <v>Home</v>
          </cell>
          <cell r="K1217">
            <v>65</v>
          </cell>
          <cell r="AH1217">
            <v>2.5</v>
          </cell>
          <cell r="AI1217">
            <v>3.5</v>
          </cell>
        </row>
        <row r="1218">
          <cell r="A1218">
            <v>13</v>
          </cell>
          <cell r="B1218" t="str">
            <v>Instruction</v>
          </cell>
          <cell r="C1218" t="str">
            <v>0400000509</v>
          </cell>
          <cell r="D1218" t="str">
            <v>Eric</v>
          </cell>
          <cell r="E1218" t="str">
            <v>McGuire</v>
          </cell>
          <cell r="F1218">
            <v>37239</v>
          </cell>
          <cell r="G1218">
            <v>4</v>
          </cell>
          <cell r="H1218" t="str">
            <v>Southwest Human Development</v>
          </cell>
          <cell r="I1218">
            <v>3</v>
          </cell>
          <cell r="J1218" t="str">
            <v>Home</v>
          </cell>
          <cell r="K1218">
            <v>65</v>
          </cell>
          <cell r="AG1218">
            <v>1.75</v>
          </cell>
          <cell r="AH1218">
            <v>3.5</v>
          </cell>
          <cell r="AI1218">
            <v>5</v>
          </cell>
        </row>
        <row r="1219">
          <cell r="A1219">
            <v>13</v>
          </cell>
          <cell r="B1219" t="str">
            <v>Instruction</v>
          </cell>
          <cell r="C1219" t="str">
            <v>0400000510</v>
          </cell>
          <cell r="D1219" t="str">
            <v>William</v>
          </cell>
          <cell r="E1219" t="str">
            <v>McGuire</v>
          </cell>
          <cell r="F1219">
            <v>37239</v>
          </cell>
          <cell r="G1219">
            <v>4</v>
          </cell>
          <cell r="H1219" t="str">
            <v>Southwest Human Development</v>
          </cell>
          <cell r="I1219">
            <v>3</v>
          </cell>
          <cell r="J1219" t="str">
            <v>Home</v>
          </cell>
          <cell r="K1219">
            <v>65</v>
          </cell>
          <cell r="AF1219">
            <v>0.75</v>
          </cell>
          <cell r="AG1219">
            <v>1.75</v>
          </cell>
          <cell r="AH1219">
            <v>3</v>
          </cell>
          <cell r="AI1219">
            <v>6.75</v>
          </cell>
        </row>
        <row r="1220">
          <cell r="A1220">
            <v>13</v>
          </cell>
          <cell r="B1220" t="str">
            <v>Instruction</v>
          </cell>
          <cell r="C1220" t="str">
            <v>0400000511</v>
          </cell>
          <cell r="D1220" t="str">
            <v>Ronald</v>
          </cell>
          <cell r="E1220" t="str">
            <v>Jackson</v>
          </cell>
          <cell r="F1220">
            <v>37278</v>
          </cell>
          <cell r="G1220">
            <v>4</v>
          </cell>
          <cell r="H1220" t="str">
            <v>Southwest Human Development</v>
          </cell>
          <cell r="I1220">
            <v>3</v>
          </cell>
          <cell r="J1220" t="str">
            <v>Home</v>
          </cell>
          <cell r="K1220">
            <v>65</v>
          </cell>
          <cell r="AD1220">
            <v>3.5</v>
          </cell>
          <cell r="AE1220">
            <v>4.5</v>
          </cell>
          <cell r="AF1220">
            <v>5</v>
          </cell>
          <cell r="AG1220">
            <v>5.5</v>
          </cell>
          <cell r="AH1220">
            <v>1.5</v>
          </cell>
        </row>
        <row r="1221">
          <cell r="A1221">
            <v>13</v>
          </cell>
          <cell r="B1221" t="str">
            <v>Instruction</v>
          </cell>
          <cell r="C1221" t="str">
            <v>0400000512</v>
          </cell>
          <cell r="D1221" t="str">
            <v>Daniel</v>
          </cell>
          <cell r="E1221" t="str">
            <v>Krpata</v>
          </cell>
          <cell r="F1221">
            <v>37281</v>
          </cell>
          <cell r="G1221">
            <v>4</v>
          </cell>
          <cell r="H1221" t="str">
            <v>Southwest Human Development</v>
          </cell>
          <cell r="I1221">
            <v>3</v>
          </cell>
          <cell r="J1221" t="str">
            <v>Home</v>
          </cell>
          <cell r="K1221">
            <v>65</v>
          </cell>
          <cell r="AG1221">
            <v>3.5</v>
          </cell>
          <cell r="AH1221">
            <v>4</v>
          </cell>
          <cell r="AI1221">
            <v>4</v>
          </cell>
        </row>
        <row r="1222">
          <cell r="A1222">
            <v>13</v>
          </cell>
          <cell r="B1222" t="str">
            <v>Instruction</v>
          </cell>
          <cell r="C1222" t="str">
            <v>0400000513</v>
          </cell>
          <cell r="D1222" t="str">
            <v>Samuel</v>
          </cell>
          <cell r="E1222" t="str">
            <v>Udall</v>
          </cell>
          <cell r="F1222">
            <v>37276</v>
          </cell>
          <cell r="G1222">
            <v>4</v>
          </cell>
          <cell r="H1222" t="str">
            <v>Southwest Human Development</v>
          </cell>
          <cell r="I1222">
            <v>3</v>
          </cell>
          <cell r="J1222" t="str">
            <v>Home</v>
          </cell>
          <cell r="K1222">
            <v>65</v>
          </cell>
          <cell r="AD1222">
            <v>1</v>
          </cell>
          <cell r="AE1222">
            <v>1</v>
          </cell>
          <cell r="AF1222">
            <v>3</v>
          </cell>
          <cell r="AG1222">
            <v>4</v>
          </cell>
          <cell r="AH1222">
            <v>4</v>
          </cell>
          <cell r="AI1222">
            <v>4</v>
          </cell>
        </row>
        <row r="1223">
          <cell r="A1223">
            <v>13</v>
          </cell>
          <cell r="B1223" t="str">
            <v>Instruction</v>
          </cell>
          <cell r="C1223" t="str">
            <v>0400000514</v>
          </cell>
          <cell r="D1223" t="str">
            <v>Brock</v>
          </cell>
          <cell r="E1223" t="str">
            <v>Schmeltz</v>
          </cell>
          <cell r="F1223">
            <v>37270</v>
          </cell>
          <cell r="G1223">
            <v>4</v>
          </cell>
          <cell r="H1223" t="str">
            <v>Southwest Human Development</v>
          </cell>
          <cell r="I1223">
            <v>3</v>
          </cell>
          <cell r="J1223" t="str">
            <v>Home</v>
          </cell>
          <cell r="K1223">
            <v>65</v>
          </cell>
          <cell r="AC1223">
            <v>0.5</v>
          </cell>
          <cell r="AD1223">
            <v>4</v>
          </cell>
          <cell r="AE1223">
            <v>2</v>
          </cell>
          <cell r="AF1223">
            <v>3</v>
          </cell>
          <cell r="AG1223">
            <v>4</v>
          </cell>
          <cell r="AH1223">
            <v>4</v>
          </cell>
          <cell r="AI1223">
            <v>1</v>
          </cell>
        </row>
        <row r="1224">
          <cell r="A1224">
            <v>13</v>
          </cell>
          <cell r="B1224" t="str">
            <v>Instruction</v>
          </cell>
          <cell r="C1224" t="str">
            <v>0400000515</v>
          </cell>
          <cell r="D1224" t="str">
            <v>Michael</v>
          </cell>
          <cell r="E1224" t="str">
            <v>Mendez</v>
          </cell>
          <cell r="F1224">
            <v>37307</v>
          </cell>
          <cell r="G1224">
            <v>4</v>
          </cell>
          <cell r="H1224" t="str">
            <v>Southwest Human Development</v>
          </cell>
          <cell r="I1224">
            <v>3</v>
          </cell>
          <cell r="J1224" t="str">
            <v>Home</v>
          </cell>
          <cell r="K1224">
            <v>65</v>
          </cell>
          <cell r="AC1224">
            <v>0.5</v>
          </cell>
          <cell r="AD1224">
            <v>5</v>
          </cell>
          <cell r="AE1224">
            <v>4.5</v>
          </cell>
          <cell r="AF1224">
            <v>4.5</v>
          </cell>
          <cell r="AG1224">
            <v>5</v>
          </cell>
          <cell r="AH1224">
            <v>4</v>
          </cell>
        </row>
        <row r="1225">
          <cell r="A1225">
            <v>13</v>
          </cell>
          <cell r="B1225" t="str">
            <v>Instruction</v>
          </cell>
          <cell r="C1225" t="str">
            <v>0400000517</v>
          </cell>
          <cell r="D1225" t="str">
            <v>Jackson</v>
          </cell>
          <cell r="E1225" t="str">
            <v>Vause</v>
          </cell>
          <cell r="F1225">
            <v>37348</v>
          </cell>
          <cell r="G1225">
            <v>4</v>
          </cell>
          <cell r="H1225" t="str">
            <v>Southwest Human Development</v>
          </cell>
          <cell r="I1225">
            <v>3</v>
          </cell>
          <cell r="J1225" t="str">
            <v>Home</v>
          </cell>
          <cell r="K1225">
            <v>65</v>
          </cell>
        </row>
        <row r="1226">
          <cell r="A1226">
            <v>13</v>
          </cell>
          <cell r="B1226" t="str">
            <v>Instruction</v>
          </cell>
          <cell r="C1226" t="str">
            <v>0400000519</v>
          </cell>
          <cell r="D1226" t="str">
            <v>Kyle</v>
          </cell>
          <cell r="E1226" t="str">
            <v>Durrant</v>
          </cell>
          <cell r="F1226">
            <v>37335</v>
          </cell>
          <cell r="G1226">
            <v>4</v>
          </cell>
          <cell r="H1226" t="str">
            <v>Southwest Human Development</v>
          </cell>
          <cell r="I1226">
            <v>3</v>
          </cell>
          <cell r="J1226" t="str">
            <v>Home</v>
          </cell>
          <cell r="K1226">
            <v>65</v>
          </cell>
          <cell r="AD1226">
            <v>2</v>
          </cell>
          <cell r="AE1226">
            <v>2</v>
          </cell>
          <cell r="AF1226">
            <v>3</v>
          </cell>
          <cell r="AG1226">
            <v>2</v>
          </cell>
          <cell r="AH1226">
            <v>1</v>
          </cell>
          <cell r="AI1226">
            <v>1</v>
          </cell>
        </row>
        <row r="1227">
          <cell r="A1227">
            <v>13</v>
          </cell>
          <cell r="B1227" t="str">
            <v>Instruction</v>
          </cell>
          <cell r="C1227" t="str">
            <v>0400000520</v>
          </cell>
          <cell r="D1227" t="str">
            <v>Lauren</v>
          </cell>
          <cell r="E1227" t="str">
            <v>Sippel</v>
          </cell>
          <cell r="F1227">
            <v>37342</v>
          </cell>
          <cell r="G1227">
            <v>4</v>
          </cell>
          <cell r="H1227" t="str">
            <v>Southwest Human Development</v>
          </cell>
          <cell r="I1227">
            <v>3</v>
          </cell>
          <cell r="J1227" t="str">
            <v>Home</v>
          </cell>
          <cell r="K1227">
            <v>65</v>
          </cell>
          <cell r="AG1227">
            <v>4</v>
          </cell>
          <cell r="AH1227">
            <v>3</v>
          </cell>
          <cell r="AI1227">
            <v>2.5</v>
          </cell>
        </row>
        <row r="1228">
          <cell r="A1228">
            <v>13</v>
          </cell>
          <cell r="B1228" t="str">
            <v>Instruction</v>
          </cell>
          <cell r="C1228" t="str">
            <v>0400000522</v>
          </cell>
          <cell r="D1228" t="str">
            <v>Jack</v>
          </cell>
          <cell r="E1228" t="str">
            <v>Felix</v>
          </cell>
          <cell r="F1228">
            <v>37361</v>
          </cell>
          <cell r="G1228">
            <v>4</v>
          </cell>
          <cell r="H1228" t="str">
            <v>Southwest Human Development</v>
          </cell>
          <cell r="I1228">
            <v>3</v>
          </cell>
          <cell r="J1228" t="str">
            <v>Home</v>
          </cell>
          <cell r="K1228">
            <v>65</v>
          </cell>
          <cell r="AE1228">
            <v>4</v>
          </cell>
          <cell r="AF1228">
            <v>3</v>
          </cell>
          <cell r="AG1228">
            <v>4</v>
          </cell>
          <cell r="AH1228">
            <v>3</v>
          </cell>
          <cell r="AI1228">
            <v>4</v>
          </cell>
        </row>
        <row r="1229">
          <cell r="A1229">
            <v>13</v>
          </cell>
          <cell r="B1229" t="str">
            <v>Instruction</v>
          </cell>
          <cell r="C1229" t="str">
            <v>0400000523</v>
          </cell>
          <cell r="D1229" t="str">
            <v>Maxwell</v>
          </cell>
          <cell r="E1229" t="str">
            <v>Ward</v>
          </cell>
          <cell r="F1229">
            <v>37370</v>
          </cell>
          <cell r="G1229">
            <v>4</v>
          </cell>
          <cell r="H1229" t="str">
            <v>Southwest Human Development</v>
          </cell>
          <cell r="I1229">
            <v>3</v>
          </cell>
          <cell r="J1229" t="str">
            <v>Home</v>
          </cell>
          <cell r="K1229">
            <v>65</v>
          </cell>
          <cell r="AF1229">
            <v>1.5</v>
          </cell>
          <cell r="AG1229">
            <v>3.75</v>
          </cell>
          <cell r="AH1229">
            <v>3.5</v>
          </cell>
          <cell r="AI1229">
            <v>3.5</v>
          </cell>
        </row>
        <row r="1230">
          <cell r="A1230">
            <v>13</v>
          </cell>
          <cell r="B1230" t="str">
            <v>Instruction</v>
          </cell>
          <cell r="C1230" t="str">
            <v>0400000524</v>
          </cell>
          <cell r="D1230" t="str">
            <v>Tyler</v>
          </cell>
          <cell r="E1230" t="str">
            <v>Mora</v>
          </cell>
          <cell r="F1230">
            <v>37376</v>
          </cell>
          <cell r="G1230">
            <v>4</v>
          </cell>
          <cell r="H1230" t="str">
            <v>Southwest Human Development</v>
          </cell>
          <cell r="I1230">
            <v>3</v>
          </cell>
          <cell r="J1230" t="str">
            <v>Home</v>
          </cell>
          <cell r="K1230">
            <v>65</v>
          </cell>
        </row>
        <row r="1231">
          <cell r="A1231">
            <v>13</v>
          </cell>
          <cell r="B1231" t="str">
            <v>Instruction</v>
          </cell>
          <cell r="C1231" t="str">
            <v>0400000525</v>
          </cell>
          <cell r="D1231" t="str">
            <v>Adrian</v>
          </cell>
          <cell r="E1231" t="str">
            <v>Dragos</v>
          </cell>
          <cell r="F1231">
            <v>37424</v>
          </cell>
          <cell r="G1231">
            <v>4</v>
          </cell>
          <cell r="H1231" t="str">
            <v>Southwest Human Development</v>
          </cell>
          <cell r="I1231">
            <v>3</v>
          </cell>
          <cell r="J1231" t="str">
            <v>Home</v>
          </cell>
          <cell r="K1231">
            <v>65</v>
          </cell>
        </row>
        <row r="1232">
          <cell r="A1232">
            <v>13</v>
          </cell>
          <cell r="B1232" t="str">
            <v>Instruction</v>
          </cell>
          <cell r="C1232" t="str">
            <v>0400000526</v>
          </cell>
          <cell r="D1232" t="str">
            <v>Chase</v>
          </cell>
          <cell r="E1232" t="str">
            <v>Brewer</v>
          </cell>
          <cell r="F1232">
            <v>37424</v>
          </cell>
          <cell r="G1232">
            <v>4</v>
          </cell>
          <cell r="H1232" t="str">
            <v>Southwest Human Development</v>
          </cell>
          <cell r="I1232">
            <v>3</v>
          </cell>
          <cell r="J1232" t="str">
            <v>Home</v>
          </cell>
          <cell r="K1232">
            <v>65</v>
          </cell>
        </row>
        <row r="1233">
          <cell r="A1233">
            <v>13</v>
          </cell>
          <cell r="B1233" t="str">
            <v>Instruction</v>
          </cell>
          <cell r="C1233" t="str">
            <v>0400000527</v>
          </cell>
          <cell r="D1233" t="str">
            <v>Edwardo</v>
          </cell>
          <cell r="E1233" t="str">
            <v>Flores</v>
          </cell>
          <cell r="F1233">
            <v>37433</v>
          </cell>
          <cell r="G1233">
            <v>4</v>
          </cell>
          <cell r="H1233" t="str">
            <v>Southwest Human Development</v>
          </cell>
          <cell r="I1233">
            <v>3</v>
          </cell>
          <cell r="J1233" t="str">
            <v>Home</v>
          </cell>
          <cell r="K1233">
            <v>65</v>
          </cell>
          <cell r="AB1233">
            <v>3</v>
          </cell>
          <cell r="AC1233">
            <v>2.5</v>
          </cell>
          <cell r="AD1233">
            <v>6</v>
          </cell>
          <cell r="AE1233">
            <v>6</v>
          </cell>
          <cell r="AF1233">
            <v>4</v>
          </cell>
        </row>
        <row r="1234">
          <cell r="A1234">
            <v>13</v>
          </cell>
          <cell r="B1234" t="str">
            <v>Instruction</v>
          </cell>
          <cell r="C1234" t="str">
            <v>0400000528</v>
          </cell>
          <cell r="D1234" t="str">
            <v>Tyler</v>
          </cell>
          <cell r="E1234" t="str">
            <v>Giusti</v>
          </cell>
          <cell r="F1234">
            <v>37432</v>
          </cell>
          <cell r="G1234">
            <v>4</v>
          </cell>
          <cell r="H1234" t="str">
            <v>Southwest Human Development</v>
          </cell>
          <cell r="I1234">
            <v>3</v>
          </cell>
          <cell r="J1234" t="str">
            <v>Home</v>
          </cell>
          <cell r="K1234">
            <v>65</v>
          </cell>
        </row>
        <row r="1235">
          <cell r="A1235">
            <v>13</v>
          </cell>
          <cell r="B1235" t="str">
            <v>Instruction</v>
          </cell>
          <cell r="C1235" t="str">
            <v>0400000529</v>
          </cell>
          <cell r="D1235" t="str">
            <v>Parker</v>
          </cell>
          <cell r="E1235" t="str">
            <v>Patterson</v>
          </cell>
          <cell r="F1235">
            <v>37426</v>
          </cell>
          <cell r="G1235">
            <v>4</v>
          </cell>
          <cell r="H1235" t="str">
            <v>Southwest Human Development</v>
          </cell>
          <cell r="I1235">
            <v>3</v>
          </cell>
          <cell r="J1235" t="str">
            <v>Home</v>
          </cell>
          <cell r="K1235">
            <v>65</v>
          </cell>
          <cell r="AC1235">
            <v>2.5</v>
          </cell>
          <cell r="AD1235">
            <v>4.5</v>
          </cell>
          <cell r="AE1235">
            <v>2.75</v>
          </cell>
          <cell r="AF1235">
            <v>3.5</v>
          </cell>
          <cell r="AG1235">
            <v>4.25</v>
          </cell>
          <cell r="AI1235">
            <v>3.5</v>
          </cell>
        </row>
        <row r="1236">
          <cell r="A1236">
            <v>13</v>
          </cell>
          <cell r="B1236" t="str">
            <v>Instruction</v>
          </cell>
          <cell r="C1236" t="str">
            <v>0400000530</v>
          </cell>
          <cell r="D1236" t="str">
            <v>Carter</v>
          </cell>
          <cell r="E1236" t="str">
            <v>Patterson</v>
          </cell>
          <cell r="F1236">
            <v>37426</v>
          </cell>
          <cell r="G1236">
            <v>4</v>
          </cell>
          <cell r="H1236" t="str">
            <v>Southwest Human Development</v>
          </cell>
          <cell r="I1236">
            <v>3</v>
          </cell>
          <cell r="J1236" t="str">
            <v>Home</v>
          </cell>
          <cell r="K1236">
            <v>65</v>
          </cell>
          <cell r="AB1236">
            <v>2.5</v>
          </cell>
          <cell r="AC1236">
            <v>2.5</v>
          </cell>
          <cell r="AD1236">
            <v>4.5</v>
          </cell>
          <cell r="AE1236">
            <v>2.75</v>
          </cell>
          <cell r="AF1236">
            <v>3.5</v>
          </cell>
          <cell r="AG1236">
            <v>4.25</v>
          </cell>
          <cell r="AH1236">
            <v>1</v>
          </cell>
          <cell r="AI1236">
            <v>3.5</v>
          </cell>
        </row>
        <row r="1237">
          <cell r="A1237">
            <v>13</v>
          </cell>
          <cell r="B1237" t="str">
            <v>Instruction</v>
          </cell>
          <cell r="C1237" t="str">
            <v>0400000531</v>
          </cell>
          <cell r="D1237" t="str">
            <v>Vincent</v>
          </cell>
          <cell r="E1237" t="str">
            <v>Ruggiero</v>
          </cell>
          <cell r="F1237">
            <v>37442</v>
          </cell>
          <cell r="G1237">
            <v>4</v>
          </cell>
          <cell r="H1237" t="str">
            <v>Southwest Human Development</v>
          </cell>
          <cell r="I1237">
            <v>3</v>
          </cell>
          <cell r="J1237" t="str">
            <v>Home</v>
          </cell>
          <cell r="K1237">
            <v>65</v>
          </cell>
          <cell r="AI1237">
            <v>2.5</v>
          </cell>
        </row>
        <row r="1238">
          <cell r="A1238">
            <v>13</v>
          </cell>
          <cell r="B1238" t="str">
            <v>Instruction</v>
          </cell>
          <cell r="C1238" t="str">
            <v>0400000532</v>
          </cell>
          <cell r="D1238" t="str">
            <v>Anthony</v>
          </cell>
          <cell r="E1238" t="str">
            <v>Ruggiero</v>
          </cell>
          <cell r="F1238">
            <v>37442</v>
          </cell>
          <cell r="G1238">
            <v>4</v>
          </cell>
          <cell r="H1238" t="str">
            <v>Southwest Human Development</v>
          </cell>
          <cell r="I1238">
            <v>3</v>
          </cell>
          <cell r="J1238" t="str">
            <v>Home</v>
          </cell>
          <cell r="K1238">
            <v>65</v>
          </cell>
        </row>
        <row r="1239">
          <cell r="A1239">
            <v>13</v>
          </cell>
          <cell r="B1239" t="str">
            <v>Instruction</v>
          </cell>
          <cell r="C1239" t="str">
            <v>0400000534</v>
          </cell>
          <cell r="D1239" t="str">
            <v>David</v>
          </cell>
          <cell r="E1239" t="str">
            <v>Alcazar</v>
          </cell>
          <cell r="F1239">
            <v>37443</v>
          </cell>
          <cell r="G1239">
            <v>4</v>
          </cell>
          <cell r="H1239" t="str">
            <v>Southwest Human Development</v>
          </cell>
          <cell r="I1239">
            <v>3</v>
          </cell>
          <cell r="J1239" t="str">
            <v>Home</v>
          </cell>
          <cell r="K1239">
            <v>65</v>
          </cell>
          <cell r="AI1239">
            <v>5</v>
          </cell>
        </row>
        <row r="1240">
          <cell r="A1240">
            <v>13</v>
          </cell>
          <cell r="B1240" t="str">
            <v>Instruction</v>
          </cell>
          <cell r="C1240" t="str">
            <v>0400000535</v>
          </cell>
          <cell r="D1240" t="str">
            <v>Garrett</v>
          </cell>
          <cell r="E1240" t="str">
            <v>Campos</v>
          </cell>
          <cell r="F1240">
            <v>37432</v>
          </cell>
          <cell r="G1240">
            <v>4</v>
          </cell>
          <cell r="H1240" t="str">
            <v>Southwest Human Development</v>
          </cell>
          <cell r="I1240">
            <v>3</v>
          </cell>
          <cell r="J1240" t="str">
            <v>Home</v>
          </cell>
          <cell r="K1240">
            <v>65</v>
          </cell>
        </row>
        <row r="1241">
          <cell r="A1241">
            <v>13</v>
          </cell>
          <cell r="B1241" t="str">
            <v>Instruction</v>
          </cell>
          <cell r="C1241" t="str">
            <v>0400000536</v>
          </cell>
          <cell r="D1241" t="str">
            <v>Ludin</v>
          </cell>
          <cell r="E1241" t="str">
            <v>Correa</v>
          </cell>
          <cell r="F1241">
            <v>37441</v>
          </cell>
          <cell r="G1241">
            <v>4</v>
          </cell>
          <cell r="H1241" t="str">
            <v>Southwest Human Development</v>
          </cell>
          <cell r="I1241">
            <v>3</v>
          </cell>
          <cell r="J1241" t="str">
            <v>Home</v>
          </cell>
          <cell r="K1241">
            <v>65</v>
          </cell>
          <cell r="AB1241">
            <v>2.25</v>
          </cell>
          <cell r="AC1241">
            <v>2.5</v>
          </cell>
        </row>
        <row r="1242">
          <cell r="A1242">
            <v>13</v>
          </cell>
          <cell r="B1242" t="str">
            <v>Instruction</v>
          </cell>
          <cell r="C1242" t="str">
            <v>0400000537</v>
          </cell>
          <cell r="D1242" t="str">
            <v>Angelina</v>
          </cell>
          <cell r="E1242" t="str">
            <v>Ruggiero</v>
          </cell>
          <cell r="F1242">
            <v>37442</v>
          </cell>
          <cell r="G1242">
            <v>4</v>
          </cell>
          <cell r="H1242" t="str">
            <v>Southwest Human Development</v>
          </cell>
          <cell r="I1242">
            <v>3</v>
          </cell>
          <cell r="J1242" t="str">
            <v>Home</v>
          </cell>
          <cell r="K1242">
            <v>65</v>
          </cell>
          <cell r="AI1242">
            <v>5.5</v>
          </cell>
        </row>
        <row r="1243">
          <cell r="A1243">
            <v>13</v>
          </cell>
          <cell r="B1243" t="str">
            <v>Instruction</v>
          </cell>
          <cell r="C1243" t="str">
            <v>0400000539</v>
          </cell>
          <cell r="D1243" t="str">
            <v>Desiree</v>
          </cell>
          <cell r="E1243" t="str">
            <v>Mata</v>
          </cell>
          <cell r="F1243">
            <v>37443</v>
          </cell>
          <cell r="G1243">
            <v>4</v>
          </cell>
          <cell r="H1243" t="str">
            <v>Southwest Human Development</v>
          </cell>
          <cell r="I1243">
            <v>3</v>
          </cell>
          <cell r="J1243" t="str">
            <v>Home</v>
          </cell>
          <cell r="K1243">
            <v>65</v>
          </cell>
        </row>
        <row r="1244">
          <cell r="A1244">
            <v>13</v>
          </cell>
          <cell r="B1244" t="str">
            <v>Instruction</v>
          </cell>
          <cell r="C1244" t="str">
            <v>0400000540</v>
          </cell>
          <cell r="D1244" t="str">
            <v>Jordan</v>
          </cell>
          <cell r="E1244" t="str">
            <v>Martinez</v>
          </cell>
          <cell r="F1244">
            <v>37453</v>
          </cell>
          <cell r="G1244">
            <v>4</v>
          </cell>
          <cell r="H1244" t="str">
            <v>Southwest Human Development</v>
          </cell>
          <cell r="I1244">
            <v>3</v>
          </cell>
          <cell r="J1244" t="str">
            <v>Home</v>
          </cell>
          <cell r="K1244">
            <v>65</v>
          </cell>
          <cell r="AF1244">
            <v>4</v>
          </cell>
          <cell r="AG1244">
            <v>1.5</v>
          </cell>
        </row>
        <row r="1245">
          <cell r="A1245">
            <v>13</v>
          </cell>
          <cell r="B1245" t="str">
            <v>Instruction</v>
          </cell>
          <cell r="C1245" t="str">
            <v>0400000541</v>
          </cell>
          <cell r="D1245" t="str">
            <v>Ethan</v>
          </cell>
          <cell r="E1245" t="str">
            <v>Brooks</v>
          </cell>
          <cell r="F1245">
            <v>37482</v>
          </cell>
          <cell r="G1245">
            <v>4</v>
          </cell>
          <cell r="H1245" t="str">
            <v>Southwest Human Development</v>
          </cell>
          <cell r="I1245">
            <v>3</v>
          </cell>
          <cell r="J1245" t="str">
            <v>Home</v>
          </cell>
          <cell r="K1245">
            <v>65</v>
          </cell>
        </row>
        <row r="1246">
          <cell r="A1246">
            <v>13</v>
          </cell>
          <cell r="B1246" t="str">
            <v>Instruction</v>
          </cell>
          <cell r="C1246" t="str">
            <v>0400000542</v>
          </cell>
          <cell r="D1246" t="str">
            <v>Madison</v>
          </cell>
          <cell r="E1246" t="str">
            <v>Hansen</v>
          </cell>
          <cell r="F1246">
            <v>37495</v>
          </cell>
          <cell r="G1246">
            <v>4</v>
          </cell>
          <cell r="H1246" t="str">
            <v>Southwest Human Development</v>
          </cell>
          <cell r="I1246">
            <v>3</v>
          </cell>
          <cell r="J1246" t="str">
            <v>Home</v>
          </cell>
          <cell r="K1246">
            <v>65</v>
          </cell>
        </row>
        <row r="1247">
          <cell r="A1247">
            <v>13</v>
          </cell>
          <cell r="B1247" t="str">
            <v>Instruction</v>
          </cell>
          <cell r="C1247" t="str">
            <v>0400000546</v>
          </cell>
          <cell r="D1247" t="str">
            <v>Robert</v>
          </cell>
          <cell r="E1247" t="str">
            <v>Raban</v>
          </cell>
          <cell r="F1247">
            <v>37398</v>
          </cell>
          <cell r="G1247">
            <v>4</v>
          </cell>
          <cell r="H1247" t="str">
            <v>Southwest Human Development</v>
          </cell>
          <cell r="I1247">
            <v>3</v>
          </cell>
          <cell r="J1247" t="str">
            <v>Home</v>
          </cell>
          <cell r="K1247">
            <v>65</v>
          </cell>
          <cell r="AE1247">
            <v>2</v>
          </cell>
        </row>
        <row r="1248">
          <cell r="A1248">
            <v>13</v>
          </cell>
          <cell r="B1248" t="str">
            <v>Instruction</v>
          </cell>
          <cell r="C1248" t="str">
            <v>0400000547</v>
          </cell>
          <cell r="D1248" t="str">
            <v>Hector</v>
          </cell>
          <cell r="E1248" t="str">
            <v>Garza</v>
          </cell>
          <cell r="F1248">
            <v>37547</v>
          </cell>
          <cell r="G1248">
            <v>4</v>
          </cell>
          <cell r="H1248" t="str">
            <v>Southwest Human Development</v>
          </cell>
          <cell r="I1248">
            <v>3</v>
          </cell>
          <cell r="J1248" t="str">
            <v>Home</v>
          </cell>
          <cell r="K1248">
            <v>65</v>
          </cell>
          <cell r="AB1248">
            <v>1.5</v>
          </cell>
          <cell r="AC1248">
            <v>3</v>
          </cell>
          <cell r="AE1248">
            <v>2.5</v>
          </cell>
          <cell r="AF1248">
            <v>2</v>
          </cell>
          <cell r="AG1248">
            <v>2</v>
          </cell>
          <cell r="AH1248">
            <v>2.5</v>
          </cell>
        </row>
        <row r="1249">
          <cell r="A1249">
            <v>13</v>
          </cell>
          <cell r="B1249" t="str">
            <v>Instruction</v>
          </cell>
          <cell r="C1249" t="str">
            <v>0400000551</v>
          </cell>
          <cell r="D1249" t="str">
            <v>Hannah</v>
          </cell>
          <cell r="E1249" t="str">
            <v>Swigard</v>
          </cell>
          <cell r="F1249">
            <v>37338</v>
          </cell>
          <cell r="G1249">
            <v>4</v>
          </cell>
          <cell r="H1249" t="str">
            <v>Southwest Human Development</v>
          </cell>
          <cell r="I1249">
            <v>3</v>
          </cell>
          <cell r="J1249" t="str">
            <v>Home</v>
          </cell>
          <cell r="K1249">
            <v>65</v>
          </cell>
          <cell r="AE1249">
            <v>2</v>
          </cell>
          <cell r="AF1249">
            <v>4</v>
          </cell>
          <cell r="AG1249">
            <v>4</v>
          </cell>
          <cell r="AH1249">
            <v>4.25</v>
          </cell>
          <cell r="AI1249">
            <v>5</v>
          </cell>
        </row>
        <row r="1250">
          <cell r="A1250">
            <v>13</v>
          </cell>
          <cell r="B1250" t="str">
            <v>Instruction</v>
          </cell>
          <cell r="C1250" t="str">
            <v>0400000552</v>
          </cell>
          <cell r="D1250" t="str">
            <v>Stephen</v>
          </cell>
          <cell r="E1250" t="str">
            <v>Kahn</v>
          </cell>
          <cell r="F1250">
            <v>37153</v>
          </cell>
          <cell r="G1250">
            <v>4</v>
          </cell>
          <cell r="H1250" t="str">
            <v>Southwest Human Development</v>
          </cell>
          <cell r="I1250">
            <v>3</v>
          </cell>
          <cell r="J1250" t="str">
            <v>Home</v>
          </cell>
          <cell r="K1250">
            <v>65</v>
          </cell>
          <cell r="AB1250">
            <v>4.75</v>
          </cell>
          <cell r="AC1250">
            <v>5</v>
          </cell>
          <cell r="AD1250">
            <v>5</v>
          </cell>
          <cell r="AE1250">
            <v>6</v>
          </cell>
          <cell r="AF1250">
            <v>6.25</v>
          </cell>
          <cell r="AG1250">
            <v>7</v>
          </cell>
          <cell r="AH1250">
            <v>3.25</v>
          </cell>
          <cell r="AI1250">
            <v>5.5</v>
          </cell>
        </row>
        <row r="1251">
          <cell r="A1251">
            <v>13</v>
          </cell>
          <cell r="B1251" t="str">
            <v>Instruction</v>
          </cell>
          <cell r="C1251" t="str">
            <v>0400000553</v>
          </cell>
          <cell r="D1251" t="str">
            <v>Rafael</v>
          </cell>
          <cell r="E1251" t="str">
            <v>Flores</v>
          </cell>
          <cell r="F1251">
            <v>37624</v>
          </cell>
          <cell r="G1251">
            <v>4</v>
          </cell>
          <cell r="H1251" t="str">
            <v>Southwest Human Development</v>
          </cell>
          <cell r="I1251">
            <v>3</v>
          </cell>
          <cell r="J1251" t="str">
            <v>Home</v>
          </cell>
          <cell r="K1251">
            <v>65</v>
          </cell>
        </row>
        <row r="1252">
          <cell r="A1252">
            <v>13</v>
          </cell>
          <cell r="B1252" t="str">
            <v>Instruction</v>
          </cell>
          <cell r="C1252" t="str">
            <v>0400000554</v>
          </cell>
          <cell r="D1252" t="str">
            <v>Andrew</v>
          </cell>
          <cell r="E1252" t="str">
            <v>Dennis</v>
          </cell>
          <cell r="F1252">
            <v>37627</v>
          </cell>
          <cell r="G1252">
            <v>4</v>
          </cell>
          <cell r="H1252" t="str">
            <v>Southwest Human Development</v>
          </cell>
          <cell r="I1252">
            <v>3</v>
          </cell>
          <cell r="J1252" t="str">
            <v>Home</v>
          </cell>
          <cell r="K1252">
            <v>65</v>
          </cell>
        </row>
        <row r="1253">
          <cell r="A1253">
            <v>13</v>
          </cell>
          <cell r="B1253" t="str">
            <v>Instruction</v>
          </cell>
          <cell r="C1253" t="str">
            <v>0400000557</v>
          </cell>
          <cell r="D1253" t="str">
            <v>Luis</v>
          </cell>
          <cell r="E1253" t="str">
            <v>Mujica</v>
          </cell>
          <cell r="F1253">
            <v>37701</v>
          </cell>
          <cell r="G1253">
            <v>4</v>
          </cell>
          <cell r="H1253" t="str">
            <v>Southwest Human Development</v>
          </cell>
          <cell r="I1253">
            <v>3</v>
          </cell>
          <cell r="J1253" t="str">
            <v>Home</v>
          </cell>
          <cell r="K1253">
            <v>65</v>
          </cell>
          <cell r="AB1253">
            <v>4.5</v>
          </cell>
          <cell r="AC1253">
            <v>2</v>
          </cell>
          <cell r="AD1253">
            <v>2.5</v>
          </cell>
          <cell r="AE1253">
            <v>0.5</v>
          </cell>
          <cell r="AF1253">
            <v>2.5</v>
          </cell>
          <cell r="AG1253">
            <v>4</v>
          </cell>
          <cell r="AH1253">
            <v>3</v>
          </cell>
        </row>
        <row r="1254">
          <cell r="A1254">
            <v>13</v>
          </cell>
          <cell r="B1254" t="str">
            <v>Instruction</v>
          </cell>
          <cell r="C1254" t="str">
            <v>0400000559</v>
          </cell>
          <cell r="D1254" t="str">
            <v>Avery</v>
          </cell>
          <cell r="E1254" t="str">
            <v>McAllister</v>
          </cell>
          <cell r="F1254">
            <v>37779</v>
          </cell>
          <cell r="G1254">
            <v>4</v>
          </cell>
          <cell r="H1254" t="str">
            <v>Southwest Human Development</v>
          </cell>
          <cell r="I1254">
            <v>3</v>
          </cell>
          <cell r="J1254" t="str">
            <v>Home</v>
          </cell>
          <cell r="K1254">
            <v>65</v>
          </cell>
          <cell r="AF1254">
            <v>1</v>
          </cell>
          <cell r="AG1254">
            <v>6</v>
          </cell>
          <cell r="AH1254">
            <v>3</v>
          </cell>
          <cell r="AI1254">
            <v>3</v>
          </cell>
        </row>
        <row r="1255">
          <cell r="A1255">
            <v>13</v>
          </cell>
          <cell r="B1255" t="str">
            <v>Instruction</v>
          </cell>
          <cell r="C1255" t="str">
            <v>0400000560</v>
          </cell>
          <cell r="D1255" t="str">
            <v>Jonathan</v>
          </cell>
          <cell r="E1255" t="str">
            <v>Brockway</v>
          </cell>
          <cell r="F1255">
            <v>37839</v>
          </cell>
          <cell r="G1255">
            <v>4</v>
          </cell>
          <cell r="H1255" t="str">
            <v>Southwest Human Development</v>
          </cell>
          <cell r="I1255">
            <v>3</v>
          </cell>
          <cell r="J1255" t="str">
            <v>Home</v>
          </cell>
          <cell r="K1255">
            <v>65</v>
          </cell>
        </row>
        <row r="1256">
          <cell r="A1256">
            <v>13</v>
          </cell>
          <cell r="B1256" t="str">
            <v>Instruction</v>
          </cell>
          <cell r="C1256" t="str">
            <v>0400000562</v>
          </cell>
          <cell r="D1256" t="str">
            <v>Rebecca</v>
          </cell>
          <cell r="E1256" t="str">
            <v>Matthieu</v>
          </cell>
          <cell r="F1256">
            <v>37950</v>
          </cell>
          <cell r="G1256">
            <v>4</v>
          </cell>
          <cell r="H1256" t="str">
            <v>Southwest Human Development</v>
          </cell>
          <cell r="I1256">
            <v>3</v>
          </cell>
          <cell r="J1256" t="str">
            <v>Home</v>
          </cell>
          <cell r="K1256">
            <v>65</v>
          </cell>
        </row>
        <row r="1257">
          <cell r="A1257">
            <v>13</v>
          </cell>
          <cell r="B1257" t="str">
            <v>Instruction</v>
          </cell>
          <cell r="C1257" t="str">
            <v>0400000563</v>
          </cell>
          <cell r="D1257" t="str">
            <v>Jordan</v>
          </cell>
          <cell r="E1257" t="str">
            <v>Franklin</v>
          </cell>
          <cell r="F1257">
            <v>36958</v>
          </cell>
          <cell r="G1257">
            <v>4</v>
          </cell>
          <cell r="H1257" t="str">
            <v>Southwest Human Development</v>
          </cell>
          <cell r="I1257">
            <v>3</v>
          </cell>
          <cell r="J1257" t="str">
            <v>Home</v>
          </cell>
          <cell r="K1257">
            <v>65</v>
          </cell>
          <cell r="AD1257">
            <v>3.5</v>
          </cell>
          <cell r="AE1257">
            <v>4.5</v>
          </cell>
          <cell r="AF1257">
            <v>1</v>
          </cell>
        </row>
        <row r="1258">
          <cell r="A1258">
            <v>13</v>
          </cell>
          <cell r="B1258" t="str">
            <v>Instruction</v>
          </cell>
          <cell r="C1258" t="str">
            <v>0400000564</v>
          </cell>
          <cell r="D1258" t="str">
            <v>Daisy</v>
          </cell>
          <cell r="E1258" t="str">
            <v>Ibarra</v>
          </cell>
          <cell r="F1258">
            <v>36896</v>
          </cell>
          <cell r="G1258">
            <v>4</v>
          </cell>
          <cell r="H1258" t="str">
            <v>Southwest Human Development</v>
          </cell>
          <cell r="I1258">
            <v>3</v>
          </cell>
          <cell r="J1258" t="str">
            <v>Home</v>
          </cell>
          <cell r="K1258">
            <v>65</v>
          </cell>
          <cell r="AB1258">
            <v>4</v>
          </cell>
          <cell r="AC1258">
            <v>3</v>
          </cell>
          <cell r="AD1258">
            <v>3</v>
          </cell>
          <cell r="AE1258">
            <v>1.5</v>
          </cell>
        </row>
        <row r="1259">
          <cell r="A1259">
            <v>13</v>
          </cell>
          <cell r="B1259" t="str">
            <v>Instruction</v>
          </cell>
          <cell r="C1259" t="str">
            <v>0400000565</v>
          </cell>
          <cell r="D1259" t="str">
            <v>Halle</v>
          </cell>
          <cell r="E1259" t="str">
            <v>Bahr</v>
          </cell>
          <cell r="F1259">
            <v>37560</v>
          </cell>
          <cell r="G1259">
            <v>4</v>
          </cell>
          <cell r="H1259" t="str">
            <v>Southwest Human Development</v>
          </cell>
          <cell r="I1259">
            <v>3</v>
          </cell>
          <cell r="J1259" t="str">
            <v>Home</v>
          </cell>
          <cell r="K1259">
            <v>65</v>
          </cell>
        </row>
        <row r="1260">
          <cell r="A1260">
            <v>13</v>
          </cell>
          <cell r="B1260" t="str">
            <v>Instruction</v>
          </cell>
          <cell r="C1260" t="str">
            <v>0400000570</v>
          </cell>
          <cell r="D1260" t="str">
            <v>Guadalupe</v>
          </cell>
          <cell r="E1260" t="str">
            <v>Pinuelas</v>
          </cell>
          <cell r="F1260">
            <v>37037</v>
          </cell>
          <cell r="G1260">
            <v>4</v>
          </cell>
          <cell r="H1260" t="str">
            <v>Southwest Human Development</v>
          </cell>
          <cell r="I1260">
            <v>3</v>
          </cell>
          <cell r="J1260" t="str">
            <v>Home</v>
          </cell>
          <cell r="K1260">
            <v>65</v>
          </cell>
          <cell r="AB1260">
            <v>1.25</v>
          </cell>
        </row>
        <row r="1261">
          <cell r="A1261">
            <v>13</v>
          </cell>
          <cell r="B1261" t="str">
            <v>Instruction</v>
          </cell>
          <cell r="C1261" t="str">
            <v>0400000572</v>
          </cell>
          <cell r="D1261" t="str">
            <v>Mosaiah</v>
          </cell>
          <cell r="E1261" t="str">
            <v>Childs-Walker</v>
          </cell>
          <cell r="F1261">
            <v>37096</v>
          </cell>
          <cell r="G1261">
            <v>4</v>
          </cell>
          <cell r="H1261" t="str">
            <v>Southwest Human Development</v>
          </cell>
          <cell r="I1261">
            <v>3</v>
          </cell>
          <cell r="J1261" t="str">
            <v>Home</v>
          </cell>
          <cell r="K1261">
            <v>65</v>
          </cell>
          <cell r="AB1261">
            <v>2</v>
          </cell>
          <cell r="AC1261">
            <v>3</v>
          </cell>
          <cell r="AD1261">
            <v>4</v>
          </cell>
          <cell r="AE1261">
            <v>5</v>
          </cell>
          <cell r="AF1261">
            <v>5</v>
          </cell>
          <cell r="AG1261">
            <v>4</v>
          </cell>
          <cell r="AH1261">
            <v>3</v>
          </cell>
        </row>
        <row r="1262">
          <cell r="A1262">
            <v>13</v>
          </cell>
          <cell r="B1262" t="str">
            <v>Instruction</v>
          </cell>
          <cell r="C1262" t="str">
            <v>0400000574</v>
          </cell>
          <cell r="D1262" t="str">
            <v>Kevin</v>
          </cell>
          <cell r="E1262" t="str">
            <v>Menzies</v>
          </cell>
          <cell r="F1262">
            <v>37641</v>
          </cell>
          <cell r="G1262">
            <v>4</v>
          </cell>
          <cell r="H1262" t="str">
            <v>Southwest Human Development</v>
          </cell>
          <cell r="I1262">
            <v>3</v>
          </cell>
          <cell r="J1262" t="str">
            <v>Home</v>
          </cell>
          <cell r="K1262">
            <v>65</v>
          </cell>
          <cell r="AF1262">
            <v>5</v>
          </cell>
          <cell r="AG1262">
            <v>2</v>
          </cell>
          <cell r="AH1262">
            <v>3.5</v>
          </cell>
        </row>
        <row r="1263">
          <cell r="A1263">
            <v>13</v>
          </cell>
          <cell r="B1263" t="str">
            <v>Instruction</v>
          </cell>
          <cell r="C1263" t="str">
            <v>0500000008</v>
          </cell>
          <cell r="D1263" t="str">
            <v>Hayley</v>
          </cell>
          <cell r="E1263" t="str">
            <v>Crane</v>
          </cell>
          <cell r="F1263">
            <v>37360</v>
          </cell>
          <cell r="G1263">
            <v>5</v>
          </cell>
          <cell r="H1263" t="str">
            <v>The Blake Foundation-{Tucson}</v>
          </cell>
          <cell r="I1263">
            <v>3</v>
          </cell>
          <cell r="J1263" t="str">
            <v>Home</v>
          </cell>
          <cell r="K1263">
            <v>51.28</v>
          </cell>
          <cell r="AE1263">
            <v>1</v>
          </cell>
          <cell r="AF1263">
            <v>1</v>
          </cell>
        </row>
        <row r="1264">
          <cell r="A1264">
            <v>13</v>
          </cell>
          <cell r="B1264" t="str">
            <v>Instruction</v>
          </cell>
          <cell r="C1264" t="str">
            <v>0500000009</v>
          </cell>
          <cell r="D1264" t="str">
            <v>Guadalupe</v>
          </cell>
          <cell r="E1264" t="str">
            <v>Beltran</v>
          </cell>
          <cell r="F1264">
            <v>36563</v>
          </cell>
          <cell r="G1264">
            <v>5</v>
          </cell>
          <cell r="H1264" t="str">
            <v>The Blake Foundation-{Tucson}</v>
          </cell>
          <cell r="I1264">
            <v>3</v>
          </cell>
          <cell r="J1264" t="str">
            <v>Home</v>
          </cell>
          <cell r="K1264">
            <v>51.28</v>
          </cell>
          <cell r="L1264">
            <v>3</v>
          </cell>
          <cell r="M1264">
            <v>3</v>
          </cell>
          <cell r="N1264">
            <v>4</v>
          </cell>
          <cell r="O1264">
            <v>3.5</v>
          </cell>
          <cell r="P1264">
            <v>4</v>
          </cell>
          <cell r="Q1264">
            <v>2</v>
          </cell>
          <cell r="R1264">
            <v>3</v>
          </cell>
          <cell r="S1264">
            <v>1</v>
          </cell>
        </row>
        <row r="1265">
          <cell r="A1265">
            <v>13</v>
          </cell>
          <cell r="B1265" t="str">
            <v>Instruction</v>
          </cell>
          <cell r="C1265" t="str">
            <v>0500000011</v>
          </cell>
          <cell r="D1265" t="str">
            <v>Isaiah</v>
          </cell>
          <cell r="E1265" t="str">
            <v>Burr</v>
          </cell>
          <cell r="F1265">
            <v>37054</v>
          </cell>
          <cell r="G1265">
            <v>5</v>
          </cell>
          <cell r="H1265" t="str">
            <v>The Blake Foundation-{Tucson}</v>
          </cell>
          <cell r="I1265">
            <v>3</v>
          </cell>
          <cell r="J1265" t="str">
            <v>Home</v>
          </cell>
          <cell r="K1265">
            <v>51.28</v>
          </cell>
          <cell r="L1265">
            <v>2</v>
          </cell>
          <cell r="M1265">
            <v>3.5</v>
          </cell>
          <cell r="N1265">
            <v>4</v>
          </cell>
          <cell r="O1265">
            <v>3.5</v>
          </cell>
          <cell r="P1265">
            <v>3</v>
          </cell>
          <cell r="R1265">
            <v>1</v>
          </cell>
          <cell r="S1265">
            <v>2</v>
          </cell>
          <cell r="U1265">
            <v>1</v>
          </cell>
          <cell r="W1265">
            <v>3</v>
          </cell>
          <cell r="X1265">
            <v>2</v>
          </cell>
          <cell r="Y1265">
            <v>2</v>
          </cell>
          <cell r="Z1265">
            <v>2</v>
          </cell>
          <cell r="AA1265">
            <v>1</v>
          </cell>
          <cell r="AB1265">
            <v>1.5</v>
          </cell>
        </row>
        <row r="1266">
          <cell r="A1266">
            <v>13</v>
          </cell>
          <cell r="B1266" t="str">
            <v>Instruction</v>
          </cell>
          <cell r="C1266" t="str">
            <v>0500000012</v>
          </cell>
          <cell r="D1266" t="str">
            <v>Christopher</v>
          </cell>
          <cell r="E1266" t="str">
            <v>Narvaez</v>
          </cell>
          <cell r="F1266">
            <v>37391</v>
          </cell>
          <cell r="G1266">
            <v>5</v>
          </cell>
          <cell r="H1266" t="str">
            <v>The Blake Foundation-{Tucson}</v>
          </cell>
          <cell r="I1266">
            <v>3</v>
          </cell>
          <cell r="J1266" t="str">
            <v>Home</v>
          </cell>
          <cell r="K1266">
            <v>51.28</v>
          </cell>
          <cell r="AE1266">
            <v>2</v>
          </cell>
          <cell r="AF1266">
            <v>5.5</v>
          </cell>
          <cell r="AG1266">
            <v>8</v>
          </cell>
          <cell r="AH1266">
            <v>4</v>
          </cell>
          <cell r="AI1266">
            <v>7</v>
          </cell>
        </row>
        <row r="1267">
          <cell r="A1267">
            <v>13</v>
          </cell>
          <cell r="B1267" t="str">
            <v>Instruction</v>
          </cell>
          <cell r="C1267" t="str">
            <v>0500000015</v>
          </cell>
          <cell r="D1267" t="str">
            <v>Luis</v>
          </cell>
          <cell r="E1267" t="str">
            <v>Barraza</v>
          </cell>
          <cell r="F1267">
            <v>36586</v>
          </cell>
          <cell r="G1267">
            <v>5</v>
          </cell>
          <cell r="H1267" t="str">
            <v>The Blake Foundation-{Tucson}</v>
          </cell>
          <cell r="I1267">
            <v>3</v>
          </cell>
          <cell r="J1267" t="str">
            <v>Home</v>
          </cell>
          <cell r="K1267">
            <v>51.28</v>
          </cell>
          <cell r="L1267">
            <v>5</v>
          </cell>
          <cell r="M1267">
            <v>3</v>
          </cell>
          <cell r="N1267">
            <v>3.5</v>
          </cell>
          <cell r="O1267">
            <v>4</v>
          </cell>
          <cell r="P1267">
            <v>3.5</v>
          </cell>
          <cell r="Q1267">
            <v>3.5</v>
          </cell>
          <cell r="R1267">
            <v>3.5</v>
          </cell>
          <cell r="S1267">
            <v>2</v>
          </cell>
          <cell r="T1267">
            <v>2</v>
          </cell>
        </row>
        <row r="1268">
          <cell r="A1268">
            <v>13</v>
          </cell>
          <cell r="B1268" t="str">
            <v>Instruction</v>
          </cell>
          <cell r="C1268" t="str">
            <v>0500000017</v>
          </cell>
          <cell r="D1268" t="str">
            <v>Ashkie</v>
          </cell>
          <cell r="E1268" t="str">
            <v>Bezahaloni</v>
          </cell>
          <cell r="F1268">
            <v>37210</v>
          </cell>
          <cell r="G1268">
            <v>5</v>
          </cell>
          <cell r="H1268" t="str">
            <v>The Blake Foundation-{Tucson}</v>
          </cell>
          <cell r="I1268">
            <v>3</v>
          </cell>
          <cell r="J1268" t="str">
            <v>Home</v>
          </cell>
          <cell r="K1268">
            <v>51.28</v>
          </cell>
          <cell r="AF1268">
            <v>5.5</v>
          </cell>
          <cell r="AG1268">
            <v>2.5</v>
          </cell>
          <cell r="AH1268">
            <v>4.5</v>
          </cell>
        </row>
        <row r="1269">
          <cell r="A1269">
            <v>13</v>
          </cell>
          <cell r="B1269" t="str">
            <v>Instruction</v>
          </cell>
          <cell r="C1269" t="str">
            <v>0500000018</v>
          </cell>
          <cell r="D1269" t="str">
            <v>Cameron</v>
          </cell>
          <cell r="E1269" t="str">
            <v>Crisp</v>
          </cell>
          <cell r="F1269">
            <v>36838</v>
          </cell>
          <cell r="G1269">
            <v>5</v>
          </cell>
          <cell r="H1269" t="str">
            <v>The Blake Foundation-{Tucson}</v>
          </cell>
          <cell r="I1269">
            <v>3</v>
          </cell>
          <cell r="J1269" t="str">
            <v>Home</v>
          </cell>
          <cell r="K1269">
            <v>51.28</v>
          </cell>
          <cell r="L1269">
            <v>5</v>
          </cell>
          <cell r="M1269">
            <v>4</v>
          </cell>
          <cell r="N1269">
            <v>3.25</v>
          </cell>
          <cell r="O1269">
            <v>3.25</v>
          </cell>
          <cell r="P1269">
            <v>4.5</v>
          </cell>
          <cell r="Q1269">
            <v>3.5</v>
          </cell>
          <cell r="R1269">
            <v>3.5</v>
          </cell>
          <cell r="S1269">
            <v>2</v>
          </cell>
          <cell r="T1269">
            <v>1</v>
          </cell>
          <cell r="U1269">
            <v>2</v>
          </cell>
          <cell r="V1269">
            <v>2</v>
          </cell>
          <cell r="X1269">
            <v>1.5</v>
          </cell>
        </row>
        <row r="1270">
          <cell r="A1270">
            <v>13</v>
          </cell>
          <cell r="B1270" t="str">
            <v>Instruction</v>
          </cell>
          <cell r="C1270" t="str">
            <v>0500000019</v>
          </cell>
          <cell r="D1270" t="str">
            <v>Edgar</v>
          </cell>
          <cell r="E1270" t="str">
            <v>Arellano</v>
          </cell>
          <cell r="F1270">
            <v>37386</v>
          </cell>
          <cell r="G1270">
            <v>5</v>
          </cell>
          <cell r="H1270" t="str">
            <v>The Blake Foundation-{Tucson}</v>
          </cell>
          <cell r="I1270">
            <v>3</v>
          </cell>
          <cell r="J1270" t="str">
            <v>Home</v>
          </cell>
          <cell r="K1270">
            <v>51.28</v>
          </cell>
          <cell r="AE1270">
            <v>2</v>
          </cell>
          <cell r="AF1270">
            <v>2</v>
          </cell>
          <cell r="AG1270">
            <v>2</v>
          </cell>
          <cell r="AH1270">
            <v>1</v>
          </cell>
          <cell r="AI1270">
            <v>2.25</v>
          </cell>
        </row>
        <row r="1271">
          <cell r="A1271">
            <v>13</v>
          </cell>
          <cell r="B1271" t="str">
            <v>Instruction</v>
          </cell>
          <cell r="C1271" t="str">
            <v>0500000020</v>
          </cell>
          <cell r="D1271" t="str">
            <v>Lillian</v>
          </cell>
          <cell r="E1271" t="str">
            <v>Parrish</v>
          </cell>
          <cell r="F1271">
            <v>37193</v>
          </cell>
          <cell r="G1271">
            <v>5</v>
          </cell>
          <cell r="H1271" t="str">
            <v>The Blake Foundation-{Tucson}</v>
          </cell>
          <cell r="I1271">
            <v>3</v>
          </cell>
          <cell r="J1271" t="str">
            <v>Home</v>
          </cell>
          <cell r="K1271">
            <v>51.28</v>
          </cell>
          <cell r="AE1271">
            <v>1</v>
          </cell>
          <cell r="AF1271">
            <v>1</v>
          </cell>
          <cell r="AI1271">
            <v>2.25</v>
          </cell>
        </row>
        <row r="1272">
          <cell r="A1272">
            <v>13</v>
          </cell>
          <cell r="B1272" t="str">
            <v>Instruction</v>
          </cell>
          <cell r="C1272" t="str">
            <v>0500000022</v>
          </cell>
          <cell r="D1272" t="str">
            <v>Andrew</v>
          </cell>
          <cell r="E1272" t="str">
            <v>Zoucha</v>
          </cell>
          <cell r="F1272">
            <v>36432</v>
          </cell>
          <cell r="G1272">
            <v>5</v>
          </cell>
          <cell r="H1272" t="str">
            <v>The Blake Foundation-{Tucson}</v>
          </cell>
          <cell r="I1272">
            <v>3</v>
          </cell>
          <cell r="J1272" t="str">
            <v>Home</v>
          </cell>
          <cell r="K1272">
            <v>51.28</v>
          </cell>
          <cell r="L1272">
            <v>1.5</v>
          </cell>
          <cell r="M1272">
            <v>3</v>
          </cell>
        </row>
        <row r="1273">
          <cell r="A1273">
            <v>13</v>
          </cell>
          <cell r="B1273" t="str">
            <v>Instruction</v>
          </cell>
          <cell r="C1273" t="str">
            <v>0500000023</v>
          </cell>
          <cell r="D1273" t="str">
            <v>Brendan</v>
          </cell>
          <cell r="E1273" t="str">
            <v>Salcido</v>
          </cell>
          <cell r="F1273">
            <v>37010</v>
          </cell>
          <cell r="G1273">
            <v>5</v>
          </cell>
          <cell r="H1273" t="str">
            <v>The Blake Foundation-{Tucson}</v>
          </cell>
          <cell r="I1273">
            <v>3</v>
          </cell>
          <cell r="J1273" t="str">
            <v>Home</v>
          </cell>
          <cell r="K1273">
            <v>51.28</v>
          </cell>
          <cell r="AE1273">
            <v>3</v>
          </cell>
        </row>
        <row r="1274">
          <cell r="A1274">
            <v>13</v>
          </cell>
          <cell r="B1274" t="str">
            <v>Instruction</v>
          </cell>
          <cell r="C1274" t="str">
            <v>0500000024</v>
          </cell>
          <cell r="D1274" t="str">
            <v>Shane</v>
          </cell>
          <cell r="E1274" t="str">
            <v>Edwards</v>
          </cell>
          <cell r="F1274">
            <v>36437</v>
          </cell>
          <cell r="G1274">
            <v>5</v>
          </cell>
          <cell r="H1274" t="str">
            <v>The Blake Foundation-{Tucson}</v>
          </cell>
          <cell r="I1274">
            <v>3</v>
          </cell>
          <cell r="J1274" t="str">
            <v>Home</v>
          </cell>
          <cell r="K1274">
            <v>51.28</v>
          </cell>
          <cell r="L1274">
            <v>4</v>
          </cell>
        </row>
        <row r="1275">
          <cell r="A1275">
            <v>13</v>
          </cell>
          <cell r="B1275" t="str">
            <v>Instruction</v>
          </cell>
          <cell r="C1275" t="str">
            <v>0500000028</v>
          </cell>
          <cell r="D1275" t="str">
            <v>Stephan</v>
          </cell>
          <cell r="E1275" t="str">
            <v>Canady</v>
          </cell>
          <cell r="F1275">
            <v>37161</v>
          </cell>
          <cell r="G1275">
            <v>5</v>
          </cell>
          <cell r="H1275" t="str">
            <v>The Blake Foundation-{Tucson}</v>
          </cell>
          <cell r="I1275">
            <v>3</v>
          </cell>
          <cell r="J1275" t="str">
            <v>Home</v>
          </cell>
          <cell r="K1275">
            <v>51.28</v>
          </cell>
          <cell r="AE1275">
            <v>4</v>
          </cell>
          <cell r="AF1275">
            <v>4</v>
          </cell>
          <cell r="AG1275">
            <v>5</v>
          </cell>
          <cell r="AH1275">
            <v>2</v>
          </cell>
          <cell r="AI1275">
            <v>1</v>
          </cell>
        </row>
        <row r="1276">
          <cell r="A1276">
            <v>13</v>
          </cell>
          <cell r="B1276" t="str">
            <v>Instruction</v>
          </cell>
          <cell r="C1276" t="str">
            <v>0500000034</v>
          </cell>
          <cell r="D1276" t="str">
            <v>Nichole</v>
          </cell>
          <cell r="E1276" t="str">
            <v>Courtney</v>
          </cell>
          <cell r="F1276">
            <v>36286</v>
          </cell>
          <cell r="G1276">
            <v>5</v>
          </cell>
          <cell r="H1276" t="str">
            <v>The Blake Foundation-{Tucson}</v>
          </cell>
          <cell r="I1276">
            <v>3</v>
          </cell>
          <cell r="J1276" t="str">
            <v>Home</v>
          </cell>
          <cell r="K1276">
            <v>51.28</v>
          </cell>
          <cell r="L1276">
            <v>3</v>
          </cell>
          <cell r="M1276">
            <v>2</v>
          </cell>
        </row>
        <row r="1277">
          <cell r="A1277">
            <v>13</v>
          </cell>
          <cell r="B1277" t="str">
            <v>Instruction</v>
          </cell>
          <cell r="C1277" t="str">
            <v>0500000035</v>
          </cell>
          <cell r="D1277" t="str">
            <v>Blake</v>
          </cell>
          <cell r="E1277" t="str">
            <v>McDonald</v>
          </cell>
          <cell r="F1277">
            <v>36446</v>
          </cell>
          <cell r="G1277">
            <v>5</v>
          </cell>
          <cell r="H1277" t="str">
            <v>The Blake Foundation-{Tucson}</v>
          </cell>
          <cell r="I1277">
            <v>3</v>
          </cell>
          <cell r="J1277" t="str">
            <v>Home</v>
          </cell>
          <cell r="K1277">
            <v>51.28</v>
          </cell>
          <cell r="L1277">
            <v>2</v>
          </cell>
          <cell r="M1277">
            <v>3</v>
          </cell>
          <cell r="N1277">
            <v>2</v>
          </cell>
        </row>
        <row r="1278">
          <cell r="A1278">
            <v>13</v>
          </cell>
          <cell r="B1278" t="str">
            <v>Instruction</v>
          </cell>
          <cell r="C1278" t="str">
            <v>0500000037</v>
          </cell>
          <cell r="D1278" t="str">
            <v>Vincent</v>
          </cell>
          <cell r="E1278" t="str">
            <v>Potter</v>
          </cell>
          <cell r="F1278">
            <v>36392</v>
          </cell>
          <cell r="G1278">
            <v>5</v>
          </cell>
          <cell r="H1278" t="str">
            <v>The Blake Foundation-{Tucson}</v>
          </cell>
          <cell r="I1278">
            <v>3</v>
          </cell>
          <cell r="J1278" t="str">
            <v>Home</v>
          </cell>
          <cell r="K1278">
            <v>51.28</v>
          </cell>
          <cell r="M1278">
            <v>7</v>
          </cell>
        </row>
        <row r="1279">
          <cell r="A1279">
            <v>13</v>
          </cell>
          <cell r="B1279" t="str">
            <v>Instruction</v>
          </cell>
          <cell r="C1279" t="str">
            <v>0500000044</v>
          </cell>
          <cell r="D1279" t="str">
            <v>Orlando</v>
          </cell>
          <cell r="E1279" t="str">
            <v>Gutierrez</v>
          </cell>
          <cell r="F1279">
            <v>36264</v>
          </cell>
          <cell r="G1279">
            <v>5</v>
          </cell>
          <cell r="H1279" t="str">
            <v>The Blake Foundation-{Tucson}</v>
          </cell>
          <cell r="I1279">
            <v>3</v>
          </cell>
          <cell r="J1279" t="str">
            <v>Home</v>
          </cell>
          <cell r="K1279">
            <v>51.28</v>
          </cell>
          <cell r="L1279">
            <v>1</v>
          </cell>
          <cell r="M1279">
            <v>1.5</v>
          </cell>
        </row>
        <row r="1280">
          <cell r="A1280">
            <v>13</v>
          </cell>
          <cell r="B1280" t="str">
            <v>Instruction</v>
          </cell>
          <cell r="C1280" t="str">
            <v>0500000052</v>
          </cell>
          <cell r="D1280" t="str">
            <v>Gianmarco</v>
          </cell>
          <cell r="E1280" t="str">
            <v>Rocha</v>
          </cell>
          <cell r="F1280">
            <v>36411</v>
          </cell>
          <cell r="G1280">
            <v>5</v>
          </cell>
          <cell r="H1280" t="str">
            <v>The Blake Foundation-{Tucson}</v>
          </cell>
          <cell r="I1280">
            <v>3</v>
          </cell>
          <cell r="J1280" t="str">
            <v>Home</v>
          </cell>
          <cell r="K1280">
            <v>51.28</v>
          </cell>
          <cell r="L1280">
            <v>5</v>
          </cell>
        </row>
        <row r="1281">
          <cell r="A1281">
            <v>13</v>
          </cell>
          <cell r="B1281" t="str">
            <v>Instruction</v>
          </cell>
          <cell r="C1281" t="str">
            <v>0500000070</v>
          </cell>
          <cell r="D1281" t="str">
            <v>Tiffany</v>
          </cell>
          <cell r="E1281" t="str">
            <v>Garcia</v>
          </cell>
          <cell r="F1281">
            <v>36443</v>
          </cell>
          <cell r="G1281">
            <v>5</v>
          </cell>
          <cell r="H1281" t="str">
            <v>The Blake Foundation-{Tucson}</v>
          </cell>
          <cell r="I1281">
            <v>3</v>
          </cell>
          <cell r="J1281" t="str">
            <v>Home</v>
          </cell>
          <cell r="K1281">
            <v>51.28</v>
          </cell>
          <cell r="L1281">
            <v>5</v>
          </cell>
          <cell r="M1281">
            <v>4</v>
          </cell>
        </row>
        <row r="1282">
          <cell r="A1282">
            <v>13</v>
          </cell>
          <cell r="B1282" t="str">
            <v>Instruction</v>
          </cell>
          <cell r="C1282" t="str">
            <v>0500000071</v>
          </cell>
          <cell r="D1282" t="str">
            <v>Luckie</v>
          </cell>
          <cell r="E1282" t="str">
            <v>Munoz</v>
          </cell>
          <cell r="F1282">
            <v>36407</v>
          </cell>
          <cell r="G1282">
            <v>5</v>
          </cell>
          <cell r="H1282" t="str">
            <v>The Blake Foundation-{Tucson}</v>
          </cell>
          <cell r="I1282">
            <v>3</v>
          </cell>
          <cell r="J1282" t="str">
            <v>Home</v>
          </cell>
          <cell r="K1282">
            <v>51.28</v>
          </cell>
          <cell r="L1282">
            <v>5</v>
          </cell>
          <cell r="M1282">
            <v>4</v>
          </cell>
        </row>
        <row r="1283">
          <cell r="A1283">
            <v>13</v>
          </cell>
          <cell r="B1283" t="str">
            <v>Instruction</v>
          </cell>
          <cell r="C1283" t="str">
            <v>0500000082</v>
          </cell>
          <cell r="D1283" t="str">
            <v>Brittany</v>
          </cell>
          <cell r="E1283" t="str">
            <v>Carrizoza</v>
          </cell>
          <cell r="F1283">
            <v>36560</v>
          </cell>
          <cell r="G1283">
            <v>5</v>
          </cell>
          <cell r="H1283" t="str">
            <v>The Blake Foundation-{Tucson}</v>
          </cell>
          <cell r="I1283">
            <v>3</v>
          </cell>
          <cell r="J1283" t="str">
            <v>Home</v>
          </cell>
          <cell r="K1283">
            <v>51.28</v>
          </cell>
          <cell r="O1283">
            <v>5</v>
          </cell>
          <cell r="P1283">
            <v>1</v>
          </cell>
          <cell r="Q1283">
            <v>8</v>
          </cell>
          <cell r="R1283">
            <v>2</v>
          </cell>
          <cell r="S1283">
            <v>1</v>
          </cell>
        </row>
        <row r="1284">
          <cell r="A1284">
            <v>13</v>
          </cell>
          <cell r="B1284" t="str">
            <v>Instruction</v>
          </cell>
          <cell r="C1284" t="str">
            <v>0500000088</v>
          </cell>
          <cell r="D1284" t="str">
            <v>Christian</v>
          </cell>
          <cell r="E1284" t="str">
            <v>Ibarra</v>
          </cell>
          <cell r="F1284">
            <v>37044</v>
          </cell>
          <cell r="G1284">
            <v>5</v>
          </cell>
          <cell r="H1284" t="str">
            <v>The Blake Foundation-{Tucson}</v>
          </cell>
          <cell r="I1284">
            <v>3</v>
          </cell>
          <cell r="J1284" t="str">
            <v>Home</v>
          </cell>
          <cell r="K1284">
            <v>51.28</v>
          </cell>
          <cell r="T1284">
            <v>1</v>
          </cell>
          <cell r="U1284">
            <v>3.5</v>
          </cell>
          <cell r="V1284">
            <v>2</v>
          </cell>
          <cell r="X1284">
            <v>2</v>
          </cell>
          <cell r="Y1284">
            <v>3.5</v>
          </cell>
          <cell r="AA1284">
            <v>3.5</v>
          </cell>
          <cell r="AD1284">
            <v>2</v>
          </cell>
        </row>
        <row r="1285">
          <cell r="A1285">
            <v>13</v>
          </cell>
          <cell r="B1285" t="str">
            <v>Instruction</v>
          </cell>
          <cell r="C1285" t="str">
            <v>0500000092</v>
          </cell>
          <cell r="D1285" t="str">
            <v>Thomas</v>
          </cell>
          <cell r="E1285" t="str">
            <v>Cridebring</v>
          </cell>
          <cell r="F1285">
            <v>37096</v>
          </cell>
          <cell r="G1285">
            <v>5</v>
          </cell>
          <cell r="H1285" t="str">
            <v>The Blake Foundation-{Tucson}</v>
          </cell>
          <cell r="I1285">
            <v>3</v>
          </cell>
          <cell r="J1285" t="str">
            <v>Home</v>
          </cell>
          <cell r="K1285">
            <v>51.28</v>
          </cell>
          <cell r="U1285">
            <v>2</v>
          </cell>
        </row>
        <row r="1286">
          <cell r="A1286">
            <v>13</v>
          </cell>
          <cell r="B1286" t="str">
            <v>Instruction</v>
          </cell>
          <cell r="C1286" t="str">
            <v>0500000093</v>
          </cell>
          <cell r="D1286" t="str">
            <v>Taylor</v>
          </cell>
          <cell r="E1286" t="str">
            <v>Sampson</v>
          </cell>
          <cell r="F1286">
            <v>36830</v>
          </cell>
          <cell r="G1286">
            <v>5</v>
          </cell>
          <cell r="H1286" t="str">
            <v>The Blake Foundation-{Tucson}</v>
          </cell>
          <cell r="I1286">
            <v>3</v>
          </cell>
          <cell r="J1286" t="str">
            <v>Home</v>
          </cell>
          <cell r="K1286">
            <v>51.28</v>
          </cell>
          <cell r="O1286">
            <v>7.5</v>
          </cell>
          <cell r="P1286">
            <v>1.5</v>
          </cell>
          <cell r="Q1286">
            <v>1</v>
          </cell>
          <cell r="R1286">
            <v>2</v>
          </cell>
          <cell r="T1286">
            <v>1</v>
          </cell>
          <cell r="U1286">
            <v>2</v>
          </cell>
          <cell r="V1286">
            <v>2.5</v>
          </cell>
          <cell r="W1286">
            <v>3</v>
          </cell>
          <cell r="X1286">
            <v>2</v>
          </cell>
          <cell r="Y1286">
            <v>4</v>
          </cell>
          <cell r="Z1286">
            <v>4</v>
          </cell>
          <cell r="AA1286">
            <v>3</v>
          </cell>
        </row>
        <row r="1287">
          <cell r="A1287">
            <v>13</v>
          </cell>
          <cell r="B1287" t="str">
            <v>Instruction</v>
          </cell>
          <cell r="C1287" t="str">
            <v>0500000098</v>
          </cell>
          <cell r="D1287" t="str">
            <v>Vanessa</v>
          </cell>
          <cell r="E1287" t="str">
            <v>Delatorre</v>
          </cell>
          <cell r="F1287">
            <v>36759</v>
          </cell>
          <cell r="G1287">
            <v>5</v>
          </cell>
          <cell r="H1287" t="str">
            <v>The Blake Foundation-{Tucson}</v>
          </cell>
          <cell r="I1287">
            <v>3</v>
          </cell>
          <cell r="J1287" t="str">
            <v>Home</v>
          </cell>
          <cell r="K1287">
            <v>51.28</v>
          </cell>
          <cell r="L1287">
            <v>2</v>
          </cell>
          <cell r="M1287">
            <v>1.5</v>
          </cell>
          <cell r="N1287">
            <v>2</v>
          </cell>
          <cell r="O1287">
            <v>3</v>
          </cell>
          <cell r="P1287">
            <v>4</v>
          </cell>
          <cell r="Q1287">
            <v>3.5</v>
          </cell>
          <cell r="R1287">
            <v>3</v>
          </cell>
          <cell r="S1287">
            <v>3.5</v>
          </cell>
          <cell r="T1287">
            <v>3</v>
          </cell>
          <cell r="U1287">
            <v>3.5</v>
          </cell>
          <cell r="X1287">
            <v>1</v>
          </cell>
        </row>
        <row r="1288">
          <cell r="A1288">
            <v>13</v>
          </cell>
          <cell r="B1288" t="str">
            <v>Instruction</v>
          </cell>
          <cell r="C1288" t="str">
            <v>0500000100</v>
          </cell>
          <cell r="D1288" t="str">
            <v>David</v>
          </cell>
          <cell r="E1288" t="str">
            <v>Reyes</v>
          </cell>
          <cell r="F1288">
            <v>36574</v>
          </cell>
          <cell r="G1288">
            <v>5</v>
          </cell>
          <cell r="H1288" t="str">
            <v>The Blake Foundation-{Tucson}</v>
          </cell>
          <cell r="I1288">
            <v>3</v>
          </cell>
          <cell r="J1288" t="str">
            <v>Home</v>
          </cell>
          <cell r="K1288">
            <v>51.28</v>
          </cell>
          <cell r="O1288">
            <v>4</v>
          </cell>
          <cell r="P1288">
            <v>1</v>
          </cell>
        </row>
        <row r="1289">
          <cell r="A1289">
            <v>13</v>
          </cell>
          <cell r="B1289" t="str">
            <v>Instruction</v>
          </cell>
          <cell r="C1289" t="str">
            <v>0500000103</v>
          </cell>
          <cell r="D1289" t="str">
            <v>Adler</v>
          </cell>
          <cell r="E1289" t="str">
            <v>Verdugo</v>
          </cell>
          <cell r="F1289">
            <v>36643</v>
          </cell>
          <cell r="G1289">
            <v>5</v>
          </cell>
          <cell r="H1289" t="str">
            <v>The Blake Foundation-{Tucson}</v>
          </cell>
          <cell r="I1289">
            <v>3</v>
          </cell>
          <cell r="J1289" t="str">
            <v>Home</v>
          </cell>
          <cell r="K1289">
            <v>51.28</v>
          </cell>
          <cell r="L1289">
            <v>3</v>
          </cell>
          <cell r="M1289">
            <v>3</v>
          </cell>
          <cell r="N1289">
            <v>3.5</v>
          </cell>
          <cell r="O1289">
            <v>4</v>
          </cell>
          <cell r="P1289">
            <v>3.5</v>
          </cell>
          <cell r="Q1289">
            <v>1</v>
          </cell>
          <cell r="R1289">
            <v>2</v>
          </cell>
          <cell r="S1289">
            <v>3.5</v>
          </cell>
          <cell r="T1289">
            <v>2</v>
          </cell>
          <cell r="U1289">
            <v>1</v>
          </cell>
        </row>
        <row r="1290">
          <cell r="A1290">
            <v>13</v>
          </cell>
          <cell r="B1290" t="str">
            <v>Instruction</v>
          </cell>
          <cell r="C1290" t="str">
            <v>0500000104</v>
          </cell>
          <cell r="D1290" t="str">
            <v>Christian</v>
          </cell>
          <cell r="E1290" t="str">
            <v>Fink</v>
          </cell>
          <cell r="F1290">
            <v>36528</v>
          </cell>
          <cell r="G1290">
            <v>5</v>
          </cell>
          <cell r="H1290" t="str">
            <v>The Blake Foundation-{Tucson}</v>
          </cell>
          <cell r="I1290">
            <v>3</v>
          </cell>
          <cell r="J1290" t="str">
            <v>Home</v>
          </cell>
          <cell r="K1290">
            <v>51.28</v>
          </cell>
          <cell r="M1290">
            <v>2</v>
          </cell>
          <cell r="N1290">
            <v>3.5</v>
          </cell>
          <cell r="O1290">
            <v>4</v>
          </cell>
          <cell r="P1290">
            <v>5.5</v>
          </cell>
          <cell r="Q1290">
            <v>3</v>
          </cell>
        </row>
        <row r="1291">
          <cell r="A1291">
            <v>13</v>
          </cell>
          <cell r="B1291" t="str">
            <v>Instruction</v>
          </cell>
          <cell r="C1291" t="str">
            <v>0500000105</v>
          </cell>
          <cell r="D1291" t="str">
            <v>Dalal</v>
          </cell>
          <cell r="E1291" t="str">
            <v>Essa</v>
          </cell>
          <cell r="F1291">
            <v>36535</v>
          </cell>
          <cell r="G1291">
            <v>5</v>
          </cell>
          <cell r="H1291" t="str">
            <v>The Blake Foundation-{Tucson}</v>
          </cell>
          <cell r="I1291">
            <v>3</v>
          </cell>
          <cell r="J1291" t="str">
            <v>Home</v>
          </cell>
          <cell r="K1291">
            <v>51.28</v>
          </cell>
          <cell r="L1291">
            <v>5</v>
          </cell>
          <cell r="M1291">
            <v>6</v>
          </cell>
          <cell r="N1291">
            <v>3</v>
          </cell>
          <cell r="O1291">
            <v>7.5</v>
          </cell>
          <cell r="P1291">
            <v>6</v>
          </cell>
          <cell r="Q1291">
            <v>3</v>
          </cell>
          <cell r="R1291">
            <v>3.5</v>
          </cell>
        </row>
        <row r="1292">
          <cell r="A1292">
            <v>13</v>
          </cell>
          <cell r="B1292" t="str">
            <v>Instruction</v>
          </cell>
          <cell r="C1292" t="str">
            <v>0500000106</v>
          </cell>
          <cell r="D1292" t="str">
            <v>Nicholas</v>
          </cell>
          <cell r="E1292" t="str">
            <v>Kacic</v>
          </cell>
          <cell r="F1292">
            <v>36581</v>
          </cell>
          <cell r="G1292">
            <v>5</v>
          </cell>
          <cell r="H1292" t="str">
            <v>The Blake Foundation-{Tucson}</v>
          </cell>
          <cell r="I1292">
            <v>3</v>
          </cell>
          <cell r="J1292" t="str">
            <v>Home</v>
          </cell>
          <cell r="K1292">
            <v>51.28</v>
          </cell>
          <cell r="M1292">
            <v>2.5</v>
          </cell>
          <cell r="N1292">
            <v>3</v>
          </cell>
          <cell r="O1292">
            <v>5</v>
          </cell>
          <cell r="P1292">
            <v>1.5</v>
          </cell>
          <cell r="Q1292">
            <v>3</v>
          </cell>
          <cell r="R1292">
            <v>4</v>
          </cell>
          <cell r="S1292">
            <v>3</v>
          </cell>
        </row>
        <row r="1293">
          <cell r="A1293">
            <v>13</v>
          </cell>
          <cell r="B1293" t="str">
            <v>Instruction</v>
          </cell>
          <cell r="C1293" t="str">
            <v>0500000108</v>
          </cell>
          <cell r="D1293" t="str">
            <v>Oscar</v>
          </cell>
          <cell r="E1293" t="str">
            <v>Campos</v>
          </cell>
          <cell r="F1293">
            <v>36691</v>
          </cell>
          <cell r="G1293">
            <v>5</v>
          </cell>
          <cell r="H1293" t="str">
            <v>The Blake Foundation-{Tucson}</v>
          </cell>
          <cell r="I1293">
            <v>3</v>
          </cell>
          <cell r="J1293" t="str">
            <v>Home</v>
          </cell>
          <cell r="K1293">
            <v>51.28</v>
          </cell>
          <cell r="M1293">
            <v>2</v>
          </cell>
          <cell r="N1293">
            <v>3.5</v>
          </cell>
          <cell r="O1293">
            <v>3.5</v>
          </cell>
          <cell r="P1293">
            <v>3.5</v>
          </cell>
          <cell r="Q1293">
            <v>3.5</v>
          </cell>
          <cell r="R1293">
            <v>3.5</v>
          </cell>
          <cell r="S1293">
            <v>3.5</v>
          </cell>
          <cell r="T1293">
            <v>1.75</v>
          </cell>
          <cell r="U1293">
            <v>3.5</v>
          </cell>
          <cell r="V1293">
            <v>4</v>
          </cell>
          <cell r="X1293">
            <v>1</v>
          </cell>
          <cell r="Y1293">
            <v>5</v>
          </cell>
        </row>
        <row r="1294">
          <cell r="A1294">
            <v>13</v>
          </cell>
          <cell r="B1294" t="str">
            <v>Instruction</v>
          </cell>
          <cell r="C1294" t="str">
            <v>0500000109</v>
          </cell>
          <cell r="D1294" t="str">
            <v>Jesus</v>
          </cell>
          <cell r="E1294" t="str">
            <v>Alcaraz</v>
          </cell>
          <cell r="F1294">
            <v>36766</v>
          </cell>
          <cell r="G1294">
            <v>5</v>
          </cell>
          <cell r="H1294" t="str">
            <v>The Blake Foundation-{Tucson}</v>
          </cell>
          <cell r="I1294">
            <v>3</v>
          </cell>
          <cell r="J1294" t="str">
            <v>Home</v>
          </cell>
          <cell r="K1294">
            <v>51.28</v>
          </cell>
          <cell r="P1294">
            <v>3.5</v>
          </cell>
          <cell r="Q1294">
            <v>3.5</v>
          </cell>
          <cell r="R1294">
            <v>3.5</v>
          </cell>
          <cell r="S1294">
            <v>3.5</v>
          </cell>
          <cell r="T1294">
            <v>3.5</v>
          </cell>
          <cell r="U1294">
            <v>3.5</v>
          </cell>
          <cell r="V1294">
            <v>3.5</v>
          </cell>
          <cell r="W1294">
            <v>3.5</v>
          </cell>
          <cell r="X1294">
            <v>1.5</v>
          </cell>
          <cell r="Y1294">
            <v>1.75</v>
          </cell>
        </row>
        <row r="1295">
          <cell r="A1295">
            <v>13</v>
          </cell>
          <cell r="B1295" t="str">
            <v>Instruction</v>
          </cell>
          <cell r="C1295" t="str">
            <v>0500000110</v>
          </cell>
          <cell r="D1295" t="str">
            <v>Josey</v>
          </cell>
          <cell r="E1295" t="str">
            <v>Burd</v>
          </cell>
          <cell r="F1295">
            <v>36810</v>
          </cell>
          <cell r="G1295">
            <v>5</v>
          </cell>
          <cell r="H1295" t="str">
            <v>The Blake Foundation-{Tucson}</v>
          </cell>
          <cell r="I1295">
            <v>3</v>
          </cell>
          <cell r="J1295" t="str">
            <v>Home</v>
          </cell>
          <cell r="K1295">
            <v>51.28</v>
          </cell>
          <cell r="P1295">
            <v>5.5</v>
          </cell>
          <cell r="R1295">
            <v>2</v>
          </cell>
          <cell r="S1295">
            <v>2</v>
          </cell>
          <cell r="T1295">
            <v>2</v>
          </cell>
          <cell r="U1295">
            <v>2</v>
          </cell>
          <cell r="V1295">
            <v>2</v>
          </cell>
          <cell r="W1295">
            <v>2</v>
          </cell>
          <cell r="X1295">
            <v>1</v>
          </cell>
          <cell r="Y1295">
            <v>1</v>
          </cell>
          <cell r="Z1295">
            <v>1</v>
          </cell>
        </row>
        <row r="1296">
          <cell r="A1296">
            <v>13</v>
          </cell>
          <cell r="B1296" t="str">
            <v>Instruction</v>
          </cell>
          <cell r="C1296" t="str">
            <v>0500000112</v>
          </cell>
          <cell r="D1296" t="str">
            <v>Ricardo</v>
          </cell>
          <cell r="E1296" t="str">
            <v>Garcia</v>
          </cell>
          <cell r="F1296">
            <v>36654</v>
          </cell>
          <cell r="G1296">
            <v>5</v>
          </cell>
          <cell r="H1296" t="str">
            <v>The Blake Foundation-{Tucson}</v>
          </cell>
          <cell r="I1296">
            <v>3</v>
          </cell>
          <cell r="J1296" t="str">
            <v>Home</v>
          </cell>
          <cell r="K1296">
            <v>51.28</v>
          </cell>
          <cell r="P1296">
            <v>3.5</v>
          </cell>
          <cell r="Q1296">
            <v>3.5</v>
          </cell>
        </row>
        <row r="1297">
          <cell r="A1297">
            <v>13</v>
          </cell>
          <cell r="B1297" t="str">
            <v>Instruction</v>
          </cell>
          <cell r="C1297" t="str">
            <v>0500000113</v>
          </cell>
          <cell r="D1297" t="str">
            <v>Christopher</v>
          </cell>
          <cell r="E1297" t="str">
            <v>Otero</v>
          </cell>
          <cell r="F1297">
            <v>36810</v>
          </cell>
          <cell r="G1297">
            <v>5</v>
          </cell>
          <cell r="H1297" t="str">
            <v>The Blake Foundation-{Tucson}</v>
          </cell>
          <cell r="I1297">
            <v>3</v>
          </cell>
          <cell r="J1297" t="str">
            <v>Home</v>
          </cell>
          <cell r="K1297">
            <v>51.28</v>
          </cell>
          <cell r="O1297">
            <v>2</v>
          </cell>
          <cell r="P1297">
            <v>2</v>
          </cell>
        </row>
        <row r="1298">
          <cell r="A1298">
            <v>13</v>
          </cell>
          <cell r="B1298" t="str">
            <v>Instruction</v>
          </cell>
          <cell r="C1298" t="str">
            <v>0500000138</v>
          </cell>
          <cell r="D1298" t="str">
            <v>Vanessa</v>
          </cell>
          <cell r="E1298" t="str">
            <v>Noriega</v>
          </cell>
          <cell r="F1298">
            <v>37504</v>
          </cell>
          <cell r="G1298">
            <v>5</v>
          </cell>
          <cell r="H1298" t="str">
            <v>The Blake Foundation-{Tucson}</v>
          </cell>
          <cell r="I1298">
            <v>3</v>
          </cell>
          <cell r="J1298" t="str">
            <v>Home</v>
          </cell>
          <cell r="K1298">
            <v>51.28</v>
          </cell>
          <cell r="Y1298">
            <v>4</v>
          </cell>
        </row>
        <row r="1299">
          <cell r="A1299">
            <v>13</v>
          </cell>
          <cell r="B1299" t="str">
            <v>Instruction</v>
          </cell>
          <cell r="C1299" t="str">
            <v>0500000139</v>
          </cell>
          <cell r="D1299" t="str">
            <v>Damien</v>
          </cell>
          <cell r="E1299" t="str">
            <v>Hernandez</v>
          </cell>
          <cell r="F1299">
            <v>36887</v>
          </cell>
          <cell r="G1299">
            <v>5</v>
          </cell>
          <cell r="H1299" t="str">
            <v>The Blake Foundation-{Tucson}</v>
          </cell>
          <cell r="I1299">
            <v>3</v>
          </cell>
          <cell r="J1299" t="str">
            <v>Home</v>
          </cell>
          <cell r="K1299">
            <v>51.28</v>
          </cell>
          <cell r="S1299">
            <v>4</v>
          </cell>
          <cell r="T1299">
            <v>4</v>
          </cell>
          <cell r="U1299">
            <v>3</v>
          </cell>
          <cell r="V1299">
            <v>5</v>
          </cell>
          <cell r="W1299">
            <v>4</v>
          </cell>
          <cell r="X1299">
            <v>5</v>
          </cell>
          <cell r="Y1299">
            <v>3</v>
          </cell>
          <cell r="Z1299">
            <v>6</v>
          </cell>
          <cell r="AA1299">
            <v>4</v>
          </cell>
          <cell r="AB1299">
            <v>4</v>
          </cell>
          <cell r="AD1299">
            <v>4</v>
          </cell>
        </row>
        <row r="1300">
          <cell r="A1300">
            <v>13</v>
          </cell>
          <cell r="B1300" t="str">
            <v>Instruction</v>
          </cell>
          <cell r="C1300" t="str">
            <v>0500000140</v>
          </cell>
          <cell r="D1300" t="str">
            <v>Lilliana</v>
          </cell>
          <cell r="E1300" t="str">
            <v>Hunt</v>
          </cell>
          <cell r="F1300">
            <v>37232</v>
          </cell>
          <cell r="G1300">
            <v>5</v>
          </cell>
          <cell r="H1300" t="str">
            <v>The Blake Foundation-{Tucson}</v>
          </cell>
          <cell r="I1300">
            <v>3</v>
          </cell>
          <cell r="J1300" t="str">
            <v>Home</v>
          </cell>
          <cell r="K1300">
            <v>51.28</v>
          </cell>
          <cell r="T1300">
            <v>2</v>
          </cell>
        </row>
        <row r="1301">
          <cell r="A1301">
            <v>13</v>
          </cell>
          <cell r="B1301" t="str">
            <v>Instruction</v>
          </cell>
          <cell r="C1301" t="str">
            <v>0500000141</v>
          </cell>
          <cell r="D1301" t="str">
            <v>Hector</v>
          </cell>
          <cell r="E1301" t="str">
            <v>Samaniego</v>
          </cell>
          <cell r="F1301">
            <v>36627</v>
          </cell>
          <cell r="G1301">
            <v>5</v>
          </cell>
          <cell r="H1301" t="str">
            <v>The Blake Foundation-{Tucson}</v>
          </cell>
          <cell r="I1301">
            <v>3</v>
          </cell>
          <cell r="J1301" t="str">
            <v>Home</v>
          </cell>
          <cell r="K1301">
            <v>51.28</v>
          </cell>
          <cell r="Q1301">
            <v>3.5</v>
          </cell>
          <cell r="R1301">
            <v>3.5</v>
          </cell>
          <cell r="U1301">
            <v>3.5</v>
          </cell>
        </row>
        <row r="1302">
          <cell r="A1302">
            <v>13</v>
          </cell>
          <cell r="B1302" t="str">
            <v>Instruction</v>
          </cell>
          <cell r="C1302" t="str">
            <v>0500000142</v>
          </cell>
          <cell r="D1302" t="str">
            <v>Michaela</v>
          </cell>
          <cell r="E1302" t="str">
            <v>Trejo-Flores</v>
          </cell>
          <cell r="F1302">
            <v>36809</v>
          </cell>
          <cell r="G1302">
            <v>5</v>
          </cell>
          <cell r="H1302" t="str">
            <v>The Blake Foundation-{Tucson}</v>
          </cell>
          <cell r="I1302">
            <v>3</v>
          </cell>
          <cell r="J1302" t="str">
            <v>Home</v>
          </cell>
          <cell r="K1302">
            <v>51.28</v>
          </cell>
          <cell r="S1302">
            <v>1</v>
          </cell>
          <cell r="T1302">
            <v>2</v>
          </cell>
          <cell r="V1302">
            <v>2</v>
          </cell>
          <cell r="W1302">
            <v>2</v>
          </cell>
          <cell r="X1302">
            <v>2</v>
          </cell>
          <cell r="Y1302">
            <v>2</v>
          </cell>
          <cell r="Z1302">
            <v>1</v>
          </cell>
          <cell r="AA1302">
            <v>3</v>
          </cell>
        </row>
        <row r="1303">
          <cell r="A1303">
            <v>13</v>
          </cell>
          <cell r="B1303" t="str">
            <v>Instruction</v>
          </cell>
          <cell r="C1303" t="str">
            <v>0500000145</v>
          </cell>
          <cell r="D1303" t="str">
            <v>Justin</v>
          </cell>
          <cell r="E1303" t="str">
            <v>Allen</v>
          </cell>
          <cell r="F1303">
            <v>36889</v>
          </cell>
          <cell r="G1303">
            <v>5</v>
          </cell>
          <cell r="H1303" t="str">
            <v>The Blake Foundation-{Tucson}</v>
          </cell>
          <cell r="I1303">
            <v>3</v>
          </cell>
          <cell r="J1303" t="str">
            <v>Home</v>
          </cell>
          <cell r="K1303">
            <v>51.28</v>
          </cell>
          <cell r="T1303">
            <v>2</v>
          </cell>
          <cell r="U1303">
            <v>1.5</v>
          </cell>
        </row>
        <row r="1304">
          <cell r="A1304">
            <v>13</v>
          </cell>
          <cell r="B1304" t="str">
            <v>Instruction</v>
          </cell>
          <cell r="C1304" t="str">
            <v>0500000147</v>
          </cell>
          <cell r="D1304" t="str">
            <v>Jocabed</v>
          </cell>
          <cell r="E1304" t="str">
            <v>Vargas</v>
          </cell>
          <cell r="F1304">
            <v>36970</v>
          </cell>
          <cell r="G1304">
            <v>5</v>
          </cell>
          <cell r="H1304" t="str">
            <v>The Blake Foundation-{Tucson}</v>
          </cell>
          <cell r="I1304">
            <v>0</v>
          </cell>
          <cell r="J1304" t="str">
            <v>Not Listed</v>
          </cell>
          <cell r="K1304">
            <v>51.28</v>
          </cell>
          <cell r="AD1304">
            <v>2.5</v>
          </cell>
        </row>
        <row r="1305">
          <cell r="A1305">
            <v>13</v>
          </cell>
          <cell r="B1305" t="str">
            <v>Instruction</v>
          </cell>
          <cell r="C1305" t="str">
            <v>0500000147</v>
          </cell>
          <cell r="D1305" t="str">
            <v>Jocabed</v>
          </cell>
          <cell r="E1305" t="str">
            <v>Vargas</v>
          </cell>
          <cell r="F1305">
            <v>36970</v>
          </cell>
          <cell r="G1305">
            <v>5</v>
          </cell>
          <cell r="H1305" t="str">
            <v>The Blake Foundation-{Tucson}</v>
          </cell>
          <cell r="I1305">
            <v>3</v>
          </cell>
          <cell r="J1305" t="str">
            <v>Home</v>
          </cell>
          <cell r="K1305">
            <v>51.28</v>
          </cell>
          <cell r="X1305">
            <v>3.5</v>
          </cell>
          <cell r="Y1305">
            <v>4</v>
          </cell>
          <cell r="Z1305">
            <v>3</v>
          </cell>
          <cell r="AA1305">
            <v>3</v>
          </cell>
          <cell r="AB1305">
            <v>3</v>
          </cell>
          <cell r="AE1305">
            <v>2</v>
          </cell>
          <cell r="AF1305">
            <v>2</v>
          </cell>
        </row>
        <row r="1306">
          <cell r="A1306">
            <v>13</v>
          </cell>
          <cell r="B1306" t="str">
            <v>Instruction</v>
          </cell>
          <cell r="C1306" t="str">
            <v>0500000148</v>
          </cell>
          <cell r="D1306" t="str">
            <v>Kade</v>
          </cell>
          <cell r="E1306" t="str">
            <v>Baker</v>
          </cell>
          <cell r="F1306">
            <v>36907</v>
          </cell>
          <cell r="G1306">
            <v>5</v>
          </cell>
          <cell r="H1306" t="str">
            <v>The Blake Foundation-{Tucson}</v>
          </cell>
          <cell r="I1306">
            <v>3</v>
          </cell>
          <cell r="J1306" t="str">
            <v>Home</v>
          </cell>
          <cell r="K1306">
            <v>51.28</v>
          </cell>
          <cell r="R1306">
            <v>3</v>
          </cell>
          <cell r="S1306">
            <v>2</v>
          </cell>
          <cell r="T1306">
            <v>2</v>
          </cell>
        </row>
        <row r="1307">
          <cell r="A1307">
            <v>13</v>
          </cell>
          <cell r="B1307" t="str">
            <v>Instruction</v>
          </cell>
          <cell r="C1307" t="str">
            <v>0500002071</v>
          </cell>
          <cell r="D1307" t="str">
            <v>Cesar</v>
          </cell>
          <cell r="E1307" t="str">
            <v>Tautimez</v>
          </cell>
          <cell r="F1307">
            <v>36759</v>
          </cell>
          <cell r="G1307">
            <v>5</v>
          </cell>
          <cell r="H1307" t="str">
            <v>The Blake Foundation-{Tucson}</v>
          </cell>
          <cell r="I1307">
            <v>3</v>
          </cell>
          <cell r="J1307" t="str">
            <v>Home</v>
          </cell>
          <cell r="K1307">
            <v>51.28</v>
          </cell>
          <cell r="S1307">
            <v>3.5</v>
          </cell>
          <cell r="T1307">
            <v>3.5</v>
          </cell>
          <cell r="U1307">
            <v>3.5</v>
          </cell>
          <cell r="V1307">
            <v>1.5</v>
          </cell>
          <cell r="W1307">
            <v>3.5</v>
          </cell>
          <cell r="X1307">
            <v>1.5</v>
          </cell>
          <cell r="Y1307">
            <v>1.75</v>
          </cell>
        </row>
        <row r="1308">
          <cell r="A1308">
            <v>13</v>
          </cell>
          <cell r="B1308" t="str">
            <v>Instruction</v>
          </cell>
          <cell r="C1308" t="str">
            <v>0500002075</v>
          </cell>
          <cell r="D1308" t="str">
            <v>Humberto</v>
          </cell>
          <cell r="E1308" t="str">
            <v>Oronia</v>
          </cell>
          <cell r="F1308">
            <v>36876</v>
          </cell>
          <cell r="G1308">
            <v>5</v>
          </cell>
          <cell r="H1308" t="str">
            <v>The Blake Foundation-{Tucson}</v>
          </cell>
          <cell r="I1308">
            <v>3</v>
          </cell>
          <cell r="J1308" t="str">
            <v>Home</v>
          </cell>
          <cell r="K1308">
            <v>51.28</v>
          </cell>
          <cell r="T1308">
            <v>3.5</v>
          </cell>
          <cell r="U1308">
            <v>4</v>
          </cell>
          <cell r="V1308">
            <v>3.5</v>
          </cell>
          <cell r="W1308">
            <v>3.5</v>
          </cell>
          <cell r="X1308">
            <v>3.5</v>
          </cell>
          <cell r="Y1308">
            <v>3.5</v>
          </cell>
          <cell r="Z1308">
            <v>3.5</v>
          </cell>
          <cell r="AA1308">
            <v>3</v>
          </cell>
          <cell r="AB1308">
            <v>3</v>
          </cell>
        </row>
        <row r="1309">
          <cell r="A1309">
            <v>13</v>
          </cell>
          <cell r="B1309" t="str">
            <v>Instruction</v>
          </cell>
          <cell r="C1309" t="str">
            <v>0500002087</v>
          </cell>
          <cell r="D1309" t="str">
            <v>Jack</v>
          </cell>
          <cell r="E1309" t="str">
            <v>Marchant</v>
          </cell>
          <cell r="F1309">
            <v>37061</v>
          </cell>
          <cell r="G1309">
            <v>5</v>
          </cell>
          <cell r="H1309" t="str">
            <v>The Blake Foundation-{Tucson}</v>
          </cell>
          <cell r="I1309">
            <v>3</v>
          </cell>
          <cell r="J1309" t="str">
            <v>Home</v>
          </cell>
          <cell r="K1309">
            <v>51.28</v>
          </cell>
          <cell r="Z1309">
            <v>1</v>
          </cell>
          <cell r="AE1309">
            <v>2</v>
          </cell>
        </row>
        <row r="1310">
          <cell r="A1310">
            <v>13</v>
          </cell>
          <cell r="B1310" t="str">
            <v>Instruction</v>
          </cell>
          <cell r="C1310" t="str">
            <v>0500002090</v>
          </cell>
          <cell r="D1310" t="str">
            <v>Adrian</v>
          </cell>
          <cell r="E1310" t="str">
            <v>Hernandez</v>
          </cell>
          <cell r="F1310">
            <v>37543</v>
          </cell>
          <cell r="G1310">
            <v>5</v>
          </cell>
          <cell r="H1310" t="str">
            <v>The Blake Foundation-{Tucson}</v>
          </cell>
          <cell r="I1310">
            <v>3</v>
          </cell>
          <cell r="J1310" t="str">
            <v>Home</v>
          </cell>
          <cell r="K1310">
            <v>51.28</v>
          </cell>
          <cell r="V1310">
            <v>3.5</v>
          </cell>
          <cell r="W1310">
            <v>3.5</v>
          </cell>
          <cell r="X1310">
            <v>4</v>
          </cell>
          <cell r="Y1310">
            <v>3</v>
          </cell>
          <cell r="Z1310">
            <v>2</v>
          </cell>
          <cell r="AA1310">
            <v>1</v>
          </cell>
        </row>
        <row r="1311">
          <cell r="A1311">
            <v>13</v>
          </cell>
          <cell r="B1311" t="str">
            <v>Instruction</v>
          </cell>
          <cell r="C1311" t="str">
            <v>0500002091</v>
          </cell>
          <cell r="D1311" t="str">
            <v>Brittany</v>
          </cell>
          <cell r="E1311" t="str">
            <v>Banales</v>
          </cell>
          <cell r="F1311">
            <v>37025</v>
          </cell>
          <cell r="G1311">
            <v>5</v>
          </cell>
          <cell r="H1311" t="str">
            <v>The Blake Foundation-{Tucson}</v>
          </cell>
          <cell r="I1311">
            <v>3</v>
          </cell>
          <cell r="J1311" t="str">
            <v>Home</v>
          </cell>
          <cell r="K1311">
            <v>51.28</v>
          </cell>
          <cell r="U1311">
            <v>2.5</v>
          </cell>
          <cell r="V1311">
            <v>2.5</v>
          </cell>
          <cell r="W1311">
            <v>5</v>
          </cell>
          <cell r="X1311">
            <v>3</v>
          </cell>
          <cell r="Y1311">
            <v>5</v>
          </cell>
          <cell r="Z1311">
            <v>3</v>
          </cell>
          <cell r="AA1311">
            <v>7</v>
          </cell>
          <cell r="AE1311">
            <v>2</v>
          </cell>
          <cell r="AF1311">
            <v>3</v>
          </cell>
          <cell r="AG1311">
            <v>1.5</v>
          </cell>
        </row>
        <row r="1312">
          <cell r="A1312">
            <v>13</v>
          </cell>
          <cell r="B1312" t="str">
            <v>Instruction</v>
          </cell>
          <cell r="C1312" t="str">
            <v>0500002106</v>
          </cell>
          <cell r="D1312" t="str">
            <v>Johnny</v>
          </cell>
          <cell r="E1312" t="str">
            <v>Grijalva,</v>
          </cell>
          <cell r="F1312">
            <v>36812</v>
          </cell>
          <cell r="G1312">
            <v>5</v>
          </cell>
          <cell r="H1312" t="str">
            <v>The Blake Foundation-{Tucson}</v>
          </cell>
          <cell r="I1312">
            <v>3</v>
          </cell>
          <cell r="J1312" t="str">
            <v>Home</v>
          </cell>
          <cell r="K1312">
            <v>51.28</v>
          </cell>
          <cell r="X1312">
            <v>3</v>
          </cell>
          <cell r="Y1312">
            <v>3</v>
          </cell>
          <cell r="Z1312">
            <v>3</v>
          </cell>
        </row>
        <row r="1313">
          <cell r="A1313">
            <v>13</v>
          </cell>
          <cell r="B1313" t="str">
            <v>Instruction</v>
          </cell>
          <cell r="C1313" t="str">
            <v>0500002111</v>
          </cell>
          <cell r="D1313" t="str">
            <v>Matthew</v>
          </cell>
          <cell r="E1313" t="str">
            <v>Baack</v>
          </cell>
          <cell r="F1313">
            <v>36903</v>
          </cell>
          <cell r="G1313">
            <v>5</v>
          </cell>
          <cell r="H1313" t="str">
            <v>The Blake Foundation-{Tucson}</v>
          </cell>
          <cell r="I1313">
            <v>3</v>
          </cell>
          <cell r="J1313" t="str">
            <v>Home</v>
          </cell>
          <cell r="K1313">
            <v>51.28</v>
          </cell>
          <cell r="V1313">
            <v>4</v>
          </cell>
          <cell r="W1313">
            <v>3</v>
          </cell>
          <cell r="X1313">
            <v>3</v>
          </cell>
          <cell r="Y1313">
            <v>4</v>
          </cell>
          <cell r="Z1313">
            <v>4</v>
          </cell>
          <cell r="AA1313">
            <v>3</v>
          </cell>
          <cell r="AB1313">
            <v>3</v>
          </cell>
          <cell r="AD1313">
            <v>2</v>
          </cell>
          <cell r="AE1313">
            <v>1.5</v>
          </cell>
        </row>
        <row r="1314">
          <cell r="A1314">
            <v>13</v>
          </cell>
          <cell r="B1314" t="str">
            <v>Instruction</v>
          </cell>
          <cell r="C1314" t="str">
            <v>0500002117</v>
          </cell>
          <cell r="D1314" t="str">
            <v>Michael</v>
          </cell>
          <cell r="E1314" t="str">
            <v>Melton</v>
          </cell>
          <cell r="F1314">
            <v>36836</v>
          </cell>
          <cell r="G1314">
            <v>5</v>
          </cell>
          <cell r="H1314" t="str">
            <v>The Blake Foundation-{Tucson}</v>
          </cell>
          <cell r="I1314">
            <v>3</v>
          </cell>
          <cell r="J1314" t="str">
            <v>Home</v>
          </cell>
          <cell r="K1314">
            <v>51.28</v>
          </cell>
          <cell r="V1314">
            <v>4</v>
          </cell>
          <cell r="W1314">
            <v>2.5</v>
          </cell>
          <cell r="X1314">
            <v>2</v>
          </cell>
          <cell r="Y1314">
            <v>4</v>
          </cell>
          <cell r="Z1314">
            <v>2</v>
          </cell>
          <cell r="AA1314">
            <v>1</v>
          </cell>
        </row>
        <row r="1315">
          <cell r="A1315">
            <v>13</v>
          </cell>
          <cell r="B1315" t="str">
            <v>Instruction</v>
          </cell>
          <cell r="C1315" t="str">
            <v>0500002118</v>
          </cell>
          <cell r="D1315" t="str">
            <v>Angel</v>
          </cell>
          <cell r="E1315" t="str">
            <v>Siqueiros</v>
          </cell>
          <cell r="F1315">
            <v>36966</v>
          </cell>
          <cell r="G1315">
            <v>5</v>
          </cell>
          <cell r="H1315" t="str">
            <v>The Blake Foundation-{Tucson}</v>
          </cell>
          <cell r="I1315">
            <v>3</v>
          </cell>
          <cell r="J1315" t="str">
            <v>Home</v>
          </cell>
          <cell r="K1315">
            <v>51.28</v>
          </cell>
          <cell r="X1315">
            <v>2</v>
          </cell>
          <cell r="Y1315">
            <v>3</v>
          </cell>
          <cell r="Z1315">
            <v>3</v>
          </cell>
          <cell r="AA1315">
            <v>3</v>
          </cell>
          <cell r="AB1315">
            <v>2</v>
          </cell>
        </row>
        <row r="1316">
          <cell r="A1316">
            <v>13</v>
          </cell>
          <cell r="B1316" t="str">
            <v>Instruction</v>
          </cell>
          <cell r="C1316" t="str">
            <v>0500002119</v>
          </cell>
          <cell r="D1316" t="str">
            <v>Rachel</v>
          </cell>
          <cell r="E1316" t="str">
            <v>Timmons</v>
          </cell>
          <cell r="F1316">
            <v>36826</v>
          </cell>
          <cell r="G1316">
            <v>5</v>
          </cell>
          <cell r="H1316" t="str">
            <v>The Blake Foundation-{Tucson}</v>
          </cell>
          <cell r="I1316">
            <v>3</v>
          </cell>
          <cell r="J1316" t="str">
            <v>Home</v>
          </cell>
          <cell r="K1316">
            <v>51.28</v>
          </cell>
          <cell r="X1316">
            <v>1.5</v>
          </cell>
          <cell r="Y1316">
            <v>3.5</v>
          </cell>
          <cell r="Z1316">
            <v>4</v>
          </cell>
          <cell r="AB1316">
            <v>2</v>
          </cell>
        </row>
        <row r="1317">
          <cell r="A1317">
            <v>13</v>
          </cell>
          <cell r="B1317" t="str">
            <v>Instruction</v>
          </cell>
          <cell r="C1317" t="str">
            <v>0500002122</v>
          </cell>
          <cell r="D1317" t="str">
            <v>Jacob</v>
          </cell>
          <cell r="E1317" t="str">
            <v>Palma</v>
          </cell>
          <cell r="F1317">
            <v>37229</v>
          </cell>
          <cell r="G1317">
            <v>5</v>
          </cell>
          <cell r="H1317" t="str">
            <v>The Blake Foundation-{Tucson}</v>
          </cell>
          <cell r="I1317">
            <v>3</v>
          </cell>
          <cell r="J1317" t="str">
            <v>Home</v>
          </cell>
          <cell r="K1317">
            <v>51.28</v>
          </cell>
          <cell r="W1317">
            <v>3.5</v>
          </cell>
          <cell r="X1317">
            <v>2</v>
          </cell>
          <cell r="Y1317">
            <v>1</v>
          </cell>
          <cell r="Z1317">
            <v>2</v>
          </cell>
        </row>
        <row r="1318">
          <cell r="A1318">
            <v>13</v>
          </cell>
          <cell r="B1318" t="str">
            <v>Instruction</v>
          </cell>
          <cell r="C1318" t="str">
            <v>0500002126</v>
          </cell>
          <cell r="D1318" t="str">
            <v>Jenna</v>
          </cell>
          <cell r="E1318" t="str">
            <v>Derman</v>
          </cell>
          <cell r="F1318">
            <v>37368</v>
          </cell>
          <cell r="G1318">
            <v>5</v>
          </cell>
          <cell r="H1318" t="str">
            <v>The Blake Foundation-{Tucson}</v>
          </cell>
          <cell r="I1318">
            <v>3</v>
          </cell>
          <cell r="J1318" t="str">
            <v>Home</v>
          </cell>
          <cell r="K1318">
            <v>51.28</v>
          </cell>
          <cell r="AF1318">
            <v>1</v>
          </cell>
          <cell r="AH1318">
            <v>1</v>
          </cell>
          <cell r="AI1318">
            <v>1.5</v>
          </cell>
        </row>
        <row r="1319">
          <cell r="A1319">
            <v>13</v>
          </cell>
          <cell r="B1319" t="str">
            <v>Instruction</v>
          </cell>
          <cell r="C1319" t="str">
            <v>0500002128</v>
          </cell>
          <cell r="D1319" t="str">
            <v>Michael</v>
          </cell>
          <cell r="E1319" t="str">
            <v>Woodcock</v>
          </cell>
          <cell r="F1319">
            <v>36915</v>
          </cell>
          <cell r="G1319">
            <v>5</v>
          </cell>
          <cell r="H1319" t="str">
            <v>The Blake Foundation-{Tucson}</v>
          </cell>
          <cell r="I1319">
            <v>3</v>
          </cell>
          <cell r="J1319" t="str">
            <v>Home</v>
          </cell>
          <cell r="K1319">
            <v>51.28</v>
          </cell>
          <cell r="V1319">
            <v>1</v>
          </cell>
          <cell r="W1319">
            <v>2</v>
          </cell>
          <cell r="X1319">
            <v>2</v>
          </cell>
          <cell r="Y1319">
            <v>3</v>
          </cell>
          <cell r="Z1319">
            <v>3</v>
          </cell>
          <cell r="AB1319">
            <v>2</v>
          </cell>
        </row>
        <row r="1320">
          <cell r="A1320">
            <v>13</v>
          </cell>
          <cell r="B1320" t="str">
            <v>Instruction</v>
          </cell>
          <cell r="C1320" t="str">
            <v>0500002130</v>
          </cell>
          <cell r="D1320" t="str">
            <v>Jenna</v>
          </cell>
          <cell r="E1320" t="str">
            <v>Villareal</v>
          </cell>
          <cell r="F1320">
            <v>37067</v>
          </cell>
          <cell r="G1320">
            <v>5</v>
          </cell>
          <cell r="H1320" t="str">
            <v>The Blake Foundation-{Tucson}</v>
          </cell>
          <cell r="I1320">
            <v>3</v>
          </cell>
          <cell r="J1320" t="str">
            <v>Home</v>
          </cell>
          <cell r="K1320">
            <v>51.28</v>
          </cell>
          <cell r="AH1320">
            <v>1.5</v>
          </cell>
          <cell r="AI1320">
            <v>1.5</v>
          </cell>
        </row>
        <row r="1321">
          <cell r="A1321">
            <v>13</v>
          </cell>
          <cell r="B1321" t="str">
            <v>Instruction</v>
          </cell>
          <cell r="C1321" t="str">
            <v>0500002156</v>
          </cell>
          <cell r="D1321" t="str">
            <v>Gabriella</v>
          </cell>
          <cell r="E1321" t="str">
            <v>Osborne</v>
          </cell>
          <cell r="F1321">
            <v>37120</v>
          </cell>
          <cell r="G1321">
            <v>5</v>
          </cell>
          <cell r="H1321" t="str">
            <v>The Blake Foundation-{Tucson}</v>
          </cell>
          <cell r="I1321">
            <v>3</v>
          </cell>
          <cell r="J1321" t="str">
            <v>Home</v>
          </cell>
          <cell r="K1321">
            <v>51.28</v>
          </cell>
          <cell r="W1321">
            <v>2</v>
          </cell>
          <cell r="X1321">
            <v>3</v>
          </cell>
          <cell r="Y1321">
            <v>2</v>
          </cell>
          <cell r="Z1321">
            <v>4</v>
          </cell>
          <cell r="AA1321">
            <v>2</v>
          </cell>
          <cell r="AB1321">
            <v>2</v>
          </cell>
          <cell r="AD1321">
            <v>2</v>
          </cell>
          <cell r="AE1321">
            <v>3</v>
          </cell>
          <cell r="AF1321">
            <v>3</v>
          </cell>
          <cell r="AG1321">
            <v>3</v>
          </cell>
          <cell r="AH1321">
            <v>3</v>
          </cell>
          <cell r="AI1321">
            <v>4</v>
          </cell>
        </row>
        <row r="1322">
          <cell r="A1322">
            <v>13</v>
          </cell>
          <cell r="B1322" t="str">
            <v>Instruction</v>
          </cell>
          <cell r="C1322" t="str">
            <v>0500002157</v>
          </cell>
          <cell r="D1322" t="str">
            <v>William</v>
          </cell>
          <cell r="E1322" t="str">
            <v>Senne</v>
          </cell>
          <cell r="F1322">
            <v>36983</v>
          </cell>
          <cell r="G1322">
            <v>5</v>
          </cell>
          <cell r="H1322" t="str">
            <v>The Blake Foundation-{Tucson}</v>
          </cell>
          <cell r="I1322">
            <v>3</v>
          </cell>
          <cell r="J1322" t="str">
            <v>Home</v>
          </cell>
          <cell r="K1322">
            <v>51.28</v>
          </cell>
          <cell r="Y1322">
            <v>4</v>
          </cell>
          <cell r="Z1322">
            <v>1.5</v>
          </cell>
          <cell r="AA1322">
            <v>2</v>
          </cell>
          <cell r="AD1322">
            <v>2.5</v>
          </cell>
          <cell r="AE1322">
            <v>2</v>
          </cell>
          <cell r="AF1322">
            <v>3</v>
          </cell>
          <cell r="AG1322">
            <v>2</v>
          </cell>
        </row>
        <row r="1323">
          <cell r="A1323">
            <v>13</v>
          </cell>
          <cell r="B1323" t="str">
            <v>Instruction</v>
          </cell>
          <cell r="C1323" t="str">
            <v>0500002158</v>
          </cell>
          <cell r="D1323" t="str">
            <v>Ryan</v>
          </cell>
          <cell r="E1323" t="str">
            <v>Boyack</v>
          </cell>
          <cell r="F1323">
            <v>37011</v>
          </cell>
          <cell r="G1323">
            <v>5</v>
          </cell>
          <cell r="H1323" t="str">
            <v>The Blake Foundation-{Tucson}</v>
          </cell>
          <cell r="I1323">
            <v>3</v>
          </cell>
          <cell r="J1323" t="str">
            <v>Home</v>
          </cell>
          <cell r="K1323">
            <v>51.28</v>
          </cell>
          <cell r="W1323">
            <v>4</v>
          </cell>
        </row>
        <row r="1324">
          <cell r="A1324">
            <v>13</v>
          </cell>
          <cell r="B1324" t="str">
            <v>Instruction</v>
          </cell>
          <cell r="C1324" t="str">
            <v>0500002161</v>
          </cell>
          <cell r="D1324" t="str">
            <v>Michelle</v>
          </cell>
          <cell r="E1324" t="str">
            <v>Perry</v>
          </cell>
          <cell r="F1324">
            <v>37052</v>
          </cell>
          <cell r="G1324">
            <v>5</v>
          </cell>
          <cell r="H1324" t="str">
            <v>The Blake Foundation-{Tucson}</v>
          </cell>
          <cell r="I1324">
            <v>3</v>
          </cell>
          <cell r="J1324" t="str">
            <v>Home</v>
          </cell>
          <cell r="K1324">
            <v>51.28</v>
          </cell>
          <cell r="AE1324">
            <v>4</v>
          </cell>
          <cell r="AF1324">
            <v>4</v>
          </cell>
          <cell r="AG1324">
            <v>2</v>
          </cell>
          <cell r="AH1324">
            <v>6</v>
          </cell>
          <cell r="AI1324">
            <v>3</v>
          </cell>
        </row>
        <row r="1325">
          <cell r="A1325">
            <v>13</v>
          </cell>
          <cell r="B1325" t="str">
            <v>Instruction</v>
          </cell>
          <cell r="C1325" t="str">
            <v>0500002164</v>
          </cell>
          <cell r="D1325" t="str">
            <v>Fabian</v>
          </cell>
          <cell r="E1325" t="str">
            <v>Grado</v>
          </cell>
          <cell r="F1325">
            <v>36984</v>
          </cell>
          <cell r="G1325">
            <v>5</v>
          </cell>
          <cell r="H1325" t="str">
            <v>The Blake Foundation-{Tucson}</v>
          </cell>
          <cell r="I1325">
            <v>3</v>
          </cell>
          <cell r="J1325" t="str">
            <v>Home</v>
          </cell>
          <cell r="K1325">
            <v>51.28</v>
          </cell>
          <cell r="X1325">
            <v>3.5</v>
          </cell>
          <cell r="Y1325">
            <v>3.5</v>
          </cell>
          <cell r="Z1325">
            <v>2.5</v>
          </cell>
          <cell r="AA1325">
            <v>3</v>
          </cell>
          <cell r="AD1325">
            <v>4</v>
          </cell>
          <cell r="AE1325">
            <v>3.5</v>
          </cell>
          <cell r="AF1325">
            <v>3</v>
          </cell>
        </row>
        <row r="1326">
          <cell r="A1326">
            <v>13</v>
          </cell>
          <cell r="B1326" t="str">
            <v>Instruction</v>
          </cell>
          <cell r="C1326" t="str">
            <v>0500002166</v>
          </cell>
          <cell r="D1326" t="str">
            <v>Michelle</v>
          </cell>
          <cell r="E1326" t="str">
            <v>Garcia</v>
          </cell>
          <cell r="F1326">
            <v>36881</v>
          </cell>
          <cell r="G1326">
            <v>5</v>
          </cell>
          <cell r="H1326" t="str">
            <v>The Blake Foundation-{Tucson}</v>
          </cell>
          <cell r="I1326">
            <v>3</v>
          </cell>
          <cell r="J1326" t="str">
            <v>Home</v>
          </cell>
          <cell r="K1326">
            <v>51.28</v>
          </cell>
          <cell r="X1326">
            <v>2</v>
          </cell>
          <cell r="Y1326">
            <v>2</v>
          </cell>
        </row>
        <row r="1327">
          <cell r="A1327">
            <v>13</v>
          </cell>
          <cell r="B1327" t="str">
            <v>Instruction</v>
          </cell>
          <cell r="C1327" t="str">
            <v>0500002167</v>
          </cell>
          <cell r="D1327" t="str">
            <v>Luis</v>
          </cell>
          <cell r="E1327" t="str">
            <v>Martinez</v>
          </cell>
          <cell r="F1327">
            <v>36929</v>
          </cell>
          <cell r="G1327">
            <v>5</v>
          </cell>
          <cell r="H1327" t="str">
            <v>The Blake Foundation-{Tucson}</v>
          </cell>
          <cell r="I1327">
            <v>3</v>
          </cell>
          <cell r="J1327" t="str">
            <v>Home</v>
          </cell>
          <cell r="K1327">
            <v>51.28</v>
          </cell>
          <cell r="X1327">
            <v>2</v>
          </cell>
          <cell r="Y1327">
            <v>3</v>
          </cell>
        </row>
        <row r="1328">
          <cell r="A1328">
            <v>13</v>
          </cell>
          <cell r="B1328" t="str">
            <v>Instruction</v>
          </cell>
          <cell r="C1328" t="str">
            <v>0500002224</v>
          </cell>
          <cell r="D1328" t="str">
            <v>Byron</v>
          </cell>
          <cell r="E1328" t="str">
            <v>Panrudkevich</v>
          </cell>
          <cell r="F1328">
            <v>37074</v>
          </cell>
          <cell r="G1328">
            <v>5</v>
          </cell>
          <cell r="H1328" t="str">
            <v>The Blake Foundation-{Tucson}</v>
          </cell>
          <cell r="I1328">
            <v>3</v>
          </cell>
          <cell r="J1328" t="str">
            <v>Home</v>
          </cell>
          <cell r="K1328">
            <v>51.28</v>
          </cell>
          <cell r="AA1328">
            <v>3</v>
          </cell>
          <cell r="AB1328">
            <v>4</v>
          </cell>
        </row>
        <row r="1329">
          <cell r="A1329">
            <v>13</v>
          </cell>
          <cell r="B1329" t="str">
            <v>Instruction</v>
          </cell>
          <cell r="C1329" t="str">
            <v>0500002225</v>
          </cell>
          <cell r="D1329" t="str">
            <v>Marcus</v>
          </cell>
          <cell r="E1329" t="str">
            <v>Cooper</v>
          </cell>
          <cell r="F1329">
            <v>37076</v>
          </cell>
          <cell r="G1329">
            <v>5</v>
          </cell>
          <cell r="H1329" t="str">
            <v>The Blake Foundation-{Tucson}</v>
          </cell>
          <cell r="I1329">
            <v>3</v>
          </cell>
          <cell r="J1329" t="str">
            <v>Home</v>
          </cell>
          <cell r="K1329">
            <v>51.28</v>
          </cell>
          <cell r="AA1329">
            <v>4.5</v>
          </cell>
          <cell r="AB1329">
            <v>3</v>
          </cell>
          <cell r="AD1329">
            <v>2</v>
          </cell>
          <cell r="AE1329">
            <v>5</v>
          </cell>
        </row>
        <row r="1330">
          <cell r="A1330">
            <v>13</v>
          </cell>
          <cell r="B1330" t="str">
            <v>Instruction</v>
          </cell>
          <cell r="C1330" t="str">
            <v>0500002226</v>
          </cell>
          <cell r="D1330" t="str">
            <v>Isabella</v>
          </cell>
          <cell r="E1330" t="str">
            <v>Pantoja</v>
          </cell>
          <cell r="F1330">
            <v>36963</v>
          </cell>
          <cell r="G1330">
            <v>5</v>
          </cell>
          <cell r="H1330" t="str">
            <v>The Blake Foundation-{Tucson}</v>
          </cell>
          <cell r="I1330">
            <v>3</v>
          </cell>
          <cell r="J1330" t="str">
            <v>Home</v>
          </cell>
          <cell r="K1330">
            <v>51.28</v>
          </cell>
          <cell r="AA1330">
            <v>3.5</v>
          </cell>
          <cell r="AB1330">
            <v>2</v>
          </cell>
        </row>
        <row r="1331">
          <cell r="A1331">
            <v>13</v>
          </cell>
          <cell r="B1331" t="str">
            <v>Instruction</v>
          </cell>
          <cell r="C1331" t="str">
            <v>0500002227</v>
          </cell>
          <cell r="D1331" t="str">
            <v>Armando</v>
          </cell>
          <cell r="E1331" t="str">
            <v>Salazar</v>
          </cell>
          <cell r="F1331">
            <v>37342</v>
          </cell>
          <cell r="G1331">
            <v>5</v>
          </cell>
          <cell r="H1331" t="str">
            <v>The Blake Foundation-{Tucson}</v>
          </cell>
          <cell r="I1331">
            <v>3</v>
          </cell>
          <cell r="J1331" t="str">
            <v>Home</v>
          </cell>
          <cell r="K1331">
            <v>51.28</v>
          </cell>
          <cell r="AD1331">
            <v>4</v>
          </cell>
        </row>
        <row r="1332">
          <cell r="A1332">
            <v>13</v>
          </cell>
          <cell r="B1332" t="str">
            <v>Instruction</v>
          </cell>
          <cell r="C1332" t="str">
            <v>0500002229</v>
          </cell>
          <cell r="D1332" t="str">
            <v>Avery</v>
          </cell>
          <cell r="E1332" t="str">
            <v>Ratzan</v>
          </cell>
          <cell r="F1332">
            <v>37466</v>
          </cell>
          <cell r="G1332">
            <v>5</v>
          </cell>
          <cell r="H1332" t="str">
            <v>The Blake Foundation-{Tucson}</v>
          </cell>
          <cell r="I1332">
            <v>3</v>
          </cell>
          <cell r="J1332" t="str">
            <v>Home</v>
          </cell>
          <cell r="K1332">
            <v>51.28</v>
          </cell>
          <cell r="AA1332">
            <v>0.5</v>
          </cell>
          <cell r="AB1332">
            <v>2</v>
          </cell>
          <cell r="AD1332">
            <v>2.5</v>
          </cell>
        </row>
        <row r="1333">
          <cell r="A1333">
            <v>13</v>
          </cell>
          <cell r="B1333" t="str">
            <v>Instruction</v>
          </cell>
          <cell r="C1333" t="str">
            <v>0500002230</v>
          </cell>
          <cell r="D1333" t="str">
            <v>Michael</v>
          </cell>
          <cell r="E1333" t="str">
            <v>Sandoval</v>
          </cell>
          <cell r="F1333">
            <v>36869</v>
          </cell>
          <cell r="G1333">
            <v>5</v>
          </cell>
          <cell r="H1333" t="str">
            <v>The Blake Foundation-{Tucson}</v>
          </cell>
          <cell r="I1333">
            <v>3</v>
          </cell>
          <cell r="J1333" t="str">
            <v>Home</v>
          </cell>
          <cell r="K1333">
            <v>51.28</v>
          </cell>
          <cell r="AA1333">
            <v>3.5</v>
          </cell>
          <cell r="AB1333">
            <v>3</v>
          </cell>
        </row>
        <row r="1334">
          <cell r="A1334">
            <v>13</v>
          </cell>
          <cell r="B1334" t="str">
            <v>Instruction</v>
          </cell>
          <cell r="C1334" t="str">
            <v>0500002233</v>
          </cell>
          <cell r="D1334" t="str">
            <v>Jason</v>
          </cell>
          <cell r="E1334" t="str">
            <v>Acuna</v>
          </cell>
          <cell r="F1334">
            <v>36886</v>
          </cell>
          <cell r="G1334">
            <v>5</v>
          </cell>
          <cell r="H1334" t="str">
            <v>The Blake Foundation-{Tucson}</v>
          </cell>
          <cell r="I1334">
            <v>3</v>
          </cell>
          <cell r="J1334" t="str">
            <v>Home</v>
          </cell>
          <cell r="K1334">
            <v>51.28</v>
          </cell>
          <cell r="Z1334">
            <v>4</v>
          </cell>
          <cell r="AA1334">
            <v>4</v>
          </cell>
          <cell r="AB1334">
            <v>1</v>
          </cell>
        </row>
        <row r="1335">
          <cell r="A1335">
            <v>13</v>
          </cell>
          <cell r="B1335" t="str">
            <v>Instruction</v>
          </cell>
          <cell r="C1335" t="str">
            <v>0500002234</v>
          </cell>
          <cell r="D1335" t="str">
            <v>Cooper</v>
          </cell>
          <cell r="E1335" t="str">
            <v>Miron</v>
          </cell>
          <cell r="F1335">
            <v>36871</v>
          </cell>
          <cell r="G1335">
            <v>5</v>
          </cell>
          <cell r="H1335" t="str">
            <v>The Blake Foundation-{Tucson}</v>
          </cell>
          <cell r="I1335">
            <v>3</v>
          </cell>
          <cell r="J1335" t="str">
            <v>Home</v>
          </cell>
          <cell r="K1335">
            <v>51.28</v>
          </cell>
          <cell r="Z1335">
            <v>4</v>
          </cell>
          <cell r="AA1335">
            <v>4</v>
          </cell>
          <cell r="AB1335">
            <v>4</v>
          </cell>
        </row>
        <row r="1336">
          <cell r="A1336">
            <v>13</v>
          </cell>
          <cell r="B1336" t="str">
            <v>Instruction</v>
          </cell>
          <cell r="C1336" t="str">
            <v>0500002244</v>
          </cell>
          <cell r="D1336" t="str">
            <v>Benjamin</v>
          </cell>
          <cell r="E1336" t="str">
            <v>Canfield</v>
          </cell>
          <cell r="F1336">
            <v>37050</v>
          </cell>
          <cell r="G1336">
            <v>5</v>
          </cell>
          <cell r="H1336" t="str">
            <v>The Blake Foundation-{Tucson}</v>
          </cell>
          <cell r="I1336">
            <v>3</v>
          </cell>
          <cell r="J1336" t="str">
            <v>Home</v>
          </cell>
          <cell r="K1336">
            <v>51.28</v>
          </cell>
          <cell r="AD1336">
            <v>1</v>
          </cell>
          <cell r="AE1336">
            <v>1</v>
          </cell>
          <cell r="AF1336">
            <v>2</v>
          </cell>
          <cell r="AI1336">
            <v>1</v>
          </cell>
        </row>
        <row r="1337">
          <cell r="A1337">
            <v>13</v>
          </cell>
          <cell r="B1337" t="str">
            <v>Instruction</v>
          </cell>
          <cell r="C1337" t="str">
            <v>0500002245</v>
          </cell>
          <cell r="D1337" t="str">
            <v>Thomas</v>
          </cell>
          <cell r="E1337" t="str">
            <v>Neely</v>
          </cell>
          <cell r="F1337">
            <v>37035</v>
          </cell>
          <cell r="G1337">
            <v>5</v>
          </cell>
          <cell r="H1337" t="str">
            <v>The Blake Foundation-{Tucson}</v>
          </cell>
          <cell r="I1337">
            <v>3</v>
          </cell>
          <cell r="J1337" t="str">
            <v>Home</v>
          </cell>
          <cell r="K1337">
            <v>51.28</v>
          </cell>
          <cell r="AD1337">
            <v>1</v>
          </cell>
        </row>
        <row r="1338">
          <cell r="A1338">
            <v>13</v>
          </cell>
          <cell r="B1338" t="str">
            <v>Instruction</v>
          </cell>
          <cell r="C1338" t="str">
            <v>0500002246</v>
          </cell>
          <cell r="D1338" t="str">
            <v>Katelyn</v>
          </cell>
          <cell r="E1338" t="str">
            <v>Eader</v>
          </cell>
          <cell r="F1338">
            <v>37556</v>
          </cell>
          <cell r="G1338">
            <v>5</v>
          </cell>
          <cell r="H1338" t="str">
            <v>The Blake Foundation-{Tucson}</v>
          </cell>
          <cell r="I1338">
            <v>3</v>
          </cell>
          <cell r="J1338" t="str">
            <v>Home</v>
          </cell>
          <cell r="K1338">
            <v>51.28</v>
          </cell>
          <cell r="AB1338">
            <v>2</v>
          </cell>
          <cell r="AD1338">
            <v>1</v>
          </cell>
          <cell r="AE1338">
            <v>1</v>
          </cell>
          <cell r="AF1338">
            <v>1.5</v>
          </cell>
          <cell r="AG1338">
            <v>2.5</v>
          </cell>
          <cell r="AH1338">
            <v>4</v>
          </cell>
          <cell r="AI1338">
            <v>3</v>
          </cell>
        </row>
        <row r="1339">
          <cell r="A1339">
            <v>13</v>
          </cell>
          <cell r="B1339" t="str">
            <v>Instruction</v>
          </cell>
          <cell r="C1339" t="str">
            <v>0500002247</v>
          </cell>
          <cell r="D1339" t="str">
            <v>Henry</v>
          </cell>
          <cell r="E1339" t="str">
            <v>Enriquez</v>
          </cell>
          <cell r="F1339">
            <v>37130</v>
          </cell>
          <cell r="G1339">
            <v>5</v>
          </cell>
          <cell r="H1339" t="str">
            <v>The Blake Foundation-{Tucson}</v>
          </cell>
          <cell r="I1339">
            <v>3</v>
          </cell>
          <cell r="J1339" t="str">
            <v>Home</v>
          </cell>
          <cell r="K1339">
            <v>51.28</v>
          </cell>
          <cell r="AE1339">
            <v>3.5</v>
          </cell>
          <cell r="AF1339">
            <v>3.5</v>
          </cell>
          <cell r="AG1339">
            <v>2</v>
          </cell>
          <cell r="AH1339">
            <v>4.5</v>
          </cell>
        </row>
        <row r="1340">
          <cell r="A1340">
            <v>13</v>
          </cell>
          <cell r="B1340" t="str">
            <v>Instruction</v>
          </cell>
          <cell r="C1340" t="str">
            <v>0500002254</v>
          </cell>
          <cell r="D1340" t="str">
            <v>Jesus</v>
          </cell>
          <cell r="E1340" t="str">
            <v>Amaya</v>
          </cell>
          <cell r="F1340">
            <v>37024</v>
          </cell>
          <cell r="G1340">
            <v>5</v>
          </cell>
          <cell r="H1340" t="str">
            <v>The Blake Foundation-{Tucson}</v>
          </cell>
          <cell r="I1340">
            <v>3</v>
          </cell>
          <cell r="J1340" t="str">
            <v>Home</v>
          </cell>
          <cell r="K1340">
            <v>51.28</v>
          </cell>
          <cell r="AB1340">
            <v>2</v>
          </cell>
        </row>
        <row r="1341">
          <cell r="A1341">
            <v>13</v>
          </cell>
          <cell r="B1341" t="str">
            <v>Instruction</v>
          </cell>
          <cell r="C1341" t="str">
            <v>0500002255</v>
          </cell>
          <cell r="D1341" t="str">
            <v>Jose</v>
          </cell>
          <cell r="E1341" t="str">
            <v>Amaya</v>
          </cell>
          <cell r="F1341">
            <v>37024</v>
          </cell>
          <cell r="G1341">
            <v>5</v>
          </cell>
          <cell r="H1341" t="str">
            <v>The Blake Foundation-{Tucson}</v>
          </cell>
          <cell r="I1341">
            <v>3</v>
          </cell>
          <cell r="J1341" t="str">
            <v>Home</v>
          </cell>
          <cell r="K1341">
            <v>51.28</v>
          </cell>
          <cell r="AB1341">
            <v>2</v>
          </cell>
        </row>
        <row r="1342">
          <cell r="A1342">
            <v>13</v>
          </cell>
          <cell r="B1342" t="str">
            <v>Instruction</v>
          </cell>
          <cell r="C1342" t="str">
            <v>0500002257</v>
          </cell>
          <cell r="D1342" t="str">
            <v>Cruzita</v>
          </cell>
          <cell r="E1342" t="str">
            <v>Ortiz</v>
          </cell>
          <cell r="F1342">
            <v>37255</v>
          </cell>
          <cell r="G1342">
            <v>5</v>
          </cell>
          <cell r="H1342" t="str">
            <v>The Blake Foundation-{Tucson}</v>
          </cell>
          <cell r="I1342">
            <v>3</v>
          </cell>
          <cell r="J1342" t="str">
            <v>Home</v>
          </cell>
          <cell r="K1342">
            <v>51.28</v>
          </cell>
          <cell r="AB1342">
            <v>2</v>
          </cell>
        </row>
        <row r="1343">
          <cell r="A1343">
            <v>13</v>
          </cell>
          <cell r="B1343" t="str">
            <v>Instruction</v>
          </cell>
          <cell r="C1343" t="str">
            <v>0500002260</v>
          </cell>
          <cell r="D1343" t="str">
            <v>Nidia</v>
          </cell>
          <cell r="E1343" t="str">
            <v>Estapa</v>
          </cell>
          <cell r="F1343">
            <v>37328</v>
          </cell>
          <cell r="G1343">
            <v>5</v>
          </cell>
          <cell r="H1343" t="str">
            <v>The Blake Foundation-{Tucson}</v>
          </cell>
          <cell r="I1343">
            <v>3</v>
          </cell>
          <cell r="J1343" t="str">
            <v>Home</v>
          </cell>
          <cell r="K1343">
            <v>51.28</v>
          </cell>
          <cell r="AB1343">
            <v>2</v>
          </cell>
          <cell r="AD1343">
            <v>2</v>
          </cell>
          <cell r="AE1343">
            <v>6</v>
          </cell>
          <cell r="AF1343">
            <v>5</v>
          </cell>
          <cell r="AG1343">
            <v>6</v>
          </cell>
        </row>
        <row r="1344">
          <cell r="A1344">
            <v>13</v>
          </cell>
          <cell r="B1344" t="str">
            <v>Instruction</v>
          </cell>
          <cell r="C1344" t="str">
            <v>0500002262</v>
          </cell>
          <cell r="D1344" t="str">
            <v>Jesus</v>
          </cell>
          <cell r="E1344" t="str">
            <v>Hernandez</v>
          </cell>
          <cell r="F1344">
            <v>36983</v>
          </cell>
          <cell r="G1344">
            <v>5</v>
          </cell>
          <cell r="H1344" t="str">
            <v>The Blake Foundation-{Tucson}</v>
          </cell>
          <cell r="I1344">
            <v>3</v>
          </cell>
          <cell r="J1344" t="str">
            <v>Home</v>
          </cell>
          <cell r="K1344">
            <v>51.28</v>
          </cell>
          <cell r="AB1344">
            <v>2</v>
          </cell>
          <cell r="AD1344">
            <v>3.5</v>
          </cell>
          <cell r="AE1344">
            <v>3.5</v>
          </cell>
          <cell r="AF1344">
            <v>4</v>
          </cell>
        </row>
        <row r="1345">
          <cell r="A1345">
            <v>13</v>
          </cell>
          <cell r="B1345" t="str">
            <v>Instruction</v>
          </cell>
          <cell r="C1345" t="str">
            <v>0500002263</v>
          </cell>
          <cell r="D1345" t="str">
            <v>Roberto</v>
          </cell>
          <cell r="E1345" t="str">
            <v>Montano</v>
          </cell>
          <cell r="F1345">
            <v>37071</v>
          </cell>
          <cell r="G1345">
            <v>5</v>
          </cell>
          <cell r="H1345" t="str">
            <v>The Blake Foundation-{Tucson}</v>
          </cell>
          <cell r="I1345">
            <v>3</v>
          </cell>
          <cell r="J1345" t="str">
            <v>Home</v>
          </cell>
          <cell r="K1345">
            <v>51.28</v>
          </cell>
          <cell r="AB1345">
            <v>3</v>
          </cell>
          <cell r="AD1345">
            <v>2</v>
          </cell>
          <cell r="AE1345">
            <v>4</v>
          </cell>
          <cell r="AF1345">
            <v>4</v>
          </cell>
          <cell r="AG1345">
            <v>2</v>
          </cell>
          <cell r="AH1345">
            <v>2.5</v>
          </cell>
          <cell r="AI1345">
            <v>3</v>
          </cell>
        </row>
        <row r="1346">
          <cell r="A1346">
            <v>13</v>
          </cell>
          <cell r="B1346" t="str">
            <v>Instruction</v>
          </cell>
          <cell r="C1346" t="str">
            <v>0500002265</v>
          </cell>
          <cell r="D1346" t="str">
            <v>Nicholas</v>
          </cell>
          <cell r="E1346" t="str">
            <v>Mead</v>
          </cell>
          <cell r="F1346">
            <v>37162</v>
          </cell>
          <cell r="G1346">
            <v>5</v>
          </cell>
          <cell r="H1346" t="str">
            <v>The Blake Foundation-{Tucson}</v>
          </cell>
          <cell r="I1346">
            <v>3</v>
          </cell>
          <cell r="J1346" t="str">
            <v>Home</v>
          </cell>
          <cell r="K1346">
            <v>51.28</v>
          </cell>
          <cell r="AF1346">
            <v>1.5</v>
          </cell>
          <cell r="AG1346">
            <v>2.5</v>
          </cell>
        </row>
        <row r="1347">
          <cell r="A1347">
            <v>13</v>
          </cell>
          <cell r="B1347" t="str">
            <v>Instruction</v>
          </cell>
          <cell r="C1347" t="str">
            <v>0500002266</v>
          </cell>
          <cell r="D1347" t="str">
            <v>Aubrey</v>
          </cell>
          <cell r="E1347" t="str">
            <v>Olkiewicz</v>
          </cell>
          <cell r="F1347">
            <v>36956</v>
          </cell>
          <cell r="G1347">
            <v>5</v>
          </cell>
          <cell r="H1347" t="str">
            <v>The Blake Foundation-{Tucson}</v>
          </cell>
          <cell r="I1347">
            <v>3</v>
          </cell>
          <cell r="J1347" t="str">
            <v>Home</v>
          </cell>
          <cell r="K1347">
            <v>51.28</v>
          </cell>
          <cell r="AD1347">
            <v>1</v>
          </cell>
        </row>
        <row r="1348">
          <cell r="A1348">
            <v>13</v>
          </cell>
          <cell r="B1348" t="str">
            <v>Instruction</v>
          </cell>
          <cell r="C1348" t="str">
            <v>0500002268</v>
          </cell>
          <cell r="D1348" t="str">
            <v>Daryl</v>
          </cell>
          <cell r="E1348" t="str">
            <v>Beal</v>
          </cell>
          <cell r="F1348">
            <v>36980</v>
          </cell>
          <cell r="G1348">
            <v>5</v>
          </cell>
          <cell r="H1348" t="str">
            <v>The Blake Foundation-{Tucson}</v>
          </cell>
          <cell r="I1348">
            <v>3</v>
          </cell>
          <cell r="J1348" t="str">
            <v>Home</v>
          </cell>
          <cell r="K1348">
            <v>51.28</v>
          </cell>
          <cell r="AF1348">
            <v>5</v>
          </cell>
          <cell r="AI1348">
            <v>4.5</v>
          </cell>
        </row>
        <row r="1349">
          <cell r="A1349">
            <v>13</v>
          </cell>
          <cell r="B1349" t="str">
            <v>Instruction</v>
          </cell>
          <cell r="C1349" t="str">
            <v>0500002275</v>
          </cell>
          <cell r="D1349" t="str">
            <v>Zachary</v>
          </cell>
          <cell r="E1349" t="str">
            <v>Gilbert</v>
          </cell>
          <cell r="F1349">
            <v>37282</v>
          </cell>
          <cell r="G1349">
            <v>5</v>
          </cell>
          <cell r="H1349" t="str">
            <v>The Blake Foundation-{Tucson}</v>
          </cell>
          <cell r="I1349">
            <v>3</v>
          </cell>
          <cell r="J1349" t="str">
            <v>Home</v>
          </cell>
          <cell r="K1349">
            <v>51.28</v>
          </cell>
          <cell r="AF1349">
            <v>2</v>
          </cell>
          <cell r="AH1349">
            <v>1</v>
          </cell>
          <cell r="AI1349">
            <v>2</v>
          </cell>
        </row>
        <row r="1350">
          <cell r="A1350">
            <v>13</v>
          </cell>
          <cell r="B1350" t="str">
            <v>Instruction</v>
          </cell>
          <cell r="C1350" t="str">
            <v>0500002277</v>
          </cell>
          <cell r="D1350" t="str">
            <v>Matthew</v>
          </cell>
          <cell r="E1350" t="str">
            <v>Deweerdt</v>
          </cell>
          <cell r="F1350">
            <v>37317</v>
          </cell>
          <cell r="G1350">
            <v>5</v>
          </cell>
          <cell r="H1350" t="str">
            <v>The Blake Foundation-{Tucson}</v>
          </cell>
          <cell r="I1350">
            <v>3</v>
          </cell>
          <cell r="J1350" t="str">
            <v>Home</v>
          </cell>
          <cell r="K1350">
            <v>51.28</v>
          </cell>
          <cell r="AE1350">
            <v>1</v>
          </cell>
          <cell r="AG1350">
            <v>1</v>
          </cell>
          <cell r="AH1350">
            <v>1</v>
          </cell>
          <cell r="AI1350">
            <v>2</v>
          </cell>
        </row>
        <row r="1351">
          <cell r="A1351">
            <v>13</v>
          </cell>
          <cell r="B1351" t="str">
            <v>Instruction</v>
          </cell>
          <cell r="C1351" t="str">
            <v>0500002278</v>
          </cell>
          <cell r="D1351" t="str">
            <v>Marchelon</v>
          </cell>
          <cell r="E1351" t="str">
            <v>Patterson</v>
          </cell>
          <cell r="F1351">
            <v>37388</v>
          </cell>
          <cell r="G1351">
            <v>5</v>
          </cell>
          <cell r="H1351" t="str">
            <v>The Blake Foundation-{Tucson}</v>
          </cell>
          <cell r="I1351">
            <v>3</v>
          </cell>
          <cell r="J1351" t="str">
            <v>Home</v>
          </cell>
          <cell r="K1351">
            <v>51.28</v>
          </cell>
          <cell r="AE1351">
            <v>1</v>
          </cell>
          <cell r="AG1351">
            <v>1</v>
          </cell>
          <cell r="AH1351">
            <v>2</v>
          </cell>
          <cell r="AI1351">
            <v>3</v>
          </cell>
        </row>
        <row r="1352">
          <cell r="A1352">
            <v>13</v>
          </cell>
          <cell r="B1352" t="str">
            <v>Instruction</v>
          </cell>
          <cell r="C1352" t="str">
            <v>0500002280</v>
          </cell>
          <cell r="D1352" t="str">
            <v>David</v>
          </cell>
          <cell r="E1352" t="str">
            <v>Kirkland</v>
          </cell>
          <cell r="F1352">
            <v>37089</v>
          </cell>
          <cell r="G1352">
            <v>5</v>
          </cell>
          <cell r="H1352" t="str">
            <v>The Blake Foundation-{Tucson}</v>
          </cell>
          <cell r="I1352">
            <v>3</v>
          </cell>
          <cell r="J1352" t="str">
            <v>Home</v>
          </cell>
          <cell r="K1352">
            <v>51.28</v>
          </cell>
          <cell r="AE1352">
            <v>1</v>
          </cell>
          <cell r="AF1352">
            <v>1</v>
          </cell>
          <cell r="AG1352">
            <v>1</v>
          </cell>
          <cell r="AI1352">
            <v>1</v>
          </cell>
        </row>
        <row r="1353">
          <cell r="A1353">
            <v>13</v>
          </cell>
          <cell r="B1353" t="str">
            <v>Instruction</v>
          </cell>
          <cell r="C1353" t="str">
            <v>0500002281</v>
          </cell>
          <cell r="D1353" t="str">
            <v>David</v>
          </cell>
          <cell r="E1353" t="str">
            <v>Garber</v>
          </cell>
          <cell r="F1353">
            <v>37528</v>
          </cell>
          <cell r="G1353">
            <v>5</v>
          </cell>
          <cell r="H1353" t="str">
            <v>The Blake Foundation-{Tucson}</v>
          </cell>
          <cell r="I1353">
            <v>3</v>
          </cell>
          <cell r="J1353" t="str">
            <v>Home</v>
          </cell>
          <cell r="K1353">
            <v>51.28</v>
          </cell>
          <cell r="AE1353">
            <v>3</v>
          </cell>
          <cell r="AF1353">
            <v>3</v>
          </cell>
        </row>
        <row r="1354">
          <cell r="A1354">
            <v>13</v>
          </cell>
          <cell r="B1354" t="str">
            <v>Instruction</v>
          </cell>
          <cell r="C1354" t="str">
            <v>0500002284</v>
          </cell>
          <cell r="D1354" t="str">
            <v>Amor</v>
          </cell>
          <cell r="E1354" t="str">
            <v>Gutierrez</v>
          </cell>
          <cell r="F1354">
            <v>37468</v>
          </cell>
          <cell r="G1354">
            <v>5</v>
          </cell>
          <cell r="H1354" t="str">
            <v>The Blake Foundation-{Tucson}</v>
          </cell>
          <cell r="I1354">
            <v>3</v>
          </cell>
          <cell r="J1354" t="str">
            <v>Home</v>
          </cell>
          <cell r="K1354">
            <v>51.28</v>
          </cell>
          <cell r="AF1354">
            <v>4</v>
          </cell>
          <cell r="AG1354">
            <v>3</v>
          </cell>
          <cell r="AH1354">
            <v>4</v>
          </cell>
          <cell r="AI1354">
            <v>7</v>
          </cell>
        </row>
        <row r="1355">
          <cell r="A1355">
            <v>13</v>
          </cell>
          <cell r="B1355" t="str">
            <v>Instruction</v>
          </cell>
          <cell r="C1355" t="str">
            <v>0500002287</v>
          </cell>
          <cell r="D1355" t="str">
            <v>Maria</v>
          </cell>
          <cell r="E1355" t="str">
            <v>McArthur</v>
          </cell>
          <cell r="F1355">
            <v>37395</v>
          </cell>
          <cell r="G1355">
            <v>5</v>
          </cell>
          <cell r="H1355" t="str">
            <v>The Blake Foundation-{Tucson}</v>
          </cell>
          <cell r="I1355">
            <v>3</v>
          </cell>
          <cell r="J1355" t="str">
            <v>Home</v>
          </cell>
          <cell r="K1355">
            <v>51.28</v>
          </cell>
          <cell r="AG1355">
            <v>3</v>
          </cell>
          <cell r="AH1355">
            <v>3</v>
          </cell>
          <cell r="AI1355">
            <v>1</v>
          </cell>
        </row>
        <row r="1356">
          <cell r="A1356">
            <v>13</v>
          </cell>
          <cell r="B1356" t="str">
            <v>Instruction</v>
          </cell>
          <cell r="C1356" t="str">
            <v>0500002290</v>
          </cell>
          <cell r="D1356" t="str">
            <v>Keion</v>
          </cell>
          <cell r="E1356" t="str">
            <v>Lopez</v>
          </cell>
          <cell r="F1356">
            <v>37199</v>
          </cell>
          <cell r="G1356">
            <v>5</v>
          </cell>
          <cell r="H1356" t="str">
            <v>The Blake Foundation-{Tucson}</v>
          </cell>
          <cell r="I1356">
            <v>3</v>
          </cell>
          <cell r="J1356" t="str">
            <v>Home</v>
          </cell>
          <cell r="K1356">
            <v>51.28</v>
          </cell>
          <cell r="AF1356">
            <v>3</v>
          </cell>
          <cell r="AG1356">
            <v>4</v>
          </cell>
          <cell r="AH1356">
            <v>2</v>
          </cell>
          <cell r="AI1356">
            <v>2</v>
          </cell>
        </row>
        <row r="1357">
          <cell r="A1357">
            <v>13</v>
          </cell>
          <cell r="B1357" t="str">
            <v>Instruction</v>
          </cell>
          <cell r="C1357" t="str">
            <v>0500002292</v>
          </cell>
          <cell r="D1357" t="str">
            <v>Sean</v>
          </cell>
          <cell r="E1357" t="str">
            <v>Morrison</v>
          </cell>
          <cell r="F1357">
            <v>37321</v>
          </cell>
          <cell r="G1357">
            <v>5</v>
          </cell>
          <cell r="H1357" t="str">
            <v>The Blake Foundation-{Tucson}</v>
          </cell>
          <cell r="I1357">
            <v>3</v>
          </cell>
          <cell r="J1357" t="str">
            <v>Home</v>
          </cell>
          <cell r="K1357">
            <v>51.28</v>
          </cell>
          <cell r="AG1357">
            <v>7.5</v>
          </cell>
        </row>
        <row r="1358">
          <cell r="A1358">
            <v>13</v>
          </cell>
          <cell r="B1358" t="str">
            <v>Instruction</v>
          </cell>
          <cell r="C1358" t="str">
            <v>0500002298</v>
          </cell>
          <cell r="D1358" t="str">
            <v>Karla</v>
          </cell>
          <cell r="E1358" t="str">
            <v>Juarez</v>
          </cell>
          <cell r="F1358">
            <v>37248</v>
          </cell>
          <cell r="G1358">
            <v>5</v>
          </cell>
          <cell r="H1358" t="str">
            <v>The Blake Foundation-{Tucson}</v>
          </cell>
          <cell r="I1358">
            <v>3</v>
          </cell>
          <cell r="J1358" t="str">
            <v>Home</v>
          </cell>
          <cell r="K1358">
            <v>51.28</v>
          </cell>
          <cell r="AG1358">
            <v>3</v>
          </cell>
          <cell r="AH1358">
            <v>3</v>
          </cell>
        </row>
        <row r="1359">
          <cell r="A1359">
            <v>13</v>
          </cell>
          <cell r="B1359" t="str">
            <v>Instruction</v>
          </cell>
          <cell r="C1359" t="str">
            <v>0500002300</v>
          </cell>
          <cell r="D1359" t="str">
            <v>Jessica</v>
          </cell>
          <cell r="E1359" t="str">
            <v>Rascon</v>
          </cell>
          <cell r="F1359">
            <v>37275</v>
          </cell>
          <cell r="G1359">
            <v>5</v>
          </cell>
          <cell r="H1359" t="str">
            <v>The Blake Foundation-{Tucson}</v>
          </cell>
          <cell r="I1359">
            <v>3</v>
          </cell>
          <cell r="J1359" t="str">
            <v>Home</v>
          </cell>
          <cell r="K1359">
            <v>51.28</v>
          </cell>
          <cell r="AH1359">
            <v>1</v>
          </cell>
          <cell r="AI1359">
            <v>1</v>
          </cell>
        </row>
        <row r="1360">
          <cell r="A1360">
            <v>13</v>
          </cell>
          <cell r="B1360" t="str">
            <v>Instruction</v>
          </cell>
          <cell r="C1360" t="str">
            <v>0500002303</v>
          </cell>
          <cell r="D1360" t="str">
            <v>Isaiah</v>
          </cell>
          <cell r="E1360" t="str">
            <v>Del Toro</v>
          </cell>
          <cell r="F1360">
            <v>37337</v>
          </cell>
          <cell r="G1360">
            <v>5</v>
          </cell>
          <cell r="H1360" t="str">
            <v>The Blake Foundation-{Tucson}</v>
          </cell>
          <cell r="I1360">
            <v>3</v>
          </cell>
          <cell r="J1360" t="str">
            <v>Home</v>
          </cell>
          <cell r="K1360">
            <v>51.28</v>
          </cell>
          <cell r="AI1360">
            <v>2</v>
          </cell>
        </row>
        <row r="1361">
          <cell r="A1361">
            <v>13</v>
          </cell>
          <cell r="B1361" t="str">
            <v>Instruction</v>
          </cell>
          <cell r="C1361" t="str">
            <v>0500002304</v>
          </cell>
          <cell r="D1361" t="str">
            <v>Dina</v>
          </cell>
          <cell r="E1361" t="str">
            <v>Robles</v>
          </cell>
          <cell r="F1361">
            <v>37364</v>
          </cell>
          <cell r="G1361">
            <v>5</v>
          </cell>
          <cell r="H1361" t="str">
            <v>The Blake Foundation-{Tucson}</v>
          </cell>
          <cell r="I1361">
            <v>3</v>
          </cell>
          <cell r="J1361" t="str">
            <v>Home</v>
          </cell>
          <cell r="K1361">
            <v>51.28</v>
          </cell>
          <cell r="AG1361">
            <v>1</v>
          </cell>
          <cell r="AH1361">
            <v>6</v>
          </cell>
          <cell r="AI1361">
            <v>5</v>
          </cell>
        </row>
        <row r="1362">
          <cell r="A1362">
            <v>13</v>
          </cell>
          <cell r="B1362" t="str">
            <v>Instruction</v>
          </cell>
          <cell r="C1362" t="str">
            <v>0500002305</v>
          </cell>
          <cell r="D1362" t="str">
            <v>Roman</v>
          </cell>
          <cell r="E1362" t="str">
            <v>Samora</v>
          </cell>
          <cell r="F1362">
            <v>37657</v>
          </cell>
          <cell r="G1362">
            <v>5</v>
          </cell>
          <cell r="H1362" t="str">
            <v>The Blake Foundation-{Tucson}</v>
          </cell>
          <cell r="I1362">
            <v>3</v>
          </cell>
          <cell r="J1362" t="str">
            <v>Home</v>
          </cell>
          <cell r="K1362">
            <v>51.28</v>
          </cell>
          <cell r="AG1362">
            <v>3</v>
          </cell>
          <cell r="AH1362">
            <v>2</v>
          </cell>
          <cell r="AI1362">
            <v>1</v>
          </cell>
        </row>
        <row r="1363">
          <cell r="A1363">
            <v>13</v>
          </cell>
          <cell r="B1363" t="str">
            <v>Instruction</v>
          </cell>
          <cell r="C1363" t="str">
            <v>0500002307</v>
          </cell>
          <cell r="D1363" t="str">
            <v>Ramone</v>
          </cell>
          <cell r="E1363" t="str">
            <v>Garcia</v>
          </cell>
          <cell r="F1363">
            <v>37431</v>
          </cell>
          <cell r="G1363">
            <v>5</v>
          </cell>
          <cell r="H1363" t="str">
            <v>The Blake Foundation-{Tucson}</v>
          </cell>
          <cell r="I1363">
            <v>3</v>
          </cell>
          <cell r="J1363" t="str">
            <v>Home</v>
          </cell>
          <cell r="K1363">
            <v>51.28</v>
          </cell>
          <cell r="AH1363">
            <v>1</v>
          </cell>
        </row>
        <row r="1364">
          <cell r="A1364">
            <v>13</v>
          </cell>
          <cell r="B1364" t="str">
            <v>Instruction</v>
          </cell>
          <cell r="C1364" t="str">
            <v>0500002310</v>
          </cell>
          <cell r="D1364" t="str">
            <v>Giovanni</v>
          </cell>
          <cell r="E1364" t="str">
            <v>Garcia</v>
          </cell>
          <cell r="F1364">
            <v>37166</v>
          </cell>
          <cell r="G1364">
            <v>5</v>
          </cell>
          <cell r="H1364" t="str">
            <v>The Blake Foundation-{Tucson}</v>
          </cell>
          <cell r="I1364">
            <v>3</v>
          </cell>
          <cell r="J1364" t="str">
            <v>Home</v>
          </cell>
          <cell r="K1364">
            <v>51.28</v>
          </cell>
        </row>
        <row r="1365">
          <cell r="A1365">
            <v>13</v>
          </cell>
          <cell r="B1365" t="str">
            <v>Instruction</v>
          </cell>
          <cell r="C1365" t="str">
            <v>0500002311</v>
          </cell>
          <cell r="D1365" t="str">
            <v>Sasheyra</v>
          </cell>
          <cell r="E1365" t="str">
            <v>Lopez</v>
          </cell>
          <cell r="F1365">
            <v>37137</v>
          </cell>
          <cell r="G1365">
            <v>5</v>
          </cell>
          <cell r="H1365" t="str">
            <v>The Blake Foundation-{Tucson}</v>
          </cell>
          <cell r="I1365">
            <v>3</v>
          </cell>
          <cell r="J1365" t="str">
            <v>Home</v>
          </cell>
          <cell r="K1365">
            <v>51.28</v>
          </cell>
          <cell r="AI1365">
            <v>2</v>
          </cell>
        </row>
        <row r="1366">
          <cell r="A1366">
            <v>13</v>
          </cell>
          <cell r="B1366" t="str">
            <v>Instruction</v>
          </cell>
          <cell r="C1366" t="str">
            <v>0500002331</v>
          </cell>
          <cell r="D1366" t="str">
            <v>Aubriana</v>
          </cell>
          <cell r="E1366" t="str">
            <v>Xanthos</v>
          </cell>
          <cell r="F1366">
            <v>37640</v>
          </cell>
          <cell r="G1366">
            <v>5</v>
          </cell>
          <cell r="H1366" t="str">
            <v>The Blake Foundation-{Tucson}</v>
          </cell>
          <cell r="I1366">
            <v>3</v>
          </cell>
          <cell r="J1366" t="str">
            <v>Home</v>
          </cell>
          <cell r="K1366">
            <v>51.28</v>
          </cell>
          <cell r="AI1366">
            <v>4.5</v>
          </cell>
        </row>
        <row r="1367">
          <cell r="A1367">
            <v>13</v>
          </cell>
          <cell r="B1367" t="str">
            <v>Instruction</v>
          </cell>
          <cell r="C1367" t="str">
            <v>0500002333</v>
          </cell>
          <cell r="D1367" t="str">
            <v>Ana</v>
          </cell>
          <cell r="E1367" t="str">
            <v>Alcaraz</v>
          </cell>
          <cell r="F1367">
            <v>37534</v>
          </cell>
          <cell r="G1367">
            <v>5</v>
          </cell>
          <cell r="H1367" t="str">
            <v>The Blake Foundation-{Tucson}</v>
          </cell>
          <cell r="I1367">
            <v>3</v>
          </cell>
          <cell r="J1367" t="str">
            <v>Home</v>
          </cell>
          <cell r="K1367">
            <v>51.28</v>
          </cell>
          <cell r="AI1367">
            <v>1</v>
          </cell>
        </row>
        <row r="1368">
          <cell r="A1368">
            <v>13</v>
          </cell>
          <cell r="B1368" t="str">
            <v>Instruction</v>
          </cell>
          <cell r="C1368" t="str">
            <v>0500002334</v>
          </cell>
          <cell r="D1368" t="str">
            <v>Fernando</v>
          </cell>
          <cell r="E1368" t="str">
            <v>Murrieta</v>
          </cell>
          <cell r="F1368">
            <v>37436</v>
          </cell>
          <cell r="G1368">
            <v>5</v>
          </cell>
          <cell r="H1368" t="str">
            <v>The Blake Foundation-{Tucson}</v>
          </cell>
          <cell r="I1368">
            <v>3</v>
          </cell>
          <cell r="J1368" t="str">
            <v>Home</v>
          </cell>
          <cell r="K1368">
            <v>51.28</v>
          </cell>
          <cell r="AI1368">
            <v>1</v>
          </cell>
        </row>
        <row r="1369">
          <cell r="A1369">
            <v>13</v>
          </cell>
          <cell r="B1369" t="str">
            <v>Instruction</v>
          </cell>
          <cell r="C1369" t="str">
            <v>0500002335</v>
          </cell>
          <cell r="D1369" t="str">
            <v>Kevin</v>
          </cell>
          <cell r="E1369" t="str">
            <v>Silva</v>
          </cell>
          <cell r="F1369">
            <v>37221</v>
          </cell>
          <cell r="G1369">
            <v>5</v>
          </cell>
          <cell r="H1369" t="str">
            <v>The Blake Foundation-{Tucson}</v>
          </cell>
          <cell r="I1369">
            <v>3</v>
          </cell>
          <cell r="J1369" t="str">
            <v>Home</v>
          </cell>
          <cell r="K1369">
            <v>51.28</v>
          </cell>
          <cell r="AH1369">
            <v>4</v>
          </cell>
          <cell r="AI1369">
            <v>4</v>
          </cell>
        </row>
        <row r="1370">
          <cell r="A1370">
            <v>13</v>
          </cell>
          <cell r="B1370" t="str">
            <v>Instruction</v>
          </cell>
          <cell r="C1370" t="str">
            <v>0500002336</v>
          </cell>
          <cell r="D1370" t="str">
            <v>Saul</v>
          </cell>
          <cell r="E1370" t="str">
            <v>Verduzco</v>
          </cell>
          <cell r="F1370">
            <v>37257</v>
          </cell>
          <cell r="G1370">
            <v>5</v>
          </cell>
          <cell r="H1370" t="str">
            <v>The Blake Foundation-{Tucson}</v>
          </cell>
          <cell r="I1370">
            <v>3</v>
          </cell>
          <cell r="J1370" t="str">
            <v>Home</v>
          </cell>
          <cell r="K1370">
            <v>51.28</v>
          </cell>
          <cell r="AH1370">
            <v>3</v>
          </cell>
          <cell r="AI1370">
            <v>0.75</v>
          </cell>
        </row>
        <row r="1371">
          <cell r="A1371">
            <v>13</v>
          </cell>
          <cell r="B1371" t="str">
            <v>Instruction</v>
          </cell>
          <cell r="C1371" t="str">
            <v>0500002337</v>
          </cell>
          <cell r="D1371" t="str">
            <v>Julio</v>
          </cell>
          <cell r="E1371" t="str">
            <v>Quintanar</v>
          </cell>
          <cell r="F1371">
            <v>37438</v>
          </cell>
          <cell r="G1371">
            <v>5</v>
          </cell>
          <cell r="H1371" t="str">
            <v>The Blake Foundation-{Tucson}</v>
          </cell>
          <cell r="I1371">
            <v>3</v>
          </cell>
          <cell r="J1371" t="str">
            <v>Home</v>
          </cell>
          <cell r="K1371">
            <v>51.28</v>
          </cell>
          <cell r="AH1371">
            <v>4</v>
          </cell>
          <cell r="AI1371">
            <v>4</v>
          </cell>
        </row>
        <row r="1372">
          <cell r="A1372">
            <v>13</v>
          </cell>
          <cell r="B1372" t="str">
            <v>Instruction</v>
          </cell>
          <cell r="C1372" t="str">
            <v>0500002338</v>
          </cell>
          <cell r="D1372" t="str">
            <v>Miguel</v>
          </cell>
          <cell r="E1372" t="str">
            <v>Aboyte</v>
          </cell>
          <cell r="F1372">
            <v>37265</v>
          </cell>
          <cell r="G1372">
            <v>5</v>
          </cell>
          <cell r="H1372" t="str">
            <v>The Blake Foundation-{Tucson}</v>
          </cell>
          <cell r="I1372">
            <v>3</v>
          </cell>
          <cell r="J1372" t="str">
            <v>Home</v>
          </cell>
          <cell r="K1372">
            <v>51.28</v>
          </cell>
          <cell r="AH1372">
            <v>6</v>
          </cell>
          <cell r="AI1372">
            <v>7</v>
          </cell>
        </row>
        <row r="1373">
          <cell r="A1373">
            <v>13</v>
          </cell>
          <cell r="B1373" t="str">
            <v>Instruction</v>
          </cell>
          <cell r="C1373" t="str">
            <v>0500002363</v>
          </cell>
          <cell r="D1373" t="str">
            <v>Marco</v>
          </cell>
          <cell r="E1373" t="str">
            <v>Federico</v>
          </cell>
          <cell r="F1373">
            <v>37425</v>
          </cell>
          <cell r="G1373">
            <v>5</v>
          </cell>
          <cell r="H1373" t="str">
            <v>The Blake Foundation-{Tucson}</v>
          </cell>
          <cell r="I1373">
            <v>3</v>
          </cell>
          <cell r="J1373" t="str">
            <v>Home</v>
          </cell>
          <cell r="K1373">
            <v>51.28</v>
          </cell>
        </row>
        <row r="1374">
          <cell r="A1374">
            <v>13</v>
          </cell>
          <cell r="B1374" t="str">
            <v>Instruction</v>
          </cell>
          <cell r="C1374" t="str">
            <v>0500002365</v>
          </cell>
          <cell r="D1374" t="str">
            <v>Crisanto</v>
          </cell>
          <cell r="E1374" t="str">
            <v>Iniguez</v>
          </cell>
          <cell r="F1374">
            <v>37229</v>
          </cell>
          <cell r="G1374">
            <v>5</v>
          </cell>
          <cell r="H1374" t="str">
            <v>The Blake Foundation-{Tucson}</v>
          </cell>
          <cell r="I1374">
            <v>3</v>
          </cell>
          <cell r="J1374" t="str">
            <v>Home</v>
          </cell>
          <cell r="K1374">
            <v>51.28</v>
          </cell>
        </row>
        <row r="1375">
          <cell r="A1375">
            <v>13</v>
          </cell>
          <cell r="B1375" t="str">
            <v>Instruction</v>
          </cell>
          <cell r="C1375" t="str">
            <v>0500002366</v>
          </cell>
          <cell r="D1375" t="str">
            <v>Francisco</v>
          </cell>
          <cell r="E1375" t="str">
            <v>Coronado</v>
          </cell>
          <cell r="F1375">
            <v>37332</v>
          </cell>
          <cell r="G1375">
            <v>5</v>
          </cell>
          <cell r="H1375" t="str">
            <v>The Blake Foundation-{Tucson}</v>
          </cell>
          <cell r="I1375">
            <v>3</v>
          </cell>
          <cell r="J1375" t="str">
            <v>Home</v>
          </cell>
          <cell r="K1375">
            <v>51.28</v>
          </cell>
        </row>
        <row r="1376">
          <cell r="A1376">
            <v>13</v>
          </cell>
          <cell r="B1376" t="str">
            <v>Instruction</v>
          </cell>
          <cell r="C1376" t="str">
            <v>0500002370</v>
          </cell>
          <cell r="D1376" t="str">
            <v>Liliana</v>
          </cell>
          <cell r="E1376" t="str">
            <v>Delgado</v>
          </cell>
          <cell r="F1376">
            <v>37146</v>
          </cell>
          <cell r="G1376">
            <v>5</v>
          </cell>
          <cell r="H1376" t="str">
            <v>The Blake Foundation-{Tucson}</v>
          </cell>
          <cell r="I1376">
            <v>3</v>
          </cell>
          <cell r="J1376" t="str">
            <v>Home</v>
          </cell>
          <cell r="K1376">
            <v>51.28</v>
          </cell>
          <cell r="AI1376">
            <v>2</v>
          </cell>
        </row>
        <row r="1377">
          <cell r="A1377">
            <v>13</v>
          </cell>
          <cell r="B1377" t="str">
            <v>Instruction</v>
          </cell>
          <cell r="C1377" t="str">
            <v>0500002371</v>
          </cell>
          <cell r="D1377" t="str">
            <v>Iran</v>
          </cell>
          <cell r="E1377" t="str">
            <v>Rodriguez</v>
          </cell>
          <cell r="F1377">
            <v>37215</v>
          </cell>
          <cell r="G1377">
            <v>5</v>
          </cell>
          <cell r="H1377" t="str">
            <v>The Blake Foundation-{Tucson}</v>
          </cell>
          <cell r="I1377">
            <v>0</v>
          </cell>
          <cell r="J1377" t="str">
            <v>Not Listed</v>
          </cell>
          <cell r="K1377">
            <v>51.28</v>
          </cell>
        </row>
        <row r="1378">
          <cell r="A1378">
            <v>13</v>
          </cell>
          <cell r="B1378" t="str">
            <v>Instruction</v>
          </cell>
          <cell r="C1378" t="str">
            <v>0500002371</v>
          </cell>
          <cell r="D1378" t="str">
            <v>Iran</v>
          </cell>
          <cell r="E1378" t="str">
            <v>Rodriguez</v>
          </cell>
          <cell r="F1378">
            <v>37215</v>
          </cell>
          <cell r="G1378">
            <v>5</v>
          </cell>
          <cell r="H1378" t="str">
            <v>The Blake Foundation-{Tucson}</v>
          </cell>
          <cell r="I1378">
            <v>3</v>
          </cell>
          <cell r="J1378" t="str">
            <v>Home</v>
          </cell>
          <cell r="K1378">
            <v>51.28</v>
          </cell>
          <cell r="AI1378">
            <v>3</v>
          </cell>
        </row>
        <row r="1379">
          <cell r="A1379">
            <v>13</v>
          </cell>
          <cell r="B1379" t="str">
            <v>Instruction</v>
          </cell>
          <cell r="C1379" t="str">
            <v>0500002372</v>
          </cell>
          <cell r="D1379" t="str">
            <v>Nevaeh</v>
          </cell>
          <cell r="E1379" t="str">
            <v>Gutierrez</v>
          </cell>
          <cell r="F1379">
            <v>37252</v>
          </cell>
          <cell r="G1379">
            <v>5</v>
          </cell>
          <cell r="H1379" t="str">
            <v>The Blake Foundation-{Tucson}</v>
          </cell>
          <cell r="I1379">
            <v>3</v>
          </cell>
          <cell r="J1379" t="str">
            <v>Home</v>
          </cell>
          <cell r="K1379">
            <v>51.28</v>
          </cell>
          <cell r="AI1379">
            <v>1</v>
          </cell>
        </row>
        <row r="1380">
          <cell r="A1380">
            <v>13</v>
          </cell>
          <cell r="B1380" t="str">
            <v>Instruction</v>
          </cell>
          <cell r="C1380" t="str">
            <v>0500002373</v>
          </cell>
          <cell r="D1380" t="str">
            <v>Ruben</v>
          </cell>
          <cell r="E1380" t="str">
            <v>Lopez</v>
          </cell>
          <cell r="F1380">
            <v>37365</v>
          </cell>
          <cell r="G1380">
            <v>5</v>
          </cell>
          <cell r="H1380" t="str">
            <v>The Blake Foundation-{Tucson}</v>
          </cell>
          <cell r="I1380">
            <v>3</v>
          </cell>
          <cell r="J1380" t="str">
            <v>Home</v>
          </cell>
          <cell r="K1380">
            <v>51.28</v>
          </cell>
          <cell r="AI1380">
            <v>1.5</v>
          </cell>
        </row>
        <row r="1381">
          <cell r="A1381">
            <v>13</v>
          </cell>
          <cell r="B1381" t="str">
            <v>Instruction</v>
          </cell>
          <cell r="C1381" t="str">
            <v>0500002374</v>
          </cell>
          <cell r="D1381" t="str">
            <v>Brian</v>
          </cell>
          <cell r="E1381" t="str">
            <v>Hopkins</v>
          </cell>
          <cell r="F1381">
            <v>37431</v>
          </cell>
          <cell r="G1381">
            <v>5</v>
          </cell>
          <cell r="H1381" t="str">
            <v>The Blake Foundation-{Tucson}</v>
          </cell>
          <cell r="I1381">
            <v>3</v>
          </cell>
          <cell r="J1381" t="str">
            <v>Home</v>
          </cell>
          <cell r="K1381">
            <v>51.28</v>
          </cell>
        </row>
        <row r="1382">
          <cell r="A1382">
            <v>13</v>
          </cell>
          <cell r="B1382" t="str">
            <v>Instruction</v>
          </cell>
          <cell r="C1382" t="str">
            <v>0500002375</v>
          </cell>
          <cell r="D1382" t="str">
            <v>Nicholas</v>
          </cell>
          <cell r="E1382" t="str">
            <v>Pitcher</v>
          </cell>
          <cell r="F1382">
            <v>37378</v>
          </cell>
          <cell r="G1382">
            <v>5</v>
          </cell>
          <cell r="H1382" t="str">
            <v>The Blake Foundation-{Tucson}</v>
          </cell>
          <cell r="I1382">
            <v>3</v>
          </cell>
          <cell r="J1382" t="str">
            <v>Home</v>
          </cell>
          <cell r="K1382">
            <v>51.28</v>
          </cell>
          <cell r="AI1382">
            <v>1</v>
          </cell>
        </row>
        <row r="1383">
          <cell r="A1383">
            <v>13</v>
          </cell>
          <cell r="B1383" t="str">
            <v>Instruction</v>
          </cell>
          <cell r="C1383" t="str">
            <v>0500002376</v>
          </cell>
          <cell r="D1383" t="str">
            <v>Mariah</v>
          </cell>
          <cell r="E1383" t="str">
            <v>Varela</v>
          </cell>
          <cell r="F1383">
            <v>37718</v>
          </cell>
          <cell r="G1383">
            <v>5</v>
          </cell>
          <cell r="H1383" t="str">
            <v>The Blake Foundation-{Tucson}</v>
          </cell>
          <cell r="I1383">
            <v>3</v>
          </cell>
          <cell r="J1383" t="str">
            <v>Home</v>
          </cell>
          <cell r="K1383">
            <v>51.28</v>
          </cell>
        </row>
        <row r="1384">
          <cell r="A1384">
            <v>13</v>
          </cell>
          <cell r="B1384" t="str">
            <v>Instruction</v>
          </cell>
          <cell r="C1384" t="str">
            <v>0500002379</v>
          </cell>
          <cell r="D1384" t="str">
            <v>Isaac</v>
          </cell>
          <cell r="E1384" t="str">
            <v>Rodriguez</v>
          </cell>
          <cell r="F1384">
            <v>37233</v>
          </cell>
          <cell r="G1384">
            <v>5</v>
          </cell>
          <cell r="H1384" t="str">
            <v>The Blake Foundation-{Tucson}</v>
          </cell>
          <cell r="I1384">
            <v>3</v>
          </cell>
          <cell r="J1384" t="str">
            <v>Home</v>
          </cell>
          <cell r="K1384">
            <v>51.28</v>
          </cell>
          <cell r="AI1384">
            <v>2</v>
          </cell>
        </row>
        <row r="1385">
          <cell r="A1385">
            <v>13</v>
          </cell>
          <cell r="B1385" t="str">
            <v>Instruction</v>
          </cell>
          <cell r="C1385" t="str">
            <v>0500002386</v>
          </cell>
          <cell r="D1385" t="str">
            <v>Isac</v>
          </cell>
          <cell r="E1385" t="str">
            <v>Taechatada</v>
          </cell>
          <cell r="F1385">
            <v>37884</v>
          </cell>
          <cell r="G1385">
            <v>5</v>
          </cell>
          <cell r="H1385" t="str">
            <v>The Blake Foundation-{Tucson}</v>
          </cell>
          <cell r="I1385">
            <v>3</v>
          </cell>
          <cell r="J1385" t="str">
            <v>Home</v>
          </cell>
          <cell r="K1385">
            <v>51.28</v>
          </cell>
          <cell r="AI1385">
            <v>2</v>
          </cell>
        </row>
        <row r="1386">
          <cell r="A1386">
            <v>13</v>
          </cell>
          <cell r="B1386" t="str">
            <v>Instruction</v>
          </cell>
          <cell r="C1386" t="str">
            <v>0500002388</v>
          </cell>
          <cell r="D1386" t="str">
            <v>Israel</v>
          </cell>
          <cell r="E1386" t="str">
            <v>Valencia</v>
          </cell>
          <cell r="F1386">
            <v>37357</v>
          </cell>
          <cell r="G1386">
            <v>5</v>
          </cell>
          <cell r="H1386" t="str">
            <v>The Blake Foundation-{Tucson}</v>
          </cell>
          <cell r="I1386">
            <v>3</v>
          </cell>
          <cell r="J1386" t="str">
            <v>Home</v>
          </cell>
          <cell r="K1386">
            <v>51.28</v>
          </cell>
        </row>
        <row r="1387">
          <cell r="A1387">
            <v>13</v>
          </cell>
          <cell r="B1387" t="str">
            <v>Instruction</v>
          </cell>
          <cell r="C1387" t="str">
            <v>0500002409</v>
          </cell>
          <cell r="D1387" t="str">
            <v>Colin</v>
          </cell>
          <cell r="E1387" t="str">
            <v>Henrie</v>
          </cell>
          <cell r="F1387">
            <v>37209</v>
          </cell>
          <cell r="G1387">
            <v>5</v>
          </cell>
          <cell r="H1387" t="str">
            <v>The Blake Foundation-{Tucson}</v>
          </cell>
          <cell r="I1387">
            <v>3</v>
          </cell>
          <cell r="J1387" t="str">
            <v>Home</v>
          </cell>
          <cell r="K1387">
            <v>51.28</v>
          </cell>
          <cell r="AI1387">
            <v>5</v>
          </cell>
        </row>
        <row r="1388">
          <cell r="A1388">
            <v>13</v>
          </cell>
          <cell r="B1388" t="str">
            <v>Instruction</v>
          </cell>
          <cell r="C1388" t="str">
            <v>0500002410</v>
          </cell>
          <cell r="D1388" t="str">
            <v>Pamela</v>
          </cell>
          <cell r="E1388" t="str">
            <v>Grijalva</v>
          </cell>
          <cell r="F1388">
            <v>37220</v>
          </cell>
          <cell r="G1388">
            <v>5</v>
          </cell>
          <cell r="H1388" t="str">
            <v>The Blake Foundation-{Tucson}</v>
          </cell>
          <cell r="I1388">
            <v>3</v>
          </cell>
          <cell r="J1388" t="str">
            <v>Home</v>
          </cell>
          <cell r="K1388">
            <v>51.28</v>
          </cell>
        </row>
        <row r="1389">
          <cell r="A1389">
            <v>13</v>
          </cell>
          <cell r="B1389" t="str">
            <v>Instruction</v>
          </cell>
          <cell r="C1389" t="str">
            <v>0500002411</v>
          </cell>
          <cell r="D1389" t="str">
            <v>Calvin</v>
          </cell>
          <cell r="E1389" t="str">
            <v>Kremer</v>
          </cell>
          <cell r="F1389">
            <v>37406</v>
          </cell>
          <cell r="G1389">
            <v>5</v>
          </cell>
          <cell r="H1389" t="str">
            <v>The Blake Foundation-{Tucson}</v>
          </cell>
          <cell r="I1389">
            <v>3</v>
          </cell>
          <cell r="J1389" t="str">
            <v>Home</v>
          </cell>
          <cell r="K1389">
            <v>51.28</v>
          </cell>
        </row>
        <row r="1390">
          <cell r="A1390">
            <v>13</v>
          </cell>
          <cell r="B1390" t="str">
            <v>Instruction</v>
          </cell>
          <cell r="C1390" t="str">
            <v>0500002412</v>
          </cell>
          <cell r="D1390" t="str">
            <v>Esteban</v>
          </cell>
          <cell r="E1390" t="str">
            <v>Suarez</v>
          </cell>
          <cell r="F1390">
            <v>37472</v>
          </cell>
          <cell r="G1390">
            <v>5</v>
          </cell>
          <cell r="H1390" t="str">
            <v>The Blake Foundation-{Tucson}</v>
          </cell>
          <cell r="I1390">
            <v>3</v>
          </cell>
          <cell r="J1390" t="str">
            <v>Home</v>
          </cell>
          <cell r="K1390">
            <v>51.28</v>
          </cell>
        </row>
        <row r="1391">
          <cell r="A1391">
            <v>13</v>
          </cell>
          <cell r="B1391" t="str">
            <v>Instruction</v>
          </cell>
          <cell r="C1391" t="str">
            <v>0500002416</v>
          </cell>
          <cell r="D1391" t="str">
            <v>Marcus</v>
          </cell>
          <cell r="E1391" t="str">
            <v>Antonio</v>
          </cell>
          <cell r="F1391">
            <v>37165</v>
          </cell>
          <cell r="G1391">
            <v>5</v>
          </cell>
          <cell r="H1391" t="str">
            <v>The Blake Foundation-{Tucson}</v>
          </cell>
          <cell r="I1391">
            <v>3</v>
          </cell>
          <cell r="J1391" t="str">
            <v>Home</v>
          </cell>
          <cell r="K1391">
            <v>51.28</v>
          </cell>
        </row>
        <row r="1392">
          <cell r="A1392">
            <v>13</v>
          </cell>
          <cell r="B1392" t="str">
            <v>Instruction</v>
          </cell>
          <cell r="C1392" t="str">
            <v>0500002417</v>
          </cell>
          <cell r="D1392" t="str">
            <v>Julian</v>
          </cell>
          <cell r="E1392" t="str">
            <v>Olivares</v>
          </cell>
          <cell r="F1392">
            <v>37459</v>
          </cell>
          <cell r="G1392">
            <v>5</v>
          </cell>
          <cell r="H1392" t="str">
            <v>The Blake Foundation-{Tucson}</v>
          </cell>
          <cell r="I1392">
            <v>3</v>
          </cell>
          <cell r="J1392" t="str">
            <v>Home</v>
          </cell>
          <cell r="K1392">
            <v>51.28</v>
          </cell>
        </row>
        <row r="1393">
          <cell r="A1393">
            <v>13</v>
          </cell>
          <cell r="B1393" t="str">
            <v>Instruction</v>
          </cell>
          <cell r="C1393" t="str">
            <v>0500002419</v>
          </cell>
          <cell r="D1393" t="str">
            <v>Anthony</v>
          </cell>
          <cell r="E1393" t="str">
            <v>Oyola</v>
          </cell>
          <cell r="F1393">
            <v>37431</v>
          </cell>
          <cell r="G1393">
            <v>5</v>
          </cell>
          <cell r="H1393" t="str">
            <v>The Blake Foundation-{Tucson}</v>
          </cell>
          <cell r="I1393">
            <v>3</v>
          </cell>
          <cell r="J1393" t="str">
            <v>Home</v>
          </cell>
          <cell r="K1393">
            <v>51.28</v>
          </cell>
        </row>
        <row r="1394">
          <cell r="A1394">
            <v>13</v>
          </cell>
          <cell r="B1394" t="str">
            <v>Instruction</v>
          </cell>
          <cell r="C1394" t="str">
            <v>0500002421</v>
          </cell>
          <cell r="D1394" t="str">
            <v>Ashley</v>
          </cell>
          <cell r="E1394" t="str">
            <v>Touhy</v>
          </cell>
          <cell r="F1394">
            <v>37314</v>
          </cell>
          <cell r="G1394">
            <v>5</v>
          </cell>
          <cell r="H1394" t="str">
            <v>The Blake Foundation-{Tucson}</v>
          </cell>
          <cell r="I1394">
            <v>3</v>
          </cell>
          <cell r="J1394" t="str">
            <v>Home</v>
          </cell>
          <cell r="K1394">
            <v>51.28</v>
          </cell>
        </row>
        <row r="1395">
          <cell r="A1395">
            <v>13</v>
          </cell>
          <cell r="B1395" t="str">
            <v>Instruction</v>
          </cell>
          <cell r="C1395" t="str">
            <v>0500002430</v>
          </cell>
          <cell r="D1395" t="str">
            <v>Bailey</v>
          </cell>
          <cell r="E1395" t="str">
            <v>Reeves</v>
          </cell>
          <cell r="F1395">
            <v>37523</v>
          </cell>
          <cell r="G1395">
            <v>5</v>
          </cell>
          <cell r="H1395" t="str">
            <v>The Blake Foundation-{Tucson}</v>
          </cell>
          <cell r="I1395">
            <v>3</v>
          </cell>
          <cell r="J1395" t="str">
            <v>Home</v>
          </cell>
          <cell r="K1395">
            <v>51.28</v>
          </cell>
          <cell r="AI1395">
            <v>4</v>
          </cell>
        </row>
        <row r="1396">
          <cell r="A1396">
            <v>13</v>
          </cell>
          <cell r="B1396" t="str">
            <v>Instruction</v>
          </cell>
          <cell r="C1396" t="str">
            <v>0500002432</v>
          </cell>
          <cell r="D1396" t="str">
            <v>Sergio</v>
          </cell>
          <cell r="E1396" t="str">
            <v>Valderrain</v>
          </cell>
          <cell r="F1396">
            <v>37546</v>
          </cell>
          <cell r="G1396">
            <v>5</v>
          </cell>
          <cell r="H1396" t="str">
            <v>The Blake Foundation-{Tucson}</v>
          </cell>
          <cell r="I1396">
            <v>3</v>
          </cell>
          <cell r="J1396" t="str">
            <v>Home</v>
          </cell>
          <cell r="K1396">
            <v>51.28</v>
          </cell>
        </row>
        <row r="1397">
          <cell r="A1397">
            <v>13</v>
          </cell>
          <cell r="B1397" t="str">
            <v>Instruction</v>
          </cell>
          <cell r="C1397" t="str">
            <v>0500002435</v>
          </cell>
          <cell r="D1397" t="str">
            <v>Julian</v>
          </cell>
          <cell r="E1397" t="str">
            <v>Castler</v>
          </cell>
          <cell r="F1397">
            <v>37414</v>
          </cell>
          <cell r="G1397">
            <v>5</v>
          </cell>
          <cell r="H1397" t="str">
            <v>The Blake Foundation-{Tucson}</v>
          </cell>
          <cell r="I1397">
            <v>3</v>
          </cell>
          <cell r="J1397" t="str">
            <v>Home</v>
          </cell>
          <cell r="K1397">
            <v>51.28</v>
          </cell>
        </row>
        <row r="1398">
          <cell r="A1398">
            <v>13</v>
          </cell>
          <cell r="B1398" t="str">
            <v>Instruction</v>
          </cell>
          <cell r="C1398" t="str">
            <v>0500002442</v>
          </cell>
          <cell r="D1398" t="str">
            <v>Danya</v>
          </cell>
          <cell r="E1398" t="str">
            <v>Duron</v>
          </cell>
          <cell r="F1398">
            <v>37400</v>
          </cell>
          <cell r="G1398">
            <v>5</v>
          </cell>
          <cell r="H1398" t="str">
            <v>The Blake Foundation-{Tucson}</v>
          </cell>
          <cell r="I1398">
            <v>3</v>
          </cell>
          <cell r="J1398" t="str">
            <v>Home</v>
          </cell>
          <cell r="K1398">
            <v>51.28</v>
          </cell>
        </row>
        <row r="1399">
          <cell r="A1399">
            <v>13</v>
          </cell>
          <cell r="B1399" t="str">
            <v>Instruction</v>
          </cell>
          <cell r="C1399" t="str">
            <v>0500002444</v>
          </cell>
          <cell r="D1399" t="str">
            <v>Oscar</v>
          </cell>
          <cell r="E1399" t="str">
            <v>Paredes</v>
          </cell>
          <cell r="F1399">
            <v>37436</v>
          </cell>
          <cell r="G1399">
            <v>5</v>
          </cell>
          <cell r="H1399" t="str">
            <v>The Blake Foundation-{Tucson}</v>
          </cell>
          <cell r="I1399">
            <v>3</v>
          </cell>
          <cell r="J1399" t="str">
            <v>Home</v>
          </cell>
          <cell r="K1399">
            <v>51.28</v>
          </cell>
        </row>
        <row r="1400">
          <cell r="A1400">
            <v>13</v>
          </cell>
          <cell r="B1400" t="str">
            <v>Instruction</v>
          </cell>
          <cell r="C1400" t="str">
            <v>0500002445</v>
          </cell>
          <cell r="D1400" t="str">
            <v>Brian</v>
          </cell>
          <cell r="E1400" t="str">
            <v>Rodriguez</v>
          </cell>
          <cell r="F1400">
            <v>37366</v>
          </cell>
          <cell r="G1400">
            <v>5</v>
          </cell>
          <cell r="H1400" t="str">
            <v>The Blake Foundation-{Tucson}</v>
          </cell>
          <cell r="I1400">
            <v>3</v>
          </cell>
          <cell r="J1400" t="str">
            <v>Home</v>
          </cell>
          <cell r="K1400">
            <v>51.28</v>
          </cell>
        </row>
        <row r="1401">
          <cell r="A1401">
            <v>13</v>
          </cell>
          <cell r="B1401" t="str">
            <v>Instruction</v>
          </cell>
          <cell r="C1401" t="str">
            <v>0500002446</v>
          </cell>
          <cell r="D1401" t="str">
            <v>Ricardo</v>
          </cell>
          <cell r="E1401" t="str">
            <v>Cavada</v>
          </cell>
          <cell r="F1401">
            <v>37164</v>
          </cell>
          <cell r="G1401">
            <v>5</v>
          </cell>
          <cell r="H1401" t="str">
            <v>The Blake Foundation-{Tucson}</v>
          </cell>
          <cell r="I1401">
            <v>3</v>
          </cell>
          <cell r="J1401" t="str">
            <v>Home</v>
          </cell>
          <cell r="K1401">
            <v>51.28</v>
          </cell>
        </row>
        <row r="1402">
          <cell r="A1402">
            <v>13</v>
          </cell>
          <cell r="B1402" t="str">
            <v>Instruction</v>
          </cell>
          <cell r="C1402" t="str">
            <v>0500002449</v>
          </cell>
          <cell r="D1402" t="str">
            <v>Abraham</v>
          </cell>
          <cell r="E1402" t="str">
            <v>Montijo</v>
          </cell>
          <cell r="F1402">
            <v>37723</v>
          </cell>
          <cell r="G1402">
            <v>5</v>
          </cell>
          <cell r="H1402" t="str">
            <v>The Blake Foundation-{Tucson}</v>
          </cell>
          <cell r="I1402">
            <v>3</v>
          </cell>
          <cell r="J1402" t="str">
            <v>Home</v>
          </cell>
          <cell r="K1402">
            <v>51.28</v>
          </cell>
        </row>
        <row r="1403">
          <cell r="A1403">
            <v>13</v>
          </cell>
          <cell r="B1403" t="str">
            <v>Instruction</v>
          </cell>
          <cell r="C1403" t="str">
            <v>0500002450</v>
          </cell>
          <cell r="D1403" t="str">
            <v>Axel</v>
          </cell>
          <cell r="E1403" t="str">
            <v>Paredes</v>
          </cell>
          <cell r="F1403">
            <v>37521</v>
          </cell>
          <cell r="G1403">
            <v>5</v>
          </cell>
          <cell r="H1403" t="str">
            <v>The Blake Foundation-{Tucson}</v>
          </cell>
          <cell r="I1403">
            <v>3</v>
          </cell>
          <cell r="J1403" t="str">
            <v>Home</v>
          </cell>
          <cell r="K1403">
            <v>51.28</v>
          </cell>
        </row>
        <row r="1404">
          <cell r="A1404">
            <v>13</v>
          </cell>
          <cell r="B1404" t="str">
            <v>Instruction</v>
          </cell>
          <cell r="C1404" t="str">
            <v>0500002451</v>
          </cell>
          <cell r="D1404" t="str">
            <v>Justin</v>
          </cell>
          <cell r="E1404" t="str">
            <v>Horn</v>
          </cell>
          <cell r="F1404">
            <v>37523</v>
          </cell>
          <cell r="G1404">
            <v>5</v>
          </cell>
          <cell r="H1404" t="str">
            <v>The Blake Foundation-{Tucson}</v>
          </cell>
          <cell r="I1404">
            <v>3</v>
          </cell>
          <cell r="J1404" t="str">
            <v>Home</v>
          </cell>
          <cell r="K1404">
            <v>51.28</v>
          </cell>
        </row>
        <row r="1405">
          <cell r="A1405">
            <v>13</v>
          </cell>
          <cell r="B1405" t="str">
            <v>Instruction</v>
          </cell>
          <cell r="C1405" t="str">
            <v>0500002452</v>
          </cell>
          <cell r="D1405" t="str">
            <v>Jacob</v>
          </cell>
          <cell r="E1405" t="str">
            <v>Morelli</v>
          </cell>
          <cell r="F1405">
            <v>37551</v>
          </cell>
          <cell r="G1405">
            <v>5</v>
          </cell>
          <cell r="H1405" t="str">
            <v>The Blake Foundation-{Tucson}</v>
          </cell>
          <cell r="I1405">
            <v>3</v>
          </cell>
          <cell r="J1405" t="str">
            <v>Home</v>
          </cell>
          <cell r="K1405">
            <v>51.28</v>
          </cell>
        </row>
        <row r="1406">
          <cell r="A1406">
            <v>13</v>
          </cell>
          <cell r="B1406" t="str">
            <v>Instruction</v>
          </cell>
          <cell r="C1406" t="str">
            <v>0500002456</v>
          </cell>
          <cell r="D1406" t="str">
            <v>Stephanie</v>
          </cell>
          <cell r="E1406" t="str">
            <v>Roat</v>
          </cell>
          <cell r="F1406">
            <v>37765</v>
          </cell>
          <cell r="G1406">
            <v>5</v>
          </cell>
          <cell r="H1406" t="str">
            <v>The Blake Foundation-{Tucson}</v>
          </cell>
          <cell r="I1406">
            <v>3</v>
          </cell>
          <cell r="J1406" t="str">
            <v>Home</v>
          </cell>
          <cell r="K1406">
            <v>51.28</v>
          </cell>
        </row>
        <row r="1407">
          <cell r="A1407">
            <v>13</v>
          </cell>
          <cell r="B1407" t="str">
            <v>Instruction</v>
          </cell>
          <cell r="C1407" t="str">
            <v>0500002470</v>
          </cell>
          <cell r="D1407" t="str">
            <v>Robert</v>
          </cell>
          <cell r="E1407" t="str">
            <v>Pawloski</v>
          </cell>
          <cell r="F1407">
            <v>37772</v>
          </cell>
          <cell r="G1407">
            <v>5</v>
          </cell>
          <cell r="H1407" t="str">
            <v>The Blake Foundation-{Tucson}</v>
          </cell>
          <cell r="I1407">
            <v>3</v>
          </cell>
          <cell r="J1407" t="str">
            <v>Home</v>
          </cell>
          <cell r="K1407">
            <v>51.28</v>
          </cell>
        </row>
        <row r="1408">
          <cell r="A1408">
            <v>13</v>
          </cell>
          <cell r="B1408" t="str">
            <v>Instruction</v>
          </cell>
          <cell r="C1408" t="str">
            <v>0500002475</v>
          </cell>
          <cell r="D1408" t="str">
            <v>Antwan</v>
          </cell>
          <cell r="E1408" t="str">
            <v>Rogers</v>
          </cell>
          <cell r="F1408">
            <v>37831</v>
          </cell>
          <cell r="G1408">
            <v>5</v>
          </cell>
          <cell r="H1408" t="str">
            <v>The Blake Foundation-{Tucson}</v>
          </cell>
          <cell r="I1408">
            <v>3</v>
          </cell>
          <cell r="J1408" t="str">
            <v>Home</v>
          </cell>
          <cell r="K1408">
            <v>51.28</v>
          </cell>
        </row>
        <row r="1409">
          <cell r="A1409">
            <v>13</v>
          </cell>
          <cell r="B1409" t="str">
            <v>Instruction</v>
          </cell>
          <cell r="C1409" t="str">
            <v>0500002476</v>
          </cell>
          <cell r="D1409" t="str">
            <v>Matthew</v>
          </cell>
          <cell r="E1409" t="str">
            <v>Petrovic</v>
          </cell>
          <cell r="F1409">
            <v>37344</v>
          </cell>
          <cell r="G1409">
            <v>5</v>
          </cell>
          <cell r="H1409" t="str">
            <v>The Blake Foundation-{Tucson}</v>
          </cell>
          <cell r="I1409">
            <v>3</v>
          </cell>
          <cell r="J1409" t="str">
            <v>Home</v>
          </cell>
          <cell r="K1409">
            <v>51.28</v>
          </cell>
        </row>
        <row r="1410">
          <cell r="A1410">
            <v>13</v>
          </cell>
          <cell r="B1410" t="str">
            <v>Instruction</v>
          </cell>
          <cell r="C1410" t="str">
            <v>0500002482</v>
          </cell>
          <cell r="D1410" t="str">
            <v>Megan</v>
          </cell>
          <cell r="E1410" t="str">
            <v>Moreno</v>
          </cell>
          <cell r="F1410">
            <v>37303</v>
          </cell>
          <cell r="G1410">
            <v>5</v>
          </cell>
          <cell r="H1410" t="str">
            <v>The Blake Foundation-{Tucson}</v>
          </cell>
          <cell r="I1410">
            <v>3</v>
          </cell>
          <cell r="J1410" t="str">
            <v>Home</v>
          </cell>
          <cell r="K1410">
            <v>51.28</v>
          </cell>
        </row>
        <row r="1411">
          <cell r="A1411">
            <v>13</v>
          </cell>
          <cell r="B1411" t="str">
            <v>Instruction</v>
          </cell>
          <cell r="C1411" t="str">
            <v>0500002483</v>
          </cell>
          <cell r="D1411" t="str">
            <v>Cole</v>
          </cell>
          <cell r="E1411" t="str">
            <v>Brouse</v>
          </cell>
          <cell r="F1411">
            <v>37504</v>
          </cell>
          <cell r="G1411">
            <v>5</v>
          </cell>
          <cell r="H1411" t="str">
            <v>The Blake Foundation-{Tucson}</v>
          </cell>
          <cell r="I1411">
            <v>3</v>
          </cell>
          <cell r="J1411" t="str">
            <v>Home</v>
          </cell>
          <cell r="K1411">
            <v>51.28</v>
          </cell>
        </row>
        <row r="1412">
          <cell r="A1412">
            <v>13</v>
          </cell>
          <cell r="B1412" t="str">
            <v>Instruction</v>
          </cell>
          <cell r="C1412" t="str">
            <v>0500002487</v>
          </cell>
          <cell r="D1412" t="str">
            <v>James</v>
          </cell>
          <cell r="E1412" t="str">
            <v>Heilig</v>
          </cell>
          <cell r="F1412">
            <v>37519</v>
          </cell>
          <cell r="G1412">
            <v>5</v>
          </cell>
          <cell r="H1412" t="str">
            <v>The Blake Foundation-{Tucson}</v>
          </cell>
          <cell r="I1412">
            <v>3</v>
          </cell>
          <cell r="J1412" t="str">
            <v>Home</v>
          </cell>
          <cell r="K1412">
            <v>51.28</v>
          </cell>
        </row>
        <row r="1413">
          <cell r="A1413">
            <v>13</v>
          </cell>
          <cell r="B1413" t="str">
            <v>Instruction</v>
          </cell>
          <cell r="C1413" t="str">
            <v>0500002488</v>
          </cell>
          <cell r="D1413" t="str">
            <v>Andrew</v>
          </cell>
          <cell r="E1413" t="str">
            <v>Wallace</v>
          </cell>
          <cell r="F1413">
            <v>37507</v>
          </cell>
          <cell r="G1413">
            <v>5</v>
          </cell>
          <cell r="H1413" t="str">
            <v>The Blake Foundation-{Tucson}</v>
          </cell>
          <cell r="I1413">
            <v>3</v>
          </cell>
          <cell r="J1413" t="str">
            <v>Home</v>
          </cell>
          <cell r="K1413">
            <v>51.28</v>
          </cell>
        </row>
        <row r="1414">
          <cell r="A1414">
            <v>13</v>
          </cell>
          <cell r="B1414" t="str">
            <v>Instruction</v>
          </cell>
          <cell r="C1414" t="str">
            <v>0500002499</v>
          </cell>
          <cell r="D1414" t="str">
            <v>Javier</v>
          </cell>
          <cell r="E1414" t="str">
            <v>Gonzales</v>
          </cell>
          <cell r="F1414">
            <v>37336</v>
          </cell>
          <cell r="G1414">
            <v>5</v>
          </cell>
          <cell r="H1414" t="str">
            <v>The Blake Foundation-{Tucson}</v>
          </cell>
          <cell r="I1414">
            <v>3</v>
          </cell>
          <cell r="J1414" t="str">
            <v>Home</v>
          </cell>
          <cell r="K1414">
            <v>51.28</v>
          </cell>
        </row>
        <row r="1415">
          <cell r="A1415">
            <v>13</v>
          </cell>
          <cell r="B1415" t="str">
            <v>Instruction</v>
          </cell>
          <cell r="C1415" t="str">
            <v>0500002502</v>
          </cell>
          <cell r="D1415" t="str">
            <v>Ramona</v>
          </cell>
          <cell r="E1415" t="str">
            <v>Noreiga</v>
          </cell>
          <cell r="F1415">
            <v>37898</v>
          </cell>
          <cell r="G1415">
            <v>5</v>
          </cell>
          <cell r="H1415" t="str">
            <v>The Blake Foundation-{Tucson}</v>
          </cell>
          <cell r="I1415">
            <v>3</v>
          </cell>
          <cell r="J1415" t="str">
            <v>Home</v>
          </cell>
          <cell r="K1415">
            <v>51.28</v>
          </cell>
        </row>
        <row r="1416">
          <cell r="A1416">
            <v>13</v>
          </cell>
          <cell r="B1416" t="str">
            <v>Instruction</v>
          </cell>
          <cell r="C1416" t="str">
            <v>0500002507</v>
          </cell>
          <cell r="D1416" t="str">
            <v>Aditi</v>
          </cell>
          <cell r="E1416" t="str">
            <v>Agrawal</v>
          </cell>
          <cell r="F1416">
            <v>37447</v>
          </cell>
          <cell r="G1416">
            <v>5</v>
          </cell>
          <cell r="H1416" t="str">
            <v>The Blake Foundation-{Tucson}</v>
          </cell>
          <cell r="I1416">
            <v>3</v>
          </cell>
          <cell r="J1416" t="str">
            <v>Home</v>
          </cell>
          <cell r="K1416">
            <v>51.28</v>
          </cell>
        </row>
        <row r="1417">
          <cell r="A1417">
            <v>13</v>
          </cell>
          <cell r="B1417" t="str">
            <v>Instruction</v>
          </cell>
          <cell r="C1417" t="str">
            <v>0500002508</v>
          </cell>
          <cell r="D1417" t="str">
            <v>Michael</v>
          </cell>
          <cell r="E1417" t="str">
            <v>Perry</v>
          </cell>
          <cell r="F1417">
            <v>37355</v>
          </cell>
          <cell r="G1417">
            <v>5</v>
          </cell>
          <cell r="H1417" t="str">
            <v>The Blake Foundation-{Tucson}</v>
          </cell>
          <cell r="I1417">
            <v>3</v>
          </cell>
          <cell r="J1417" t="str">
            <v>Home</v>
          </cell>
          <cell r="K1417">
            <v>51.28</v>
          </cell>
        </row>
        <row r="1418">
          <cell r="A1418">
            <v>13</v>
          </cell>
          <cell r="B1418" t="str">
            <v>Instruction</v>
          </cell>
          <cell r="C1418" t="str">
            <v>0500002509</v>
          </cell>
          <cell r="D1418" t="str">
            <v>Ryan</v>
          </cell>
          <cell r="E1418" t="str">
            <v>Morino</v>
          </cell>
          <cell r="F1418">
            <v>37395</v>
          </cell>
          <cell r="G1418">
            <v>5</v>
          </cell>
          <cell r="H1418" t="str">
            <v>The Blake Foundation-{Tucson}</v>
          </cell>
          <cell r="I1418">
            <v>3</v>
          </cell>
          <cell r="J1418" t="str">
            <v>Home</v>
          </cell>
          <cell r="K1418">
            <v>51.28</v>
          </cell>
        </row>
        <row r="1419">
          <cell r="A1419">
            <v>13</v>
          </cell>
          <cell r="B1419" t="str">
            <v>Instruction</v>
          </cell>
          <cell r="C1419" t="str">
            <v>0500002518</v>
          </cell>
          <cell r="D1419" t="str">
            <v>Deandre</v>
          </cell>
          <cell r="E1419" t="str">
            <v>Robinson</v>
          </cell>
          <cell r="F1419">
            <v>37636</v>
          </cell>
          <cell r="G1419">
            <v>5</v>
          </cell>
          <cell r="H1419" t="str">
            <v>The Blake Foundation-{Tucson}</v>
          </cell>
          <cell r="I1419">
            <v>3</v>
          </cell>
          <cell r="J1419" t="str">
            <v>Home</v>
          </cell>
          <cell r="K1419">
            <v>51.28</v>
          </cell>
        </row>
        <row r="1420">
          <cell r="A1420">
            <v>13</v>
          </cell>
          <cell r="B1420" t="str">
            <v>Instruction</v>
          </cell>
          <cell r="C1420" t="str">
            <v>0500002519</v>
          </cell>
          <cell r="D1420" t="str">
            <v>Nikeya</v>
          </cell>
          <cell r="E1420" t="str">
            <v>Wheeler</v>
          </cell>
          <cell r="F1420">
            <v>37343</v>
          </cell>
          <cell r="G1420">
            <v>5</v>
          </cell>
          <cell r="H1420" t="str">
            <v>The Blake Foundation-{Tucson}</v>
          </cell>
          <cell r="I1420">
            <v>3</v>
          </cell>
          <cell r="J1420" t="str">
            <v>Home</v>
          </cell>
          <cell r="K1420">
            <v>51.28</v>
          </cell>
        </row>
        <row r="1421">
          <cell r="A1421">
            <v>13</v>
          </cell>
          <cell r="B1421" t="str">
            <v>Instruction</v>
          </cell>
          <cell r="C1421" t="str">
            <v>0500002520</v>
          </cell>
          <cell r="D1421" t="str">
            <v>David</v>
          </cell>
          <cell r="E1421" t="str">
            <v>Mendoza</v>
          </cell>
          <cell r="F1421">
            <v>37463</v>
          </cell>
          <cell r="G1421">
            <v>5</v>
          </cell>
          <cell r="H1421" t="str">
            <v>The Blake Foundation-{Tucson}</v>
          </cell>
          <cell r="I1421">
            <v>3</v>
          </cell>
          <cell r="J1421" t="str">
            <v>Home</v>
          </cell>
          <cell r="K1421">
            <v>51.28</v>
          </cell>
        </row>
        <row r="1422">
          <cell r="A1422">
            <v>13</v>
          </cell>
          <cell r="B1422" t="str">
            <v>Instruction</v>
          </cell>
          <cell r="C1422" t="str">
            <v>0500002522</v>
          </cell>
          <cell r="D1422" t="str">
            <v>David</v>
          </cell>
          <cell r="E1422" t="str">
            <v>Hancock</v>
          </cell>
          <cell r="F1422">
            <v>37635</v>
          </cell>
          <cell r="G1422">
            <v>5</v>
          </cell>
          <cell r="H1422" t="str">
            <v>The Blake Foundation-{Tucson}</v>
          </cell>
          <cell r="I1422">
            <v>3</v>
          </cell>
          <cell r="J1422" t="str">
            <v>Home</v>
          </cell>
          <cell r="K1422">
            <v>51.28</v>
          </cell>
        </row>
        <row r="1423">
          <cell r="A1423">
            <v>13</v>
          </cell>
          <cell r="B1423" t="str">
            <v>Instruction</v>
          </cell>
          <cell r="C1423" t="str">
            <v>0500002524</v>
          </cell>
          <cell r="D1423" t="str">
            <v>Samantha</v>
          </cell>
          <cell r="E1423" t="str">
            <v>Ball</v>
          </cell>
          <cell r="F1423">
            <v>37680</v>
          </cell>
          <cell r="G1423">
            <v>5</v>
          </cell>
          <cell r="H1423" t="str">
            <v>The Blake Foundation-{Tucson}</v>
          </cell>
          <cell r="I1423">
            <v>3</v>
          </cell>
          <cell r="J1423" t="str">
            <v>Home</v>
          </cell>
          <cell r="K1423">
            <v>51.28</v>
          </cell>
        </row>
        <row r="1424">
          <cell r="A1424">
            <v>13</v>
          </cell>
          <cell r="B1424" t="str">
            <v>Instruction</v>
          </cell>
          <cell r="C1424" t="str">
            <v>0500002525</v>
          </cell>
          <cell r="D1424" t="str">
            <v>Baldemar</v>
          </cell>
          <cell r="E1424" t="str">
            <v>Perez</v>
          </cell>
          <cell r="F1424">
            <v>37401</v>
          </cell>
          <cell r="G1424">
            <v>5</v>
          </cell>
          <cell r="H1424" t="str">
            <v>The Blake Foundation-{Tucson}</v>
          </cell>
          <cell r="I1424">
            <v>3</v>
          </cell>
          <cell r="J1424" t="str">
            <v>Home</v>
          </cell>
          <cell r="K1424">
            <v>51.28</v>
          </cell>
        </row>
        <row r="1425">
          <cell r="A1425">
            <v>13</v>
          </cell>
          <cell r="B1425" t="str">
            <v>Instruction</v>
          </cell>
          <cell r="C1425" t="str">
            <v>0500002544</v>
          </cell>
          <cell r="D1425" t="str">
            <v>Jessie</v>
          </cell>
          <cell r="E1425" t="str">
            <v>Sanchez</v>
          </cell>
          <cell r="F1425">
            <v>37517</v>
          </cell>
          <cell r="G1425">
            <v>5</v>
          </cell>
          <cell r="H1425" t="str">
            <v>The Blake Foundation-{Tucson}</v>
          </cell>
          <cell r="I1425">
            <v>3</v>
          </cell>
          <cell r="J1425" t="str">
            <v>Home</v>
          </cell>
          <cell r="K1425">
            <v>51.28</v>
          </cell>
        </row>
        <row r="1426">
          <cell r="A1426">
            <v>13</v>
          </cell>
          <cell r="B1426" t="str">
            <v>Instruction</v>
          </cell>
          <cell r="C1426" t="str">
            <v>0500002547</v>
          </cell>
          <cell r="D1426" t="str">
            <v>Laron</v>
          </cell>
          <cell r="E1426" t="str">
            <v>Johnson</v>
          </cell>
          <cell r="F1426">
            <v>37264</v>
          </cell>
          <cell r="G1426">
            <v>5</v>
          </cell>
          <cell r="H1426" t="str">
            <v>The Blake Foundation-{Tucson}</v>
          </cell>
          <cell r="I1426">
            <v>3</v>
          </cell>
          <cell r="J1426" t="str">
            <v>Home</v>
          </cell>
          <cell r="K1426">
            <v>51.28</v>
          </cell>
        </row>
        <row r="1427">
          <cell r="A1427">
            <v>13</v>
          </cell>
          <cell r="B1427" t="str">
            <v>Instruction</v>
          </cell>
          <cell r="C1427" t="str">
            <v>0500002550</v>
          </cell>
          <cell r="D1427" t="str">
            <v>Isaiah</v>
          </cell>
          <cell r="E1427" t="str">
            <v>Malcolm-Tillman</v>
          </cell>
          <cell r="G1427">
            <v>5</v>
          </cell>
          <cell r="H1427" t="str">
            <v>The Blake Foundation-{Tucson}</v>
          </cell>
          <cell r="I1427">
            <v>3</v>
          </cell>
          <cell r="J1427" t="str">
            <v>Home</v>
          </cell>
          <cell r="K1427">
            <v>51.28</v>
          </cell>
        </row>
        <row r="1428">
          <cell r="A1428">
            <v>13</v>
          </cell>
          <cell r="B1428" t="str">
            <v>Instruction</v>
          </cell>
          <cell r="C1428" t="str">
            <v>0500002551</v>
          </cell>
          <cell r="D1428" t="str">
            <v>Jerimiah</v>
          </cell>
          <cell r="E1428" t="str">
            <v>Malcolm-Tillman</v>
          </cell>
          <cell r="F1428">
            <v>37428</v>
          </cell>
          <cell r="G1428">
            <v>5</v>
          </cell>
          <cell r="H1428" t="str">
            <v>The Blake Foundation-{Tucson}</v>
          </cell>
          <cell r="I1428">
            <v>3</v>
          </cell>
          <cell r="J1428" t="str">
            <v>Home</v>
          </cell>
          <cell r="K1428">
            <v>51.28</v>
          </cell>
        </row>
        <row r="1429">
          <cell r="A1429">
            <v>13</v>
          </cell>
          <cell r="B1429" t="str">
            <v>Instruction</v>
          </cell>
          <cell r="C1429" t="str">
            <v>0500002553</v>
          </cell>
          <cell r="D1429" t="str">
            <v>Evan</v>
          </cell>
          <cell r="E1429" t="str">
            <v>Enriquez</v>
          </cell>
          <cell r="F1429">
            <v>37343</v>
          </cell>
          <cell r="G1429">
            <v>5</v>
          </cell>
          <cell r="H1429" t="str">
            <v>The Blake Foundation-{Tucson}</v>
          </cell>
          <cell r="I1429">
            <v>3</v>
          </cell>
          <cell r="J1429" t="str">
            <v>Home</v>
          </cell>
          <cell r="K1429">
            <v>51.28</v>
          </cell>
        </row>
        <row r="1430">
          <cell r="A1430">
            <v>13</v>
          </cell>
          <cell r="B1430" t="str">
            <v>Instruction</v>
          </cell>
          <cell r="C1430" t="str">
            <v>0500002572</v>
          </cell>
          <cell r="D1430" t="str">
            <v>Brandon</v>
          </cell>
          <cell r="E1430" t="str">
            <v>Cordova</v>
          </cell>
          <cell r="F1430">
            <v>37674</v>
          </cell>
          <cell r="G1430">
            <v>5</v>
          </cell>
          <cell r="H1430" t="str">
            <v>The Blake Foundation-{Tucson}</v>
          </cell>
          <cell r="I1430">
            <v>3</v>
          </cell>
          <cell r="J1430" t="str">
            <v>Home</v>
          </cell>
          <cell r="K1430">
            <v>51.28</v>
          </cell>
        </row>
        <row r="1431">
          <cell r="A1431">
            <v>13</v>
          </cell>
          <cell r="B1431" t="str">
            <v>Instruction</v>
          </cell>
          <cell r="C1431" t="str">
            <v>0500002576</v>
          </cell>
          <cell r="D1431" t="str">
            <v>Anthony</v>
          </cell>
          <cell r="E1431" t="str">
            <v>Burt</v>
          </cell>
          <cell r="F1431">
            <v>38168</v>
          </cell>
          <cell r="G1431">
            <v>5</v>
          </cell>
          <cell r="H1431" t="str">
            <v>The Blake Foundation-{Tucson}</v>
          </cell>
          <cell r="I1431">
            <v>3</v>
          </cell>
          <cell r="J1431" t="str">
            <v>Home</v>
          </cell>
          <cell r="K1431">
            <v>51.28</v>
          </cell>
        </row>
        <row r="1432">
          <cell r="A1432">
            <v>13</v>
          </cell>
          <cell r="B1432" t="str">
            <v>Instruction</v>
          </cell>
          <cell r="C1432" t="str">
            <v>0500002578</v>
          </cell>
          <cell r="D1432" t="str">
            <v>Carlos</v>
          </cell>
          <cell r="E1432" t="str">
            <v>Sanchez</v>
          </cell>
          <cell r="F1432">
            <v>37444</v>
          </cell>
          <cell r="G1432">
            <v>5</v>
          </cell>
          <cell r="H1432" t="str">
            <v>The Blake Foundation-{Tucson}</v>
          </cell>
          <cell r="I1432">
            <v>3</v>
          </cell>
          <cell r="J1432" t="str">
            <v>Home</v>
          </cell>
          <cell r="K1432">
            <v>51.28</v>
          </cell>
        </row>
        <row r="1433">
          <cell r="A1433">
            <v>13</v>
          </cell>
          <cell r="B1433" t="str">
            <v>Instruction</v>
          </cell>
          <cell r="C1433" t="str">
            <v>0500002579</v>
          </cell>
          <cell r="D1433" t="str">
            <v>Brandon</v>
          </cell>
          <cell r="E1433" t="str">
            <v>Hall</v>
          </cell>
          <cell r="F1433">
            <v>37309</v>
          </cell>
          <cell r="G1433">
            <v>5</v>
          </cell>
          <cell r="H1433" t="str">
            <v>The Blake Foundation-{Tucson}</v>
          </cell>
          <cell r="I1433">
            <v>3</v>
          </cell>
          <cell r="J1433" t="str">
            <v>Home</v>
          </cell>
          <cell r="K1433">
            <v>51.28</v>
          </cell>
        </row>
        <row r="1434">
          <cell r="A1434">
            <v>13</v>
          </cell>
          <cell r="B1434" t="str">
            <v>Instruction</v>
          </cell>
          <cell r="C1434" t="str">
            <v>0500002580</v>
          </cell>
          <cell r="D1434" t="str">
            <v>Charles</v>
          </cell>
          <cell r="E1434" t="str">
            <v>McKevett</v>
          </cell>
          <cell r="F1434">
            <v>37700</v>
          </cell>
          <cell r="G1434">
            <v>5</v>
          </cell>
          <cell r="H1434" t="str">
            <v>The Blake Foundation-{Tucson}</v>
          </cell>
          <cell r="I1434">
            <v>3</v>
          </cell>
          <cell r="J1434" t="str">
            <v>Home</v>
          </cell>
          <cell r="K1434">
            <v>51.28</v>
          </cell>
        </row>
        <row r="1435">
          <cell r="A1435">
            <v>13</v>
          </cell>
          <cell r="B1435" t="str">
            <v>Instruction</v>
          </cell>
          <cell r="C1435" t="str">
            <v>0500002586</v>
          </cell>
          <cell r="D1435" t="str">
            <v>Alayana</v>
          </cell>
          <cell r="E1435" t="str">
            <v>Molina</v>
          </cell>
          <cell r="F1435">
            <v>37689</v>
          </cell>
          <cell r="G1435">
            <v>5</v>
          </cell>
          <cell r="H1435" t="str">
            <v>The Blake Foundation-{Tucson}</v>
          </cell>
          <cell r="I1435">
            <v>3</v>
          </cell>
          <cell r="J1435" t="str">
            <v>Home</v>
          </cell>
          <cell r="K1435">
            <v>51.28</v>
          </cell>
        </row>
        <row r="1436">
          <cell r="A1436">
            <v>13</v>
          </cell>
          <cell r="B1436" t="str">
            <v>Instruction</v>
          </cell>
          <cell r="C1436" t="str">
            <v>0500002587</v>
          </cell>
          <cell r="D1436" t="str">
            <v>Leila</v>
          </cell>
          <cell r="E1436" t="str">
            <v>Molina</v>
          </cell>
          <cell r="F1436">
            <v>37298</v>
          </cell>
          <cell r="G1436">
            <v>5</v>
          </cell>
          <cell r="H1436" t="str">
            <v>The Blake Foundation-{Tucson}</v>
          </cell>
          <cell r="I1436">
            <v>3</v>
          </cell>
          <cell r="J1436" t="str">
            <v>Home</v>
          </cell>
          <cell r="K1436">
            <v>51.28</v>
          </cell>
        </row>
        <row r="1437">
          <cell r="A1437">
            <v>13</v>
          </cell>
          <cell r="B1437" t="str">
            <v>Instruction</v>
          </cell>
          <cell r="C1437" t="str">
            <v>0500002589</v>
          </cell>
          <cell r="D1437" t="str">
            <v>Antwan</v>
          </cell>
          <cell r="E1437" t="str">
            <v>Rodgers, Jr</v>
          </cell>
          <cell r="F1437">
            <v>37831</v>
          </cell>
          <cell r="G1437">
            <v>5</v>
          </cell>
          <cell r="H1437" t="str">
            <v>The Blake Foundation-{Tucson}</v>
          </cell>
          <cell r="I1437">
            <v>3</v>
          </cell>
          <cell r="J1437" t="str">
            <v>Home</v>
          </cell>
          <cell r="K1437">
            <v>51.28</v>
          </cell>
        </row>
        <row r="1438">
          <cell r="A1438">
            <v>13</v>
          </cell>
          <cell r="B1438" t="str">
            <v>Instruction</v>
          </cell>
          <cell r="C1438" t="str">
            <v>0500002594</v>
          </cell>
          <cell r="D1438" t="str">
            <v>Ceirra</v>
          </cell>
          <cell r="E1438" t="str">
            <v>Merriott</v>
          </cell>
          <cell r="F1438">
            <v>37273</v>
          </cell>
          <cell r="G1438">
            <v>5</v>
          </cell>
          <cell r="H1438" t="str">
            <v>The Blake Foundation-{Tucson}</v>
          </cell>
          <cell r="I1438">
            <v>3</v>
          </cell>
          <cell r="J1438" t="str">
            <v>Home</v>
          </cell>
          <cell r="K1438">
            <v>51.28</v>
          </cell>
        </row>
        <row r="1439">
          <cell r="A1439">
            <v>13</v>
          </cell>
          <cell r="B1439" t="str">
            <v>Instruction</v>
          </cell>
          <cell r="C1439" t="str">
            <v>0500002596</v>
          </cell>
          <cell r="D1439" t="str">
            <v>Nicholas</v>
          </cell>
          <cell r="E1439" t="str">
            <v>Begay</v>
          </cell>
          <cell r="F1439">
            <v>37330</v>
          </cell>
          <cell r="G1439">
            <v>5</v>
          </cell>
          <cell r="H1439" t="str">
            <v>The Blake Foundation-{Tucson}</v>
          </cell>
          <cell r="I1439">
            <v>3</v>
          </cell>
          <cell r="J1439" t="str">
            <v>Home</v>
          </cell>
          <cell r="K1439">
            <v>51.28</v>
          </cell>
        </row>
        <row r="1440">
          <cell r="A1440">
            <v>13</v>
          </cell>
          <cell r="B1440" t="str">
            <v>Instruction</v>
          </cell>
          <cell r="C1440" t="str">
            <v>0600000044</v>
          </cell>
          <cell r="D1440" t="str">
            <v>Vincent</v>
          </cell>
          <cell r="E1440" t="str">
            <v>Jones-Becarft</v>
          </cell>
          <cell r="F1440">
            <v>36672</v>
          </cell>
          <cell r="G1440">
            <v>6</v>
          </cell>
          <cell r="H1440" t="str">
            <v>High Country Early Intervention Rural</v>
          </cell>
          <cell r="I1440">
            <v>3</v>
          </cell>
          <cell r="J1440" t="str">
            <v>Home</v>
          </cell>
          <cell r="K1440">
            <v>31.08</v>
          </cell>
          <cell r="L1440">
            <v>2.5</v>
          </cell>
          <cell r="M1440">
            <v>4.5</v>
          </cell>
          <cell r="N1440">
            <v>2.5</v>
          </cell>
          <cell r="O1440">
            <v>5</v>
          </cell>
          <cell r="P1440">
            <v>2.5</v>
          </cell>
          <cell r="Q1440">
            <v>2.5</v>
          </cell>
          <cell r="R1440">
            <v>5</v>
          </cell>
          <cell r="S1440">
            <v>4</v>
          </cell>
          <cell r="T1440">
            <v>4</v>
          </cell>
          <cell r="U1440">
            <v>2.5</v>
          </cell>
          <cell r="V1440">
            <v>4</v>
          </cell>
          <cell r="W1440">
            <v>3.5</v>
          </cell>
          <cell r="X1440">
            <v>4</v>
          </cell>
          <cell r="Y1440">
            <v>3.5</v>
          </cell>
        </row>
        <row r="1441">
          <cell r="A1441">
            <v>13</v>
          </cell>
          <cell r="B1441" t="str">
            <v>Instruction</v>
          </cell>
          <cell r="C1441" t="str">
            <v>0600000061</v>
          </cell>
          <cell r="D1441" t="str">
            <v>Hope</v>
          </cell>
          <cell r="E1441" t="str">
            <v>Pittman</v>
          </cell>
          <cell r="F1441">
            <v>36770</v>
          </cell>
          <cell r="G1441">
            <v>6</v>
          </cell>
          <cell r="H1441" t="str">
            <v>High Country Early Intervention Rural</v>
          </cell>
          <cell r="I1441">
            <v>3</v>
          </cell>
          <cell r="J1441" t="str">
            <v>Home</v>
          </cell>
          <cell r="K1441">
            <v>31.08</v>
          </cell>
          <cell r="U1441">
            <v>1</v>
          </cell>
          <cell r="V1441">
            <v>4</v>
          </cell>
          <cell r="W1441">
            <v>1</v>
          </cell>
          <cell r="X1441">
            <v>5</v>
          </cell>
          <cell r="Y1441">
            <v>3</v>
          </cell>
        </row>
        <row r="1442">
          <cell r="A1442">
            <v>13</v>
          </cell>
          <cell r="B1442" t="str">
            <v>Instruction</v>
          </cell>
          <cell r="C1442" t="str">
            <v>0600000077</v>
          </cell>
          <cell r="D1442" t="str">
            <v>Donald</v>
          </cell>
          <cell r="E1442" t="str">
            <v>Smith</v>
          </cell>
          <cell r="F1442">
            <v>36314</v>
          </cell>
          <cell r="G1442">
            <v>6</v>
          </cell>
          <cell r="H1442" t="str">
            <v>High Country Early Intervention Rural</v>
          </cell>
          <cell r="I1442">
            <v>3</v>
          </cell>
          <cell r="J1442" t="str">
            <v>Home</v>
          </cell>
          <cell r="K1442">
            <v>31.08</v>
          </cell>
          <cell r="L1442">
            <v>3.5</v>
          </cell>
          <cell r="M1442">
            <v>2</v>
          </cell>
        </row>
        <row r="1443">
          <cell r="A1443">
            <v>13</v>
          </cell>
          <cell r="B1443" t="str">
            <v>Instruction</v>
          </cell>
          <cell r="C1443" t="str">
            <v>0600000093</v>
          </cell>
          <cell r="D1443" t="str">
            <v>Kristopher</v>
          </cell>
          <cell r="E1443" t="str">
            <v>Colstock</v>
          </cell>
          <cell r="F1443">
            <v>36832</v>
          </cell>
          <cell r="G1443">
            <v>6</v>
          </cell>
          <cell r="H1443" t="str">
            <v>High Country Early Intervention Rural</v>
          </cell>
          <cell r="I1443">
            <v>1</v>
          </cell>
          <cell r="J1443" t="str">
            <v>DD_Program</v>
          </cell>
          <cell r="K1443">
            <v>31.08</v>
          </cell>
          <cell r="M1443">
            <v>2.5</v>
          </cell>
        </row>
        <row r="1444">
          <cell r="A1444">
            <v>13</v>
          </cell>
          <cell r="B1444" t="str">
            <v>Instruction</v>
          </cell>
          <cell r="C1444" t="str">
            <v>0600000093</v>
          </cell>
          <cell r="D1444" t="str">
            <v>Kristopher</v>
          </cell>
          <cell r="E1444" t="str">
            <v>Colstock</v>
          </cell>
          <cell r="F1444">
            <v>36832</v>
          </cell>
          <cell r="G1444">
            <v>6</v>
          </cell>
          <cell r="H1444" t="str">
            <v>High Country Early Intervention Rural</v>
          </cell>
          <cell r="I1444">
            <v>3</v>
          </cell>
          <cell r="J1444" t="str">
            <v>Home</v>
          </cell>
          <cell r="K1444">
            <v>31.08</v>
          </cell>
          <cell r="L1444">
            <v>2.5</v>
          </cell>
        </row>
        <row r="1445">
          <cell r="A1445">
            <v>13</v>
          </cell>
          <cell r="B1445" t="str">
            <v>Instruction</v>
          </cell>
          <cell r="C1445" t="str">
            <v>0600000093</v>
          </cell>
          <cell r="D1445" t="str">
            <v>Kristopher</v>
          </cell>
          <cell r="E1445" t="str">
            <v>Colstock</v>
          </cell>
          <cell r="F1445">
            <v>36832</v>
          </cell>
          <cell r="G1445">
            <v>6</v>
          </cell>
          <cell r="H1445" t="str">
            <v>High Country Early Intervention Rural</v>
          </cell>
          <cell r="I1445">
            <v>6</v>
          </cell>
          <cell r="J1445" t="str">
            <v>Provider</v>
          </cell>
          <cell r="K1445">
            <v>31.08</v>
          </cell>
          <cell r="N1445">
            <v>1</v>
          </cell>
        </row>
        <row r="1446">
          <cell r="A1446">
            <v>13</v>
          </cell>
          <cell r="B1446" t="str">
            <v>Instruction</v>
          </cell>
          <cell r="C1446" t="str">
            <v>0600000100</v>
          </cell>
          <cell r="D1446" t="str">
            <v>Travis</v>
          </cell>
          <cell r="E1446" t="str">
            <v>Hudspeth-Walton</v>
          </cell>
          <cell r="F1446">
            <v>37104</v>
          </cell>
          <cell r="G1446">
            <v>6</v>
          </cell>
          <cell r="H1446" t="str">
            <v>High Country Early Intervention Rural</v>
          </cell>
          <cell r="I1446">
            <v>3</v>
          </cell>
          <cell r="J1446" t="str">
            <v>Home</v>
          </cell>
          <cell r="K1446">
            <v>31.08</v>
          </cell>
          <cell r="O1446">
            <v>2</v>
          </cell>
        </row>
        <row r="1447">
          <cell r="A1447">
            <v>13</v>
          </cell>
          <cell r="B1447" t="str">
            <v>Instruction</v>
          </cell>
          <cell r="C1447" t="str">
            <v>0600000117</v>
          </cell>
          <cell r="D1447" t="str">
            <v>Katryn</v>
          </cell>
          <cell r="E1447" t="str">
            <v>Hanson</v>
          </cell>
          <cell r="F1447">
            <v>37045</v>
          </cell>
          <cell r="G1447">
            <v>6</v>
          </cell>
          <cell r="H1447" t="str">
            <v>High Country Early Intervention Rural</v>
          </cell>
          <cell r="I1447">
            <v>3</v>
          </cell>
          <cell r="J1447" t="str">
            <v>Home</v>
          </cell>
          <cell r="K1447">
            <v>31.08</v>
          </cell>
          <cell r="N1447">
            <v>1</v>
          </cell>
        </row>
        <row r="1448">
          <cell r="A1448">
            <v>13</v>
          </cell>
          <cell r="B1448" t="str">
            <v>Instruction</v>
          </cell>
          <cell r="C1448" t="str">
            <v>0600000118</v>
          </cell>
          <cell r="D1448" t="str">
            <v>Tyler</v>
          </cell>
          <cell r="E1448" t="str">
            <v>Watson</v>
          </cell>
          <cell r="F1448">
            <v>37311</v>
          </cell>
          <cell r="G1448">
            <v>6</v>
          </cell>
          <cell r="H1448" t="str">
            <v>High Country Early Intervention Rural</v>
          </cell>
          <cell r="I1448">
            <v>3</v>
          </cell>
          <cell r="J1448" t="str">
            <v>Home</v>
          </cell>
          <cell r="K1448">
            <v>31.08</v>
          </cell>
          <cell r="N1448">
            <v>1.5</v>
          </cell>
          <cell r="AD1448">
            <v>1</v>
          </cell>
          <cell r="AE1448">
            <v>1</v>
          </cell>
          <cell r="AH1448">
            <v>4</v>
          </cell>
        </row>
        <row r="1449">
          <cell r="A1449">
            <v>13</v>
          </cell>
          <cell r="B1449" t="str">
            <v>Instruction</v>
          </cell>
          <cell r="C1449" t="str">
            <v>0600000128</v>
          </cell>
          <cell r="D1449" t="str">
            <v>Leigha</v>
          </cell>
          <cell r="E1449" t="str">
            <v>Campbell</v>
          </cell>
          <cell r="F1449">
            <v>36811</v>
          </cell>
          <cell r="G1449">
            <v>6</v>
          </cell>
          <cell r="H1449" t="str">
            <v>High Country Early Intervention Rural</v>
          </cell>
          <cell r="I1449">
            <v>3</v>
          </cell>
          <cell r="J1449" t="str">
            <v>Home</v>
          </cell>
          <cell r="K1449">
            <v>31.08</v>
          </cell>
          <cell r="O1449">
            <v>1.5</v>
          </cell>
        </row>
        <row r="1450">
          <cell r="A1450">
            <v>13</v>
          </cell>
          <cell r="B1450" t="str">
            <v>Instruction</v>
          </cell>
          <cell r="C1450" t="str">
            <v>0600000131</v>
          </cell>
          <cell r="D1450" t="str">
            <v>Stacie</v>
          </cell>
          <cell r="E1450" t="str">
            <v>Candelaria</v>
          </cell>
          <cell r="F1450">
            <v>36729</v>
          </cell>
          <cell r="G1450">
            <v>6</v>
          </cell>
          <cell r="H1450" t="str">
            <v>High Country Early Intervention Rural</v>
          </cell>
          <cell r="I1450">
            <v>3</v>
          </cell>
          <cell r="J1450" t="str">
            <v>Home</v>
          </cell>
          <cell r="K1450">
            <v>31.08</v>
          </cell>
          <cell r="P1450">
            <v>3</v>
          </cell>
        </row>
        <row r="1451">
          <cell r="A1451">
            <v>13</v>
          </cell>
          <cell r="B1451" t="str">
            <v>Instruction</v>
          </cell>
          <cell r="C1451" t="str">
            <v>0600000154</v>
          </cell>
          <cell r="D1451" t="str">
            <v>Fernanda</v>
          </cell>
          <cell r="E1451" t="str">
            <v>Mendoza</v>
          </cell>
          <cell r="F1451">
            <v>37005</v>
          </cell>
          <cell r="G1451">
            <v>6</v>
          </cell>
          <cell r="H1451" t="str">
            <v>High Country Early Intervention Rural</v>
          </cell>
          <cell r="I1451">
            <v>1</v>
          </cell>
          <cell r="J1451" t="str">
            <v>DD_Program</v>
          </cell>
          <cell r="K1451">
            <v>31.08</v>
          </cell>
          <cell r="S1451">
            <v>2</v>
          </cell>
        </row>
        <row r="1452">
          <cell r="A1452">
            <v>13</v>
          </cell>
          <cell r="B1452" t="str">
            <v>Instruction</v>
          </cell>
          <cell r="C1452" t="str">
            <v>0600000168</v>
          </cell>
          <cell r="D1452" t="str">
            <v>Carson</v>
          </cell>
          <cell r="E1452" t="str">
            <v>Young</v>
          </cell>
          <cell r="F1452">
            <v>37120</v>
          </cell>
          <cell r="G1452">
            <v>6</v>
          </cell>
          <cell r="H1452" t="str">
            <v>High Country Early Intervention Rural</v>
          </cell>
          <cell r="I1452">
            <v>3</v>
          </cell>
          <cell r="J1452" t="str">
            <v>Home</v>
          </cell>
          <cell r="K1452">
            <v>31.08</v>
          </cell>
          <cell r="T1452">
            <v>2.5</v>
          </cell>
        </row>
        <row r="1453">
          <cell r="A1453">
            <v>13</v>
          </cell>
          <cell r="B1453" t="str">
            <v>Instruction</v>
          </cell>
          <cell r="C1453" t="str">
            <v>0600000170</v>
          </cell>
          <cell r="D1453" t="str">
            <v>Hunter</v>
          </cell>
          <cell r="E1453" t="str">
            <v>Rose</v>
          </cell>
          <cell r="F1453">
            <v>36943</v>
          </cell>
          <cell r="G1453">
            <v>6</v>
          </cell>
          <cell r="H1453" t="str">
            <v>High Country Early Intervention Rural</v>
          </cell>
          <cell r="I1453">
            <v>3</v>
          </cell>
          <cell r="J1453" t="str">
            <v>Home</v>
          </cell>
          <cell r="K1453">
            <v>31.08</v>
          </cell>
          <cell r="V1453">
            <v>1</v>
          </cell>
        </row>
        <row r="1454">
          <cell r="A1454">
            <v>13</v>
          </cell>
          <cell r="B1454" t="str">
            <v>Instruction</v>
          </cell>
          <cell r="C1454" t="str">
            <v>0600000177</v>
          </cell>
          <cell r="D1454" t="str">
            <v>Anthony</v>
          </cell>
          <cell r="E1454" t="str">
            <v>Trujillo</v>
          </cell>
          <cell r="F1454">
            <v>36908</v>
          </cell>
          <cell r="G1454">
            <v>6</v>
          </cell>
          <cell r="H1454" t="str">
            <v>High Country Early Intervention Rural</v>
          </cell>
          <cell r="I1454">
            <v>0</v>
          </cell>
          <cell r="J1454" t="str">
            <v>Not Listed</v>
          </cell>
          <cell r="K1454">
            <v>31.08</v>
          </cell>
          <cell r="V1454">
            <v>2.5</v>
          </cell>
        </row>
        <row r="1455">
          <cell r="A1455">
            <v>13</v>
          </cell>
          <cell r="B1455" t="str">
            <v>Instruction</v>
          </cell>
          <cell r="C1455" t="str">
            <v>0600000177</v>
          </cell>
          <cell r="D1455" t="str">
            <v>Anthony</v>
          </cell>
          <cell r="E1455" t="str">
            <v>Trujillo</v>
          </cell>
          <cell r="F1455">
            <v>36908</v>
          </cell>
          <cell r="G1455">
            <v>6</v>
          </cell>
          <cell r="H1455" t="str">
            <v>High Country Early Intervention Rural</v>
          </cell>
          <cell r="I1455">
            <v>3</v>
          </cell>
          <cell r="J1455" t="str">
            <v>Home</v>
          </cell>
          <cell r="K1455">
            <v>31.08</v>
          </cell>
          <cell r="U1455">
            <v>2.5</v>
          </cell>
          <cell r="W1455">
            <v>1.5</v>
          </cell>
        </row>
        <row r="1456">
          <cell r="A1456">
            <v>13</v>
          </cell>
          <cell r="B1456" t="str">
            <v>Instruction</v>
          </cell>
          <cell r="C1456" t="str">
            <v>0600000182</v>
          </cell>
          <cell r="D1456" t="str">
            <v>Kyle</v>
          </cell>
          <cell r="E1456" t="str">
            <v>Clark</v>
          </cell>
          <cell r="F1456">
            <v>37333</v>
          </cell>
          <cell r="G1456">
            <v>6</v>
          </cell>
          <cell r="H1456" t="str">
            <v>High Country Early Intervention Rural</v>
          </cell>
          <cell r="I1456">
            <v>3</v>
          </cell>
          <cell r="J1456" t="str">
            <v>Home</v>
          </cell>
          <cell r="K1456">
            <v>31.08</v>
          </cell>
          <cell r="W1456">
            <v>1</v>
          </cell>
          <cell r="X1456">
            <v>2.5</v>
          </cell>
          <cell r="Y1456">
            <v>3.5</v>
          </cell>
          <cell r="Z1456">
            <v>2.75</v>
          </cell>
          <cell r="AA1456">
            <v>3.5</v>
          </cell>
          <cell r="AB1456">
            <v>4</v>
          </cell>
          <cell r="AC1456">
            <v>3.5</v>
          </cell>
          <cell r="AD1456">
            <v>4</v>
          </cell>
          <cell r="AE1456">
            <v>3</v>
          </cell>
          <cell r="AF1456">
            <v>4</v>
          </cell>
          <cell r="AH1456">
            <v>1.5</v>
          </cell>
        </row>
        <row r="1457">
          <cell r="A1457">
            <v>13</v>
          </cell>
          <cell r="B1457" t="str">
            <v>Instruction</v>
          </cell>
          <cell r="C1457" t="str">
            <v>0600000191</v>
          </cell>
          <cell r="D1457" t="str">
            <v>Samantha</v>
          </cell>
          <cell r="E1457" t="str">
            <v>Powers</v>
          </cell>
          <cell r="F1457">
            <v>37435</v>
          </cell>
          <cell r="G1457">
            <v>6</v>
          </cell>
          <cell r="H1457" t="str">
            <v>High Country Early Intervention Rural</v>
          </cell>
          <cell r="I1457">
            <v>3</v>
          </cell>
          <cell r="J1457" t="str">
            <v>Home</v>
          </cell>
          <cell r="K1457">
            <v>31.08</v>
          </cell>
          <cell r="U1457">
            <v>1</v>
          </cell>
          <cell r="V1457">
            <v>1.5</v>
          </cell>
          <cell r="W1457">
            <v>2</v>
          </cell>
        </row>
        <row r="1458">
          <cell r="A1458">
            <v>13</v>
          </cell>
          <cell r="B1458" t="str">
            <v>Instruction</v>
          </cell>
          <cell r="C1458" t="str">
            <v>0600000195</v>
          </cell>
          <cell r="D1458" t="str">
            <v>Chloe</v>
          </cell>
          <cell r="E1458" t="str">
            <v>Hunt</v>
          </cell>
          <cell r="F1458">
            <v>37118</v>
          </cell>
          <cell r="G1458">
            <v>6</v>
          </cell>
          <cell r="H1458" t="str">
            <v>High Country Early Intervention Rural</v>
          </cell>
          <cell r="I1458">
            <v>1</v>
          </cell>
          <cell r="J1458" t="str">
            <v>DD_Program</v>
          </cell>
          <cell r="K1458">
            <v>31.08</v>
          </cell>
          <cell r="W1458">
            <v>2.5</v>
          </cell>
        </row>
        <row r="1459">
          <cell r="A1459">
            <v>13</v>
          </cell>
          <cell r="B1459" t="str">
            <v>Instruction</v>
          </cell>
          <cell r="C1459" t="str">
            <v>0600000195</v>
          </cell>
          <cell r="D1459" t="str">
            <v>Chloe</v>
          </cell>
          <cell r="E1459" t="str">
            <v>Hunt</v>
          </cell>
          <cell r="F1459">
            <v>37118</v>
          </cell>
          <cell r="G1459">
            <v>6</v>
          </cell>
          <cell r="H1459" t="str">
            <v>High Country Early Intervention Rural</v>
          </cell>
          <cell r="I1459">
            <v>3</v>
          </cell>
          <cell r="J1459" t="str">
            <v>Home</v>
          </cell>
          <cell r="K1459">
            <v>31.08</v>
          </cell>
          <cell r="V1459">
            <v>1.5</v>
          </cell>
          <cell r="X1459">
            <v>0.5</v>
          </cell>
        </row>
        <row r="1460">
          <cell r="A1460">
            <v>13</v>
          </cell>
          <cell r="B1460" t="str">
            <v>Instruction</v>
          </cell>
          <cell r="C1460" t="str">
            <v>0600000197</v>
          </cell>
          <cell r="D1460" t="str">
            <v>Angelica</v>
          </cell>
          <cell r="E1460" t="str">
            <v>Vazquez</v>
          </cell>
          <cell r="F1460">
            <v>37102</v>
          </cell>
          <cell r="G1460">
            <v>6</v>
          </cell>
          <cell r="H1460" t="str">
            <v>High Country Early Intervention Rural</v>
          </cell>
          <cell r="I1460">
            <v>3</v>
          </cell>
          <cell r="J1460" t="str">
            <v>Home</v>
          </cell>
          <cell r="K1460">
            <v>31.08</v>
          </cell>
          <cell r="V1460">
            <v>2</v>
          </cell>
          <cell r="W1460">
            <v>5</v>
          </cell>
          <cell r="X1460">
            <v>4</v>
          </cell>
          <cell r="Y1460">
            <v>3</v>
          </cell>
          <cell r="Z1460">
            <v>2.5</v>
          </cell>
          <cell r="AA1460">
            <v>5.5</v>
          </cell>
          <cell r="AB1460">
            <v>4.5</v>
          </cell>
          <cell r="AC1460">
            <v>4</v>
          </cell>
          <cell r="AD1460">
            <v>6.5</v>
          </cell>
          <cell r="AE1460">
            <v>3</v>
          </cell>
          <cell r="AF1460">
            <v>5.75</v>
          </cell>
          <cell r="AG1460">
            <v>1</v>
          </cell>
          <cell r="AI1460">
            <v>5</v>
          </cell>
        </row>
        <row r="1461">
          <cell r="A1461">
            <v>13</v>
          </cell>
          <cell r="B1461" t="str">
            <v>Instruction</v>
          </cell>
          <cell r="C1461" t="str">
            <v>0600000199</v>
          </cell>
          <cell r="D1461" t="str">
            <v>Jeffrey</v>
          </cell>
          <cell r="E1461" t="str">
            <v>Powers</v>
          </cell>
          <cell r="F1461">
            <v>36882</v>
          </cell>
          <cell r="G1461">
            <v>6</v>
          </cell>
          <cell r="H1461" t="str">
            <v>High Country Early Intervention Rural</v>
          </cell>
          <cell r="I1461">
            <v>3</v>
          </cell>
          <cell r="J1461" t="str">
            <v>Home</v>
          </cell>
          <cell r="K1461">
            <v>31.08</v>
          </cell>
          <cell r="V1461">
            <v>1</v>
          </cell>
          <cell r="W1461">
            <v>2</v>
          </cell>
        </row>
        <row r="1462">
          <cell r="A1462">
            <v>13</v>
          </cell>
          <cell r="B1462" t="str">
            <v>Instruction</v>
          </cell>
          <cell r="C1462" t="str">
            <v>0600000207</v>
          </cell>
          <cell r="D1462" t="str">
            <v>Tyler</v>
          </cell>
          <cell r="E1462" t="str">
            <v>Smith</v>
          </cell>
          <cell r="F1462">
            <v>36992</v>
          </cell>
          <cell r="G1462">
            <v>6</v>
          </cell>
          <cell r="H1462" t="str">
            <v>High Country Early Intervention Rural</v>
          </cell>
          <cell r="I1462">
            <v>3</v>
          </cell>
          <cell r="J1462" t="str">
            <v>Home</v>
          </cell>
          <cell r="K1462">
            <v>31.08</v>
          </cell>
          <cell r="AD1462">
            <v>1</v>
          </cell>
          <cell r="AG1462">
            <v>4.5</v>
          </cell>
          <cell r="AH1462">
            <v>3</v>
          </cell>
          <cell r="AI1462">
            <v>5</v>
          </cell>
        </row>
        <row r="1463">
          <cell r="A1463">
            <v>13</v>
          </cell>
          <cell r="B1463" t="str">
            <v>Instruction</v>
          </cell>
          <cell r="C1463" t="str">
            <v>0600000218</v>
          </cell>
          <cell r="D1463" t="str">
            <v>Katrina</v>
          </cell>
          <cell r="E1463" t="str">
            <v>Smith</v>
          </cell>
          <cell r="F1463">
            <v>36864</v>
          </cell>
          <cell r="G1463">
            <v>6</v>
          </cell>
          <cell r="H1463" t="str">
            <v>High Country Early Intervention Rural</v>
          </cell>
          <cell r="I1463">
            <v>3</v>
          </cell>
          <cell r="J1463" t="str">
            <v>Home</v>
          </cell>
          <cell r="K1463">
            <v>31.08</v>
          </cell>
          <cell r="W1463">
            <v>1</v>
          </cell>
        </row>
        <row r="1464">
          <cell r="A1464">
            <v>13</v>
          </cell>
          <cell r="B1464" t="str">
            <v>Instruction</v>
          </cell>
          <cell r="C1464" t="str">
            <v>0600000232</v>
          </cell>
          <cell r="D1464" t="str">
            <v>Luis</v>
          </cell>
          <cell r="E1464" t="str">
            <v>Carreno</v>
          </cell>
          <cell r="F1464">
            <v>37363</v>
          </cell>
          <cell r="G1464">
            <v>6</v>
          </cell>
          <cell r="H1464" t="str">
            <v>High Country Early Intervention Rural</v>
          </cell>
          <cell r="I1464">
            <v>1</v>
          </cell>
          <cell r="J1464" t="str">
            <v>DD_Program</v>
          </cell>
          <cell r="K1464">
            <v>31.08</v>
          </cell>
          <cell r="Z1464">
            <v>2</v>
          </cell>
        </row>
        <row r="1465">
          <cell r="A1465">
            <v>13</v>
          </cell>
          <cell r="B1465" t="str">
            <v>Instruction</v>
          </cell>
          <cell r="C1465" t="str">
            <v>0600000232</v>
          </cell>
          <cell r="D1465" t="str">
            <v>Luis</v>
          </cell>
          <cell r="E1465" t="str">
            <v>Carreno</v>
          </cell>
          <cell r="F1465">
            <v>37363</v>
          </cell>
          <cell r="G1465">
            <v>6</v>
          </cell>
          <cell r="H1465" t="str">
            <v>High Country Early Intervention Rural</v>
          </cell>
          <cell r="I1465">
            <v>3</v>
          </cell>
          <cell r="J1465" t="str">
            <v>Home</v>
          </cell>
          <cell r="K1465">
            <v>31.08</v>
          </cell>
          <cell r="AD1465">
            <v>1</v>
          </cell>
        </row>
        <row r="1466">
          <cell r="A1466">
            <v>13</v>
          </cell>
          <cell r="B1466" t="str">
            <v>Instruction</v>
          </cell>
          <cell r="C1466" t="str">
            <v>0600000235</v>
          </cell>
          <cell r="D1466" t="str">
            <v>Ryan</v>
          </cell>
          <cell r="E1466" t="str">
            <v>Vastine</v>
          </cell>
          <cell r="F1466">
            <v>37517</v>
          </cell>
          <cell r="G1466">
            <v>6</v>
          </cell>
          <cell r="H1466" t="str">
            <v>High Country Early Intervention Rural</v>
          </cell>
          <cell r="I1466">
            <v>3</v>
          </cell>
          <cell r="J1466" t="str">
            <v>Home</v>
          </cell>
          <cell r="K1466">
            <v>31.08</v>
          </cell>
          <cell r="X1466">
            <v>2.5</v>
          </cell>
          <cell r="Y1466">
            <v>4</v>
          </cell>
          <cell r="Z1466">
            <v>3</v>
          </cell>
          <cell r="AA1466">
            <v>3</v>
          </cell>
          <cell r="AB1466">
            <v>3</v>
          </cell>
          <cell r="AC1466">
            <v>3.5</v>
          </cell>
          <cell r="AD1466">
            <v>1</v>
          </cell>
        </row>
        <row r="1467">
          <cell r="A1467">
            <v>13</v>
          </cell>
          <cell r="B1467" t="str">
            <v>Instruction</v>
          </cell>
          <cell r="C1467" t="str">
            <v>0600000246</v>
          </cell>
          <cell r="D1467" t="str">
            <v>Molly</v>
          </cell>
          <cell r="E1467" t="str">
            <v>Munion</v>
          </cell>
          <cell r="F1467">
            <v>37704</v>
          </cell>
          <cell r="G1467">
            <v>6</v>
          </cell>
          <cell r="H1467" t="str">
            <v>High Country Early Intervention Rural</v>
          </cell>
          <cell r="I1467">
            <v>3</v>
          </cell>
          <cell r="J1467" t="str">
            <v>Home</v>
          </cell>
          <cell r="K1467">
            <v>31.08</v>
          </cell>
        </row>
        <row r="1468">
          <cell r="A1468">
            <v>13</v>
          </cell>
          <cell r="B1468" t="str">
            <v>Instruction</v>
          </cell>
          <cell r="C1468" t="str">
            <v>0600000254</v>
          </cell>
          <cell r="D1468" t="str">
            <v>Liam</v>
          </cell>
          <cell r="E1468" t="str">
            <v>Craig</v>
          </cell>
          <cell r="F1468">
            <v>36961</v>
          </cell>
          <cell r="G1468">
            <v>6</v>
          </cell>
          <cell r="H1468" t="str">
            <v>High Country Early Intervention Rural</v>
          </cell>
          <cell r="I1468">
            <v>3</v>
          </cell>
          <cell r="J1468" t="str">
            <v>Home</v>
          </cell>
          <cell r="K1468">
            <v>31.08</v>
          </cell>
          <cell r="AA1468">
            <v>4.5</v>
          </cell>
          <cell r="AB1468">
            <v>1.5</v>
          </cell>
          <cell r="AC1468">
            <v>2</v>
          </cell>
        </row>
        <row r="1469">
          <cell r="A1469">
            <v>13</v>
          </cell>
          <cell r="B1469" t="str">
            <v>Instruction</v>
          </cell>
          <cell r="C1469" t="str">
            <v>0600000273</v>
          </cell>
          <cell r="D1469" t="str">
            <v>Stephen</v>
          </cell>
          <cell r="E1469" t="str">
            <v>Kabello</v>
          </cell>
          <cell r="F1469">
            <v>37397</v>
          </cell>
          <cell r="G1469">
            <v>6</v>
          </cell>
          <cell r="H1469" t="str">
            <v>High Country Early Intervention Rural</v>
          </cell>
          <cell r="I1469">
            <v>3</v>
          </cell>
          <cell r="J1469" t="str">
            <v>Home</v>
          </cell>
          <cell r="K1469">
            <v>31.08</v>
          </cell>
          <cell r="AD1469">
            <v>3.5</v>
          </cell>
          <cell r="AE1469">
            <v>3</v>
          </cell>
          <cell r="AF1469">
            <v>6.25</v>
          </cell>
          <cell r="AG1469">
            <v>4.5</v>
          </cell>
          <cell r="AH1469">
            <v>4</v>
          </cell>
          <cell r="AI1469">
            <v>4</v>
          </cell>
        </row>
        <row r="1470">
          <cell r="A1470">
            <v>13</v>
          </cell>
          <cell r="B1470" t="str">
            <v>Instruction</v>
          </cell>
          <cell r="C1470" t="str">
            <v>0600000283</v>
          </cell>
          <cell r="D1470" t="str">
            <v>Raphael</v>
          </cell>
          <cell r="E1470" t="str">
            <v>Morse</v>
          </cell>
          <cell r="F1470">
            <v>37362</v>
          </cell>
          <cell r="G1470">
            <v>6</v>
          </cell>
          <cell r="H1470" t="str">
            <v>High Country Early Intervention Rural</v>
          </cell>
          <cell r="I1470">
            <v>3</v>
          </cell>
          <cell r="J1470" t="str">
            <v>Home</v>
          </cell>
          <cell r="K1470">
            <v>31.08</v>
          </cell>
          <cell r="AE1470">
            <v>4</v>
          </cell>
        </row>
        <row r="1471">
          <cell r="A1471">
            <v>13</v>
          </cell>
          <cell r="B1471" t="str">
            <v>Instruction</v>
          </cell>
          <cell r="C1471" t="str">
            <v>0600000303</v>
          </cell>
          <cell r="D1471" t="str">
            <v>Steven</v>
          </cell>
          <cell r="E1471" t="str">
            <v>Silver</v>
          </cell>
          <cell r="F1471">
            <v>37093</v>
          </cell>
          <cell r="G1471">
            <v>6</v>
          </cell>
          <cell r="H1471" t="str">
            <v>High Country Early Intervention Rural</v>
          </cell>
          <cell r="I1471">
            <v>3</v>
          </cell>
          <cell r="J1471" t="str">
            <v>Home</v>
          </cell>
          <cell r="K1471">
            <v>31.08</v>
          </cell>
          <cell r="AF1471">
            <v>1.5</v>
          </cell>
          <cell r="AG1471">
            <v>4.5</v>
          </cell>
          <cell r="AH1471">
            <v>2.5</v>
          </cell>
          <cell r="AI1471">
            <v>3.5</v>
          </cell>
        </row>
        <row r="1472">
          <cell r="A1472">
            <v>13</v>
          </cell>
          <cell r="B1472" t="str">
            <v>Instruction</v>
          </cell>
          <cell r="C1472" t="str">
            <v>0600000309</v>
          </cell>
          <cell r="D1472" t="str">
            <v>Aurora</v>
          </cell>
          <cell r="E1472" t="str">
            <v>Van Tuyl</v>
          </cell>
          <cell r="F1472">
            <v>37305</v>
          </cell>
          <cell r="G1472">
            <v>6</v>
          </cell>
          <cell r="H1472" t="str">
            <v>High Country Early Intervention Rural</v>
          </cell>
          <cell r="I1472">
            <v>3</v>
          </cell>
          <cell r="J1472" t="str">
            <v>Home</v>
          </cell>
          <cell r="K1472">
            <v>31.08</v>
          </cell>
          <cell r="AH1472">
            <v>0.5</v>
          </cell>
        </row>
        <row r="1473">
          <cell r="A1473">
            <v>13</v>
          </cell>
          <cell r="B1473" t="str">
            <v>Instruction</v>
          </cell>
          <cell r="C1473" t="str">
            <v>0600000311</v>
          </cell>
          <cell r="D1473" t="str">
            <v>Brian</v>
          </cell>
          <cell r="E1473" t="str">
            <v>Belville</v>
          </cell>
          <cell r="F1473">
            <v>37472</v>
          </cell>
          <cell r="G1473">
            <v>6</v>
          </cell>
          <cell r="H1473" t="str">
            <v>High Country Early Intervention Rural</v>
          </cell>
          <cell r="I1473">
            <v>3</v>
          </cell>
          <cell r="J1473" t="str">
            <v>Home</v>
          </cell>
          <cell r="K1473">
            <v>31.08</v>
          </cell>
          <cell r="AH1473">
            <v>1.5</v>
          </cell>
        </row>
        <row r="1474">
          <cell r="A1474">
            <v>13</v>
          </cell>
          <cell r="B1474" t="str">
            <v>Instruction</v>
          </cell>
          <cell r="C1474" t="str">
            <v>0600000322</v>
          </cell>
          <cell r="D1474" t="str">
            <v>Aimee</v>
          </cell>
          <cell r="E1474" t="str">
            <v>Kabello</v>
          </cell>
          <cell r="F1474">
            <v>37397</v>
          </cell>
          <cell r="G1474">
            <v>6</v>
          </cell>
          <cell r="H1474" t="str">
            <v>High Country Early Intervention Rural</v>
          </cell>
          <cell r="I1474">
            <v>3</v>
          </cell>
          <cell r="J1474" t="str">
            <v>Home</v>
          </cell>
          <cell r="K1474">
            <v>31.08</v>
          </cell>
        </row>
        <row r="1475">
          <cell r="A1475">
            <v>13</v>
          </cell>
          <cell r="B1475" t="str">
            <v>Instruction</v>
          </cell>
          <cell r="C1475" t="str">
            <v>0600000333</v>
          </cell>
          <cell r="D1475" t="str">
            <v>Vanessa</v>
          </cell>
          <cell r="E1475" t="str">
            <v>Garcia</v>
          </cell>
          <cell r="F1475">
            <v>37602</v>
          </cell>
          <cell r="G1475">
            <v>6</v>
          </cell>
          <cell r="H1475" t="str">
            <v>High Country Early Intervention Rural</v>
          </cell>
          <cell r="I1475">
            <v>3</v>
          </cell>
          <cell r="J1475" t="str">
            <v>Home</v>
          </cell>
          <cell r="K1475">
            <v>31.08</v>
          </cell>
        </row>
        <row r="1476">
          <cell r="A1476">
            <v>13</v>
          </cell>
          <cell r="B1476" t="str">
            <v>Instruction</v>
          </cell>
          <cell r="C1476" t="str">
            <v>0600000338</v>
          </cell>
          <cell r="D1476" t="str">
            <v>Daniel</v>
          </cell>
          <cell r="E1476" t="str">
            <v>Estrada</v>
          </cell>
          <cell r="F1476">
            <v>37424</v>
          </cell>
          <cell r="G1476">
            <v>6</v>
          </cell>
          <cell r="H1476" t="str">
            <v>High Country Early Intervention Rural</v>
          </cell>
          <cell r="I1476">
            <v>3</v>
          </cell>
          <cell r="J1476" t="str">
            <v>Home</v>
          </cell>
          <cell r="K1476">
            <v>31.08</v>
          </cell>
        </row>
        <row r="1477">
          <cell r="A1477">
            <v>13</v>
          </cell>
          <cell r="B1477" t="str">
            <v>Instruction</v>
          </cell>
          <cell r="C1477" t="str">
            <v>0600000340</v>
          </cell>
          <cell r="D1477" t="str">
            <v>Jasmine</v>
          </cell>
          <cell r="E1477" t="str">
            <v>Devlin</v>
          </cell>
          <cell r="F1477">
            <v>38035</v>
          </cell>
          <cell r="G1477">
            <v>6</v>
          </cell>
          <cell r="H1477" t="str">
            <v>High Country Early Intervention Rural</v>
          </cell>
          <cell r="I1477">
            <v>3</v>
          </cell>
          <cell r="J1477" t="str">
            <v>Home</v>
          </cell>
          <cell r="K1477">
            <v>31.08</v>
          </cell>
        </row>
        <row r="1478">
          <cell r="A1478">
            <v>13</v>
          </cell>
          <cell r="B1478" t="str">
            <v>Instruction</v>
          </cell>
          <cell r="C1478" t="str">
            <v>0600000344</v>
          </cell>
          <cell r="D1478" t="str">
            <v>Rylan</v>
          </cell>
          <cell r="E1478" t="str">
            <v>Stapp</v>
          </cell>
          <cell r="F1478">
            <v>37521</v>
          </cell>
          <cell r="G1478">
            <v>6</v>
          </cell>
          <cell r="H1478" t="str">
            <v>High Country Early Intervention Rural</v>
          </cell>
          <cell r="I1478">
            <v>3</v>
          </cell>
          <cell r="J1478" t="str">
            <v>Home</v>
          </cell>
          <cell r="K1478">
            <v>31.08</v>
          </cell>
        </row>
        <row r="1479">
          <cell r="A1479">
            <v>13</v>
          </cell>
          <cell r="B1479" t="str">
            <v>Instruction</v>
          </cell>
          <cell r="C1479" t="str">
            <v>0600000345</v>
          </cell>
          <cell r="D1479" t="str">
            <v>Brendan</v>
          </cell>
          <cell r="E1479" t="str">
            <v>Stapp</v>
          </cell>
          <cell r="F1479">
            <v>37521</v>
          </cell>
          <cell r="G1479">
            <v>6</v>
          </cell>
          <cell r="H1479" t="str">
            <v>High Country Early Intervention Rural</v>
          </cell>
          <cell r="I1479">
            <v>3</v>
          </cell>
          <cell r="J1479" t="str">
            <v>Home</v>
          </cell>
          <cell r="K1479">
            <v>31.08</v>
          </cell>
        </row>
        <row r="1480">
          <cell r="A1480">
            <v>13</v>
          </cell>
          <cell r="B1480" t="str">
            <v>Instruction</v>
          </cell>
          <cell r="C1480" t="str">
            <v>0600000346</v>
          </cell>
          <cell r="D1480" t="str">
            <v>Mariah</v>
          </cell>
          <cell r="E1480" t="str">
            <v>Murray</v>
          </cell>
          <cell r="F1480">
            <v>37884</v>
          </cell>
          <cell r="G1480">
            <v>6</v>
          </cell>
          <cell r="H1480" t="str">
            <v>High Country Early Intervention Rural</v>
          </cell>
          <cell r="I1480">
            <v>3</v>
          </cell>
          <cell r="J1480" t="str">
            <v>Home</v>
          </cell>
          <cell r="K1480">
            <v>31.08</v>
          </cell>
        </row>
        <row r="1481">
          <cell r="A1481">
            <v>13</v>
          </cell>
          <cell r="B1481" t="str">
            <v>Instruction</v>
          </cell>
          <cell r="C1481" t="str">
            <v>0700000002</v>
          </cell>
          <cell r="D1481" t="str">
            <v>Lewis</v>
          </cell>
          <cell r="E1481" t="str">
            <v>Aul</v>
          </cell>
          <cell r="F1481">
            <v>36631</v>
          </cell>
          <cell r="G1481">
            <v>7</v>
          </cell>
          <cell r="H1481" t="str">
            <v>High Country Early Intervention Urban</v>
          </cell>
          <cell r="I1481">
            <v>1</v>
          </cell>
          <cell r="J1481" t="str">
            <v>DD_Program</v>
          </cell>
          <cell r="K1481">
            <v>31.08</v>
          </cell>
          <cell r="L1481">
            <v>5</v>
          </cell>
          <cell r="M1481">
            <v>4</v>
          </cell>
          <cell r="N1481">
            <v>3</v>
          </cell>
          <cell r="O1481">
            <v>3</v>
          </cell>
          <cell r="P1481">
            <v>3</v>
          </cell>
          <cell r="Q1481">
            <v>2</v>
          </cell>
          <cell r="R1481">
            <v>4</v>
          </cell>
          <cell r="S1481">
            <v>4</v>
          </cell>
          <cell r="T1481">
            <v>4</v>
          </cell>
          <cell r="U1481">
            <v>6</v>
          </cell>
          <cell r="V1481">
            <v>8</v>
          </cell>
          <cell r="W1481">
            <v>7</v>
          </cell>
        </row>
        <row r="1482">
          <cell r="A1482">
            <v>13</v>
          </cell>
          <cell r="B1482" t="str">
            <v>Instruction</v>
          </cell>
          <cell r="C1482" t="str">
            <v>0700000009</v>
          </cell>
          <cell r="D1482" t="str">
            <v>Dylan</v>
          </cell>
          <cell r="E1482" t="str">
            <v>Brown</v>
          </cell>
          <cell r="F1482">
            <v>36545</v>
          </cell>
          <cell r="G1482">
            <v>7</v>
          </cell>
          <cell r="H1482" t="str">
            <v>High Country Early Intervention Urban</v>
          </cell>
          <cell r="I1482">
            <v>3</v>
          </cell>
          <cell r="J1482" t="str">
            <v>Home</v>
          </cell>
          <cell r="K1482">
            <v>31.08</v>
          </cell>
          <cell r="L1482">
            <v>4</v>
          </cell>
          <cell r="M1482">
            <v>2</v>
          </cell>
        </row>
        <row r="1483">
          <cell r="A1483">
            <v>13</v>
          </cell>
          <cell r="B1483" t="str">
            <v>Instruction</v>
          </cell>
          <cell r="C1483" t="str">
            <v>0700000010</v>
          </cell>
          <cell r="D1483" t="str">
            <v>Madison</v>
          </cell>
          <cell r="E1483" t="str">
            <v>Brown</v>
          </cell>
          <cell r="F1483">
            <v>37050</v>
          </cell>
          <cell r="G1483">
            <v>7</v>
          </cell>
          <cell r="H1483" t="str">
            <v>High Country Early Intervention Urban</v>
          </cell>
          <cell r="I1483">
            <v>3</v>
          </cell>
          <cell r="J1483" t="str">
            <v>Home</v>
          </cell>
          <cell r="K1483">
            <v>31.08</v>
          </cell>
          <cell r="L1483">
            <v>4</v>
          </cell>
          <cell r="M1483">
            <v>2</v>
          </cell>
        </row>
        <row r="1484">
          <cell r="A1484">
            <v>13</v>
          </cell>
          <cell r="B1484" t="str">
            <v>Instruction</v>
          </cell>
          <cell r="C1484" t="str">
            <v>0700000011</v>
          </cell>
          <cell r="D1484" t="str">
            <v>Anthony</v>
          </cell>
          <cell r="E1484" t="str">
            <v>Blake</v>
          </cell>
          <cell r="F1484">
            <v>36334</v>
          </cell>
          <cell r="G1484">
            <v>7</v>
          </cell>
          <cell r="H1484" t="str">
            <v>High Country Early Intervention Urban</v>
          </cell>
          <cell r="I1484">
            <v>1</v>
          </cell>
          <cell r="J1484" t="str">
            <v>DD_Program</v>
          </cell>
          <cell r="K1484">
            <v>31.08</v>
          </cell>
          <cell r="L1484">
            <v>2</v>
          </cell>
        </row>
        <row r="1485">
          <cell r="A1485">
            <v>13</v>
          </cell>
          <cell r="B1485" t="str">
            <v>Instruction</v>
          </cell>
          <cell r="C1485" t="str">
            <v>0700000022</v>
          </cell>
          <cell r="D1485" t="str">
            <v>Austin</v>
          </cell>
          <cell r="E1485" t="str">
            <v>Reynolds</v>
          </cell>
          <cell r="F1485">
            <v>36220</v>
          </cell>
          <cell r="G1485">
            <v>7</v>
          </cell>
          <cell r="H1485" t="str">
            <v>High Country Early Intervention Urban</v>
          </cell>
          <cell r="I1485">
            <v>1</v>
          </cell>
          <cell r="J1485" t="str">
            <v>DD_Program</v>
          </cell>
          <cell r="K1485">
            <v>31.08</v>
          </cell>
          <cell r="L1485">
            <v>3.5</v>
          </cell>
        </row>
        <row r="1486">
          <cell r="A1486">
            <v>13</v>
          </cell>
          <cell r="B1486" t="str">
            <v>Instruction</v>
          </cell>
          <cell r="C1486" t="str">
            <v>0700000029</v>
          </cell>
          <cell r="D1486" t="str">
            <v>John</v>
          </cell>
          <cell r="E1486" t="str">
            <v>Foley</v>
          </cell>
          <cell r="F1486">
            <v>36247</v>
          </cell>
          <cell r="G1486">
            <v>7</v>
          </cell>
          <cell r="H1486" t="str">
            <v>High Country Early Intervention Urban</v>
          </cell>
          <cell r="I1486">
            <v>1</v>
          </cell>
          <cell r="J1486" t="str">
            <v>DD_Program</v>
          </cell>
          <cell r="K1486">
            <v>31.08</v>
          </cell>
          <cell r="L1486">
            <v>4</v>
          </cell>
        </row>
        <row r="1487">
          <cell r="A1487">
            <v>13</v>
          </cell>
          <cell r="B1487" t="str">
            <v>Instruction</v>
          </cell>
          <cell r="C1487" t="str">
            <v>0700000029</v>
          </cell>
          <cell r="D1487" t="str">
            <v>John</v>
          </cell>
          <cell r="E1487" t="str">
            <v>Foley</v>
          </cell>
          <cell r="F1487">
            <v>36247</v>
          </cell>
          <cell r="G1487">
            <v>7</v>
          </cell>
          <cell r="H1487" t="str">
            <v>High Country Early Intervention Urban</v>
          </cell>
          <cell r="I1487">
            <v>3</v>
          </cell>
          <cell r="J1487" t="str">
            <v>Home</v>
          </cell>
          <cell r="K1487">
            <v>31.08</v>
          </cell>
          <cell r="M1487">
            <v>1</v>
          </cell>
        </row>
        <row r="1488">
          <cell r="A1488">
            <v>13</v>
          </cell>
          <cell r="B1488" t="str">
            <v>Instruction</v>
          </cell>
          <cell r="C1488" t="str">
            <v>0700000032</v>
          </cell>
          <cell r="D1488" t="str">
            <v>Dylan</v>
          </cell>
          <cell r="E1488" t="str">
            <v>Gibson</v>
          </cell>
          <cell r="F1488">
            <v>36607</v>
          </cell>
          <cell r="G1488">
            <v>7</v>
          </cell>
          <cell r="H1488" t="str">
            <v>High Country Early Intervention Urban</v>
          </cell>
          <cell r="I1488">
            <v>1</v>
          </cell>
          <cell r="J1488" t="str">
            <v>DD_Program</v>
          </cell>
          <cell r="K1488">
            <v>31.08</v>
          </cell>
          <cell r="L1488">
            <v>4</v>
          </cell>
          <cell r="M1488">
            <v>3.5</v>
          </cell>
          <cell r="N1488">
            <v>3.5</v>
          </cell>
          <cell r="O1488">
            <v>4</v>
          </cell>
          <cell r="Q1488">
            <v>3</v>
          </cell>
          <cell r="R1488">
            <v>3</v>
          </cell>
          <cell r="S1488">
            <v>3</v>
          </cell>
          <cell r="U1488">
            <v>2</v>
          </cell>
          <cell r="V1488">
            <v>2</v>
          </cell>
          <cell r="W1488">
            <v>0.5</v>
          </cell>
        </row>
        <row r="1489">
          <cell r="A1489">
            <v>13</v>
          </cell>
          <cell r="B1489" t="str">
            <v>Instruction</v>
          </cell>
          <cell r="C1489" t="str">
            <v>0700000033</v>
          </cell>
          <cell r="D1489" t="str">
            <v>Jazmine</v>
          </cell>
          <cell r="E1489" t="str">
            <v>Globokar</v>
          </cell>
          <cell r="F1489">
            <v>36822</v>
          </cell>
          <cell r="G1489">
            <v>7</v>
          </cell>
          <cell r="H1489" t="str">
            <v>High Country Early Intervention Urban</v>
          </cell>
          <cell r="I1489">
            <v>1</v>
          </cell>
          <cell r="J1489" t="str">
            <v>DD_Program</v>
          </cell>
          <cell r="K1489">
            <v>31.08</v>
          </cell>
          <cell r="L1489">
            <v>1.5</v>
          </cell>
          <cell r="M1489">
            <v>2</v>
          </cell>
          <cell r="N1489">
            <v>2</v>
          </cell>
          <cell r="P1489">
            <v>1</v>
          </cell>
          <cell r="Q1489">
            <v>0.5</v>
          </cell>
          <cell r="R1489">
            <v>1</v>
          </cell>
        </row>
        <row r="1490">
          <cell r="A1490">
            <v>13</v>
          </cell>
          <cell r="B1490" t="str">
            <v>Instruction</v>
          </cell>
          <cell r="C1490" t="str">
            <v>0700000033</v>
          </cell>
          <cell r="D1490" t="str">
            <v>Jazmine</v>
          </cell>
          <cell r="E1490" t="str">
            <v>Globokar</v>
          </cell>
          <cell r="F1490">
            <v>36822</v>
          </cell>
          <cell r="G1490">
            <v>7</v>
          </cell>
          <cell r="H1490" t="str">
            <v>High Country Early Intervention Urban</v>
          </cell>
          <cell r="I1490">
            <v>3</v>
          </cell>
          <cell r="J1490" t="str">
            <v>Home</v>
          </cell>
          <cell r="K1490">
            <v>31.08</v>
          </cell>
          <cell r="M1490">
            <v>5.5</v>
          </cell>
        </row>
        <row r="1491">
          <cell r="A1491">
            <v>13</v>
          </cell>
          <cell r="B1491" t="str">
            <v>Instruction</v>
          </cell>
          <cell r="C1491" t="str">
            <v>0700000034</v>
          </cell>
          <cell r="D1491" t="str">
            <v>Andrew</v>
          </cell>
          <cell r="E1491" t="str">
            <v>Gonzales</v>
          </cell>
          <cell r="F1491">
            <v>36387</v>
          </cell>
          <cell r="G1491">
            <v>7</v>
          </cell>
          <cell r="H1491" t="str">
            <v>High Country Early Intervention Urban</v>
          </cell>
          <cell r="I1491">
            <v>1</v>
          </cell>
          <cell r="J1491" t="str">
            <v>DD_Program</v>
          </cell>
          <cell r="K1491">
            <v>31.08</v>
          </cell>
          <cell r="L1491">
            <v>1.5</v>
          </cell>
        </row>
        <row r="1492">
          <cell r="A1492">
            <v>13</v>
          </cell>
          <cell r="B1492" t="str">
            <v>Instruction</v>
          </cell>
          <cell r="C1492" t="str">
            <v>0700000035</v>
          </cell>
          <cell r="D1492" t="str">
            <v>Julie</v>
          </cell>
          <cell r="E1492" t="str">
            <v>Haines</v>
          </cell>
          <cell r="F1492">
            <v>36646</v>
          </cell>
          <cell r="G1492">
            <v>7</v>
          </cell>
          <cell r="H1492" t="str">
            <v>High Country Early Intervention Urban</v>
          </cell>
          <cell r="I1492">
            <v>3</v>
          </cell>
          <cell r="J1492" t="str">
            <v>Home</v>
          </cell>
          <cell r="K1492">
            <v>31.08</v>
          </cell>
          <cell r="L1492">
            <v>5</v>
          </cell>
          <cell r="M1492">
            <v>2</v>
          </cell>
          <cell r="N1492">
            <v>3.5</v>
          </cell>
          <cell r="O1492">
            <v>3.5</v>
          </cell>
          <cell r="P1492">
            <v>4</v>
          </cell>
          <cell r="Q1492">
            <v>3.5</v>
          </cell>
          <cell r="R1492">
            <v>4</v>
          </cell>
          <cell r="S1492">
            <v>3</v>
          </cell>
          <cell r="T1492">
            <v>4</v>
          </cell>
          <cell r="U1492">
            <v>3.5</v>
          </cell>
          <cell r="V1492">
            <v>3</v>
          </cell>
          <cell r="W1492">
            <v>4.5</v>
          </cell>
          <cell r="X1492">
            <v>4</v>
          </cell>
          <cell r="Y1492">
            <v>3</v>
          </cell>
        </row>
        <row r="1493">
          <cell r="A1493">
            <v>13</v>
          </cell>
          <cell r="B1493" t="str">
            <v>Instruction</v>
          </cell>
          <cell r="C1493" t="str">
            <v>0700000037</v>
          </cell>
          <cell r="D1493" t="str">
            <v>Kenneth</v>
          </cell>
          <cell r="E1493" t="str">
            <v>Heineman</v>
          </cell>
          <cell r="F1493">
            <v>36558</v>
          </cell>
          <cell r="G1493">
            <v>7</v>
          </cell>
          <cell r="H1493" t="str">
            <v>High Country Early Intervention Urban</v>
          </cell>
          <cell r="I1493">
            <v>3</v>
          </cell>
          <cell r="J1493" t="str">
            <v>Home</v>
          </cell>
          <cell r="K1493">
            <v>31.08</v>
          </cell>
          <cell r="L1493">
            <v>3.5</v>
          </cell>
          <cell r="M1493">
            <v>4</v>
          </cell>
          <cell r="N1493">
            <v>2.5</v>
          </cell>
          <cell r="O1493">
            <v>4</v>
          </cell>
          <cell r="P1493">
            <v>3.5</v>
          </cell>
          <cell r="Q1493">
            <v>2</v>
          </cell>
          <cell r="R1493">
            <v>4</v>
          </cell>
        </row>
        <row r="1494">
          <cell r="A1494">
            <v>13</v>
          </cell>
          <cell r="B1494" t="str">
            <v>Instruction</v>
          </cell>
          <cell r="C1494" t="str">
            <v>0700000037</v>
          </cell>
          <cell r="D1494" t="str">
            <v>Kenneth</v>
          </cell>
          <cell r="E1494" t="str">
            <v>Heineman</v>
          </cell>
          <cell r="F1494">
            <v>36558</v>
          </cell>
          <cell r="G1494">
            <v>7</v>
          </cell>
          <cell r="H1494" t="str">
            <v>High Country Early Intervention Urban</v>
          </cell>
          <cell r="I1494">
            <v>6</v>
          </cell>
          <cell r="J1494" t="str">
            <v>Provider</v>
          </cell>
          <cell r="K1494">
            <v>31.08</v>
          </cell>
          <cell r="S1494">
            <v>0.25</v>
          </cell>
        </row>
        <row r="1495">
          <cell r="A1495">
            <v>13</v>
          </cell>
          <cell r="B1495" t="str">
            <v>Instruction</v>
          </cell>
          <cell r="C1495" t="str">
            <v>0700000046</v>
          </cell>
          <cell r="D1495" t="str">
            <v>Patricia</v>
          </cell>
          <cell r="E1495" t="str">
            <v>Brasuhn</v>
          </cell>
          <cell r="F1495">
            <v>36520</v>
          </cell>
          <cell r="G1495">
            <v>7</v>
          </cell>
          <cell r="H1495" t="str">
            <v>High Country Early Intervention Urban</v>
          </cell>
          <cell r="I1495">
            <v>1</v>
          </cell>
          <cell r="J1495" t="str">
            <v>DD_Program</v>
          </cell>
          <cell r="K1495">
            <v>31.08</v>
          </cell>
          <cell r="M1495">
            <v>1</v>
          </cell>
          <cell r="N1495">
            <v>3</v>
          </cell>
          <cell r="O1495">
            <v>3</v>
          </cell>
        </row>
        <row r="1496">
          <cell r="A1496">
            <v>13</v>
          </cell>
          <cell r="B1496" t="str">
            <v>Instruction</v>
          </cell>
          <cell r="C1496" t="str">
            <v>0700000047</v>
          </cell>
          <cell r="D1496" t="str">
            <v>Lauren</v>
          </cell>
          <cell r="E1496" t="str">
            <v>Kelly</v>
          </cell>
          <cell r="F1496">
            <v>36555</v>
          </cell>
          <cell r="G1496">
            <v>7</v>
          </cell>
          <cell r="H1496" t="str">
            <v>High Country Early Intervention Urban</v>
          </cell>
          <cell r="I1496">
            <v>1</v>
          </cell>
          <cell r="J1496" t="str">
            <v>DD_Program</v>
          </cell>
          <cell r="K1496">
            <v>31.08</v>
          </cell>
          <cell r="M1496">
            <v>5.5</v>
          </cell>
          <cell r="O1496">
            <v>4.5</v>
          </cell>
        </row>
        <row r="1497">
          <cell r="A1497">
            <v>13</v>
          </cell>
          <cell r="B1497" t="str">
            <v>Instruction</v>
          </cell>
          <cell r="C1497" t="str">
            <v>0700000047</v>
          </cell>
          <cell r="D1497" t="str">
            <v>Lauren</v>
          </cell>
          <cell r="E1497" t="str">
            <v>Kelly</v>
          </cell>
          <cell r="F1497">
            <v>36555</v>
          </cell>
          <cell r="G1497">
            <v>7</v>
          </cell>
          <cell r="H1497" t="str">
            <v>High Country Early Intervention Urban</v>
          </cell>
          <cell r="I1497">
            <v>3</v>
          </cell>
          <cell r="J1497" t="str">
            <v>Home</v>
          </cell>
          <cell r="K1497">
            <v>31.08</v>
          </cell>
          <cell r="M1497">
            <v>4</v>
          </cell>
          <cell r="N1497">
            <v>4</v>
          </cell>
          <cell r="O1497">
            <v>4</v>
          </cell>
        </row>
        <row r="1498">
          <cell r="A1498">
            <v>13</v>
          </cell>
          <cell r="B1498" t="str">
            <v>Instruction</v>
          </cell>
          <cell r="C1498" t="str">
            <v>0700000047</v>
          </cell>
          <cell r="D1498" t="str">
            <v>Lauren</v>
          </cell>
          <cell r="E1498" t="str">
            <v>Kelly</v>
          </cell>
          <cell r="F1498">
            <v>36555</v>
          </cell>
          <cell r="G1498">
            <v>7</v>
          </cell>
          <cell r="H1498" t="str">
            <v>High Country Early Intervention Urban</v>
          </cell>
          <cell r="I1498">
            <v>6</v>
          </cell>
          <cell r="J1498" t="str">
            <v>Provider</v>
          </cell>
          <cell r="K1498">
            <v>31.08</v>
          </cell>
          <cell r="N1498">
            <v>4</v>
          </cell>
        </row>
        <row r="1499">
          <cell r="A1499">
            <v>13</v>
          </cell>
          <cell r="B1499" t="str">
            <v>Instruction</v>
          </cell>
          <cell r="C1499" t="str">
            <v>0700000047</v>
          </cell>
          <cell r="D1499" t="str">
            <v>Lauren</v>
          </cell>
          <cell r="E1499" t="str">
            <v>Kelly</v>
          </cell>
          <cell r="F1499">
            <v>36555</v>
          </cell>
          <cell r="G1499">
            <v>7</v>
          </cell>
          <cell r="H1499" t="str">
            <v>High Country Early Intervention Urban</v>
          </cell>
          <cell r="I1499">
            <v>7</v>
          </cell>
          <cell r="J1499" t="str">
            <v>Other</v>
          </cell>
          <cell r="K1499">
            <v>31.08</v>
          </cell>
          <cell r="L1499">
            <v>8</v>
          </cell>
        </row>
        <row r="1500">
          <cell r="A1500">
            <v>13</v>
          </cell>
          <cell r="B1500" t="str">
            <v>Instruction</v>
          </cell>
          <cell r="C1500" t="str">
            <v>0700000050</v>
          </cell>
          <cell r="D1500" t="str">
            <v>Leighann</v>
          </cell>
          <cell r="E1500" t="str">
            <v>Macomber</v>
          </cell>
          <cell r="F1500">
            <v>36665</v>
          </cell>
          <cell r="G1500">
            <v>7</v>
          </cell>
          <cell r="H1500" t="str">
            <v>High Country Early Intervention Urban</v>
          </cell>
          <cell r="I1500">
            <v>1</v>
          </cell>
          <cell r="J1500" t="str">
            <v>DD_Program</v>
          </cell>
          <cell r="K1500">
            <v>31.08</v>
          </cell>
          <cell r="M1500">
            <v>2</v>
          </cell>
          <cell r="N1500">
            <v>1.5</v>
          </cell>
          <cell r="O1500">
            <v>1</v>
          </cell>
          <cell r="P1500">
            <v>0.5</v>
          </cell>
          <cell r="Q1500">
            <v>1.5</v>
          </cell>
          <cell r="R1500">
            <v>0.5</v>
          </cell>
          <cell r="T1500">
            <v>1</v>
          </cell>
        </row>
        <row r="1501">
          <cell r="A1501">
            <v>13</v>
          </cell>
          <cell r="B1501" t="str">
            <v>Instruction</v>
          </cell>
          <cell r="C1501" t="str">
            <v>0700000050</v>
          </cell>
          <cell r="D1501" t="str">
            <v>Leighann</v>
          </cell>
          <cell r="E1501" t="str">
            <v>Macomber</v>
          </cell>
          <cell r="F1501">
            <v>36665</v>
          </cell>
          <cell r="G1501">
            <v>7</v>
          </cell>
          <cell r="H1501" t="str">
            <v>High Country Early Intervention Urban</v>
          </cell>
          <cell r="I1501">
            <v>3</v>
          </cell>
          <cell r="J1501" t="str">
            <v>Home</v>
          </cell>
          <cell r="K1501">
            <v>31.08</v>
          </cell>
          <cell r="U1501">
            <v>1</v>
          </cell>
        </row>
        <row r="1502">
          <cell r="A1502">
            <v>13</v>
          </cell>
          <cell r="B1502" t="str">
            <v>Instruction</v>
          </cell>
          <cell r="C1502" t="str">
            <v>0700000054</v>
          </cell>
          <cell r="D1502" t="str">
            <v>Ethan</v>
          </cell>
          <cell r="E1502" t="str">
            <v>Nelson</v>
          </cell>
          <cell r="F1502">
            <v>36771</v>
          </cell>
          <cell r="G1502">
            <v>7</v>
          </cell>
          <cell r="H1502" t="str">
            <v>High Country Early Intervention Urban</v>
          </cell>
          <cell r="I1502">
            <v>1</v>
          </cell>
          <cell r="J1502" t="str">
            <v>DD_Program</v>
          </cell>
          <cell r="K1502">
            <v>31.08</v>
          </cell>
          <cell r="L1502">
            <v>1</v>
          </cell>
          <cell r="M1502">
            <v>1.5</v>
          </cell>
          <cell r="N1502">
            <v>1</v>
          </cell>
          <cell r="O1502">
            <v>3.5</v>
          </cell>
          <cell r="P1502">
            <v>2</v>
          </cell>
          <cell r="R1502">
            <v>3.5</v>
          </cell>
          <cell r="S1502">
            <v>4.5</v>
          </cell>
          <cell r="T1502">
            <v>8</v>
          </cell>
          <cell r="U1502">
            <v>6</v>
          </cell>
          <cell r="V1502">
            <v>5.5</v>
          </cell>
          <cell r="W1502">
            <v>7.5</v>
          </cell>
          <cell r="X1502">
            <v>3.5</v>
          </cell>
          <cell r="Y1502">
            <v>2</v>
          </cell>
        </row>
        <row r="1503">
          <cell r="A1503">
            <v>13</v>
          </cell>
          <cell r="B1503" t="str">
            <v>Instruction</v>
          </cell>
          <cell r="C1503" t="str">
            <v>0700000056</v>
          </cell>
          <cell r="D1503" t="str">
            <v>Ashleigh</v>
          </cell>
          <cell r="E1503" t="str">
            <v>Newell</v>
          </cell>
          <cell r="F1503">
            <v>36643</v>
          </cell>
          <cell r="G1503">
            <v>7</v>
          </cell>
          <cell r="H1503" t="str">
            <v>High Country Early Intervention Urban</v>
          </cell>
          <cell r="I1503">
            <v>1</v>
          </cell>
          <cell r="J1503" t="str">
            <v>DD_Program</v>
          </cell>
          <cell r="K1503">
            <v>31.08</v>
          </cell>
          <cell r="R1503">
            <v>2.5</v>
          </cell>
          <cell r="S1503">
            <v>5.5</v>
          </cell>
          <cell r="T1503">
            <v>6.5</v>
          </cell>
          <cell r="U1503">
            <v>7</v>
          </cell>
        </row>
        <row r="1504">
          <cell r="A1504">
            <v>13</v>
          </cell>
          <cell r="B1504" t="str">
            <v>Instruction</v>
          </cell>
          <cell r="C1504" t="str">
            <v>0700000056</v>
          </cell>
          <cell r="D1504" t="str">
            <v>Ashleigh</v>
          </cell>
          <cell r="E1504" t="str">
            <v>Newell</v>
          </cell>
          <cell r="F1504">
            <v>36643</v>
          </cell>
          <cell r="G1504">
            <v>7</v>
          </cell>
          <cell r="H1504" t="str">
            <v>High Country Early Intervention Urban</v>
          </cell>
          <cell r="I1504">
            <v>3</v>
          </cell>
          <cell r="J1504" t="str">
            <v>Home</v>
          </cell>
          <cell r="K1504">
            <v>31.08</v>
          </cell>
          <cell r="L1504">
            <v>2</v>
          </cell>
          <cell r="M1504">
            <v>3</v>
          </cell>
          <cell r="N1504">
            <v>2</v>
          </cell>
          <cell r="O1504">
            <v>2</v>
          </cell>
          <cell r="Q1504">
            <v>3</v>
          </cell>
          <cell r="R1504">
            <v>2</v>
          </cell>
          <cell r="S1504">
            <v>2</v>
          </cell>
          <cell r="T1504">
            <v>2</v>
          </cell>
        </row>
        <row r="1505">
          <cell r="A1505">
            <v>13</v>
          </cell>
          <cell r="B1505" t="str">
            <v>Instruction</v>
          </cell>
          <cell r="C1505" t="str">
            <v>0700000057</v>
          </cell>
          <cell r="D1505" t="str">
            <v>Alec</v>
          </cell>
          <cell r="E1505" t="str">
            <v>Peterson</v>
          </cell>
          <cell r="F1505">
            <v>36734</v>
          </cell>
          <cell r="G1505">
            <v>7</v>
          </cell>
          <cell r="H1505" t="str">
            <v>High Country Early Intervention Urban</v>
          </cell>
          <cell r="I1505">
            <v>3</v>
          </cell>
          <cell r="J1505" t="str">
            <v>Home</v>
          </cell>
          <cell r="K1505">
            <v>31.08</v>
          </cell>
          <cell r="L1505">
            <v>4.5</v>
          </cell>
          <cell r="M1505">
            <v>3.5</v>
          </cell>
          <cell r="N1505">
            <v>1</v>
          </cell>
          <cell r="P1505">
            <v>3</v>
          </cell>
          <cell r="Q1505">
            <v>2</v>
          </cell>
          <cell r="R1505">
            <v>1.5</v>
          </cell>
          <cell r="S1505">
            <v>1</v>
          </cell>
        </row>
        <row r="1506">
          <cell r="A1506">
            <v>13</v>
          </cell>
          <cell r="B1506" t="str">
            <v>Instruction</v>
          </cell>
          <cell r="C1506" t="str">
            <v>0700000057</v>
          </cell>
          <cell r="D1506" t="str">
            <v>Alec</v>
          </cell>
          <cell r="E1506" t="str">
            <v>Peterson</v>
          </cell>
          <cell r="F1506">
            <v>36734</v>
          </cell>
          <cell r="G1506">
            <v>7</v>
          </cell>
          <cell r="H1506" t="str">
            <v>High Country Early Intervention Urban</v>
          </cell>
          <cell r="I1506">
            <v>6</v>
          </cell>
          <cell r="J1506" t="str">
            <v>Provider</v>
          </cell>
          <cell r="K1506">
            <v>31.08</v>
          </cell>
          <cell r="N1506">
            <v>2.5</v>
          </cell>
          <cell r="O1506">
            <v>3.5</v>
          </cell>
        </row>
        <row r="1507">
          <cell r="A1507">
            <v>13</v>
          </cell>
          <cell r="B1507" t="str">
            <v>Instruction</v>
          </cell>
          <cell r="C1507" t="str">
            <v>0700000062</v>
          </cell>
          <cell r="D1507" t="str">
            <v>Katie</v>
          </cell>
          <cell r="E1507" t="str">
            <v>Pittman</v>
          </cell>
          <cell r="F1507">
            <v>36576</v>
          </cell>
          <cell r="G1507">
            <v>7</v>
          </cell>
          <cell r="H1507" t="str">
            <v>High Country Early Intervention Urban</v>
          </cell>
          <cell r="I1507">
            <v>3</v>
          </cell>
          <cell r="J1507" t="str">
            <v>Home</v>
          </cell>
          <cell r="K1507">
            <v>31.08</v>
          </cell>
          <cell r="N1507">
            <v>2.25</v>
          </cell>
          <cell r="O1507">
            <v>3</v>
          </cell>
          <cell r="P1507">
            <v>4.5</v>
          </cell>
          <cell r="Q1507">
            <v>2</v>
          </cell>
        </row>
        <row r="1508">
          <cell r="A1508">
            <v>13</v>
          </cell>
          <cell r="B1508" t="str">
            <v>Instruction</v>
          </cell>
          <cell r="C1508" t="str">
            <v>0700000062</v>
          </cell>
          <cell r="D1508" t="str">
            <v>Katie</v>
          </cell>
          <cell r="E1508" t="str">
            <v>Pittman</v>
          </cell>
          <cell r="F1508">
            <v>36576</v>
          </cell>
          <cell r="G1508">
            <v>7</v>
          </cell>
          <cell r="H1508" t="str">
            <v>High Country Early Intervention Urban</v>
          </cell>
          <cell r="I1508">
            <v>6</v>
          </cell>
          <cell r="J1508" t="str">
            <v>Provider</v>
          </cell>
          <cell r="K1508">
            <v>31.08</v>
          </cell>
          <cell r="Q1508">
            <v>1</v>
          </cell>
        </row>
        <row r="1509">
          <cell r="A1509">
            <v>13</v>
          </cell>
          <cell r="B1509" t="str">
            <v>Instruction</v>
          </cell>
          <cell r="C1509" t="str">
            <v>0700000063</v>
          </cell>
          <cell r="D1509" t="str">
            <v>Jordan</v>
          </cell>
          <cell r="E1509" t="str">
            <v>Preciado</v>
          </cell>
          <cell r="F1509">
            <v>36344</v>
          </cell>
          <cell r="G1509">
            <v>7</v>
          </cell>
          <cell r="H1509" t="str">
            <v>High Country Early Intervention Urban</v>
          </cell>
          <cell r="I1509">
            <v>1</v>
          </cell>
          <cell r="J1509" t="str">
            <v>DD_Program</v>
          </cell>
          <cell r="K1509">
            <v>31.08</v>
          </cell>
          <cell r="L1509">
            <v>2</v>
          </cell>
          <cell r="M1509">
            <v>0.5</v>
          </cell>
        </row>
        <row r="1510">
          <cell r="A1510">
            <v>13</v>
          </cell>
          <cell r="B1510" t="str">
            <v>Instruction</v>
          </cell>
          <cell r="C1510" t="str">
            <v>0700000063</v>
          </cell>
          <cell r="D1510" t="str">
            <v>Jordan</v>
          </cell>
          <cell r="E1510" t="str">
            <v>Preciado</v>
          </cell>
          <cell r="F1510">
            <v>36344</v>
          </cell>
          <cell r="G1510">
            <v>7</v>
          </cell>
          <cell r="H1510" t="str">
            <v>High Country Early Intervention Urban</v>
          </cell>
          <cell r="I1510">
            <v>3</v>
          </cell>
          <cell r="J1510" t="str">
            <v>Home</v>
          </cell>
          <cell r="K1510">
            <v>31.08</v>
          </cell>
          <cell r="M1510">
            <v>1.5</v>
          </cell>
        </row>
        <row r="1511">
          <cell r="A1511">
            <v>13</v>
          </cell>
          <cell r="B1511" t="str">
            <v>Instruction</v>
          </cell>
          <cell r="C1511" t="str">
            <v>0700000064</v>
          </cell>
          <cell r="D1511" t="str">
            <v>Ashlynn</v>
          </cell>
          <cell r="E1511" t="str">
            <v>Prevallet</v>
          </cell>
          <cell r="F1511">
            <v>36348</v>
          </cell>
          <cell r="G1511">
            <v>7</v>
          </cell>
          <cell r="H1511" t="str">
            <v>High Country Early Intervention Urban</v>
          </cell>
          <cell r="I1511">
            <v>1</v>
          </cell>
          <cell r="J1511" t="str">
            <v>DD_Program</v>
          </cell>
          <cell r="K1511">
            <v>31.08</v>
          </cell>
          <cell r="L1511">
            <v>0.5</v>
          </cell>
          <cell r="M1511">
            <v>0.5</v>
          </cell>
        </row>
        <row r="1512">
          <cell r="A1512">
            <v>13</v>
          </cell>
          <cell r="B1512" t="str">
            <v>Instruction</v>
          </cell>
          <cell r="C1512" t="str">
            <v>0700000065</v>
          </cell>
          <cell r="D1512" t="str">
            <v>Zachary</v>
          </cell>
          <cell r="E1512" t="str">
            <v>Quinn</v>
          </cell>
          <cell r="F1512">
            <v>36261</v>
          </cell>
          <cell r="G1512">
            <v>7</v>
          </cell>
          <cell r="H1512" t="str">
            <v>High Country Early Intervention Urban</v>
          </cell>
          <cell r="I1512">
            <v>1</v>
          </cell>
          <cell r="J1512" t="str">
            <v>DD_Program</v>
          </cell>
          <cell r="K1512">
            <v>31.08</v>
          </cell>
          <cell r="L1512">
            <v>2</v>
          </cell>
          <cell r="M1512">
            <v>2</v>
          </cell>
        </row>
        <row r="1513">
          <cell r="A1513">
            <v>13</v>
          </cell>
          <cell r="B1513" t="str">
            <v>Instruction</v>
          </cell>
          <cell r="C1513" t="str">
            <v>0700000066</v>
          </cell>
          <cell r="D1513" t="str">
            <v>Alex</v>
          </cell>
          <cell r="E1513" t="str">
            <v>Ramos</v>
          </cell>
          <cell r="F1513">
            <v>36979</v>
          </cell>
          <cell r="G1513">
            <v>7</v>
          </cell>
          <cell r="H1513" t="str">
            <v>High Country Early Intervention Urban</v>
          </cell>
          <cell r="I1513">
            <v>3</v>
          </cell>
          <cell r="J1513" t="str">
            <v>Home</v>
          </cell>
          <cell r="K1513">
            <v>31.08</v>
          </cell>
          <cell r="L1513">
            <v>3.5</v>
          </cell>
          <cell r="M1513">
            <v>3.75</v>
          </cell>
          <cell r="N1513">
            <v>1.5</v>
          </cell>
          <cell r="O1513">
            <v>1</v>
          </cell>
          <cell r="P1513">
            <v>1.5</v>
          </cell>
          <cell r="U1513">
            <v>0.75</v>
          </cell>
        </row>
        <row r="1514">
          <cell r="A1514">
            <v>13</v>
          </cell>
          <cell r="B1514" t="str">
            <v>Instruction</v>
          </cell>
          <cell r="C1514" t="str">
            <v>0700000072</v>
          </cell>
          <cell r="D1514" t="str">
            <v>Isaac</v>
          </cell>
          <cell r="E1514" t="str">
            <v>Santos</v>
          </cell>
          <cell r="F1514">
            <v>36285</v>
          </cell>
          <cell r="G1514">
            <v>7</v>
          </cell>
          <cell r="H1514" t="str">
            <v>High Country Early Intervention Urban</v>
          </cell>
          <cell r="I1514">
            <v>3</v>
          </cell>
          <cell r="J1514" t="str">
            <v>Home</v>
          </cell>
          <cell r="K1514">
            <v>31.08</v>
          </cell>
          <cell r="L1514">
            <v>1.5</v>
          </cell>
        </row>
        <row r="1515">
          <cell r="A1515">
            <v>13</v>
          </cell>
          <cell r="B1515" t="str">
            <v>Instruction</v>
          </cell>
          <cell r="C1515" t="str">
            <v>0700000073</v>
          </cell>
          <cell r="D1515" t="str">
            <v>Luke</v>
          </cell>
          <cell r="E1515" t="str">
            <v>Schaetzle</v>
          </cell>
          <cell r="F1515">
            <v>36558</v>
          </cell>
          <cell r="G1515">
            <v>7</v>
          </cell>
          <cell r="H1515" t="str">
            <v>High Country Early Intervention Urban</v>
          </cell>
          <cell r="I1515">
            <v>1</v>
          </cell>
          <cell r="J1515" t="str">
            <v>DD_Program</v>
          </cell>
          <cell r="K1515">
            <v>31.08</v>
          </cell>
          <cell r="M1515">
            <v>0.5</v>
          </cell>
          <cell r="N1515">
            <v>1.5</v>
          </cell>
          <cell r="O1515">
            <v>0.5</v>
          </cell>
          <cell r="P1515">
            <v>1.5</v>
          </cell>
        </row>
        <row r="1516">
          <cell r="A1516">
            <v>13</v>
          </cell>
          <cell r="B1516" t="str">
            <v>Instruction</v>
          </cell>
          <cell r="C1516" t="str">
            <v>0700000073</v>
          </cell>
          <cell r="D1516" t="str">
            <v>Luke</v>
          </cell>
          <cell r="E1516" t="str">
            <v>Schaetzle</v>
          </cell>
          <cell r="F1516">
            <v>36558</v>
          </cell>
          <cell r="G1516">
            <v>7</v>
          </cell>
          <cell r="H1516" t="str">
            <v>High Country Early Intervention Urban</v>
          </cell>
          <cell r="I1516">
            <v>3</v>
          </cell>
          <cell r="J1516" t="str">
            <v>Home</v>
          </cell>
          <cell r="K1516">
            <v>31.08</v>
          </cell>
          <cell r="O1516">
            <v>1</v>
          </cell>
        </row>
        <row r="1517">
          <cell r="A1517">
            <v>13</v>
          </cell>
          <cell r="B1517" t="str">
            <v>Instruction</v>
          </cell>
          <cell r="C1517" t="str">
            <v>0700000073</v>
          </cell>
          <cell r="D1517" t="str">
            <v>Luke</v>
          </cell>
          <cell r="E1517" t="str">
            <v>Schaetzle</v>
          </cell>
          <cell r="F1517">
            <v>36558</v>
          </cell>
          <cell r="G1517">
            <v>7</v>
          </cell>
          <cell r="H1517" t="str">
            <v>High Country Early Intervention Urban</v>
          </cell>
          <cell r="I1517">
            <v>7</v>
          </cell>
          <cell r="J1517" t="str">
            <v>Other</v>
          </cell>
          <cell r="K1517">
            <v>31.08</v>
          </cell>
          <cell r="L1517">
            <v>5.5</v>
          </cell>
        </row>
        <row r="1518">
          <cell r="A1518">
            <v>13</v>
          </cell>
          <cell r="B1518" t="str">
            <v>Instruction</v>
          </cell>
          <cell r="C1518" t="str">
            <v>0700000080</v>
          </cell>
          <cell r="D1518" t="str">
            <v>Austin</v>
          </cell>
          <cell r="E1518" t="str">
            <v>Thomas</v>
          </cell>
          <cell r="F1518">
            <v>36480</v>
          </cell>
          <cell r="G1518">
            <v>7</v>
          </cell>
          <cell r="H1518" t="str">
            <v>High Country Early Intervention Urban</v>
          </cell>
          <cell r="I1518">
            <v>3</v>
          </cell>
          <cell r="J1518" t="str">
            <v>Home</v>
          </cell>
          <cell r="K1518">
            <v>31.08</v>
          </cell>
          <cell r="L1518">
            <v>0.5</v>
          </cell>
        </row>
        <row r="1519">
          <cell r="A1519">
            <v>13</v>
          </cell>
          <cell r="B1519" t="str">
            <v>Instruction</v>
          </cell>
          <cell r="C1519" t="str">
            <v>0700000081</v>
          </cell>
          <cell r="D1519" t="str">
            <v>Jackie</v>
          </cell>
          <cell r="E1519" t="str">
            <v>Thompson</v>
          </cell>
          <cell r="F1519">
            <v>36366</v>
          </cell>
          <cell r="G1519">
            <v>7</v>
          </cell>
          <cell r="H1519" t="str">
            <v>High Country Early Intervention Urban</v>
          </cell>
          <cell r="I1519">
            <v>0</v>
          </cell>
          <cell r="J1519" t="str">
            <v>Not Listed</v>
          </cell>
          <cell r="K1519">
            <v>31.08</v>
          </cell>
          <cell r="L1519">
            <v>2.5</v>
          </cell>
        </row>
        <row r="1520">
          <cell r="A1520">
            <v>13</v>
          </cell>
          <cell r="B1520" t="str">
            <v>Instruction</v>
          </cell>
          <cell r="C1520" t="str">
            <v>0700000081</v>
          </cell>
          <cell r="D1520" t="str">
            <v>Jackie</v>
          </cell>
          <cell r="E1520" t="str">
            <v>Thompson</v>
          </cell>
          <cell r="F1520">
            <v>36366</v>
          </cell>
          <cell r="G1520">
            <v>7</v>
          </cell>
          <cell r="H1520" t="str">
            <v>High Country Early Intervention Urban</v>
          </cell>
          <cell r="I1520">
            <v>1</v>
          </cell>
          <cell r="J1520" t="str">
            <v>DD_Program</v>
          </cell>
          <cell r="K1520">
            <v>31.08</v>
          </cell>
          <cell r="M1520">
            <v>0.5</v>
          </cell>
        </row>
        <row r="1521">
          <cell r="A1521">
            <v>13</v>
          </cell>
          <cell r="B1521" t="str">
            <v>Instruction</v>
          </cell>
          <cell r="C1521" t="str">
            <v>0700000083</v>
          </cell>
          <cell r="D1521" t="str">
            <v>Trevor</v>
          </cell>
          <cell r="E1521" t="str">
            <v>Towne</v>
          </cell>
          <cell r="F1521">
            <v>36377</v>
          </cell>
          <cell r="G1521">
            <v>7</v>
          </cell>
          <cell r="H1521" t="str">
            <v>High Country Early Intervention Urban</v>
          </cell>
          <cell r="I1521">
            <v>1</v>
          </cell>
          <cell r="J1521" t="str">
            <v>DD_Program</v>
          </cell>
          <cell r="K1521">
            <v>31.08</v>
          </cell>
          <cell r="M1521">
            <v>0.5</v>
          </cell>
        </row>
        <row r="1522">
          <cell r="A1522">
            <v>13</v>
          </cell>
          <cell r="B1522" t="str">
            <v>Instruction</v>
          </cell>
          <cell r="C1522" t="str">
            <v>0700000083</v>
          </cell>
          <cell r="D1522" t="str">
            <v>Trevor</v>
          </cell>
          <cell r="E1522" t="str">
            <v>Towne</v>
          </cell>
          <cell r="F1522">
            <v>36377</v>
          </cell>
          <cell r="G1522">
            <v>7</v>
          </cell>
          <cell r="H1522" t="str">
            <v>High Country Early Intervention Urban</v>
          </cell>
          <cell r="I1522">
            <v>7</v>
          </cell>
          <cell r="J1522" t="str">
            <v>Other</v>
          </cell>
          <cell r="K1522">
            <v>31.08</v>
          </cell>
          <cell r="L1522">
            <v>2</v>
          </cell>
        </row>
        <row r="1523">
          <cell r="A1523">
            <v>13</v>
          </cell>
          <cell r="B1523" t="str">
            <v>Instruction</v>
          </cell>
          <cell r="C1523" t="str">
            <v>0700000086</v>
          </cell>
          <cell r="D1523" t="str">
            <v>Emily</v>
          </cell>
          <cell r="E1523" t="str">
            <v>Wiatt</v>
          </cell>
          <cell r="F1523">
            <v>36417</v>
          </cell>
          <cell r="G1523">
            <v>7</v>
          </cell>
          <cell r="H1523" t="str">
            <v>High Country Early Intervention Urban</v>
          </cell>
          <cell r="I1523">
            <v>1</v>
          </cell>
          <cell r="J1523" t="str">
            <v>DD_Program</v>
          </cell>
          <cell r="K1523">
            <v>31.08</v>
          </cell>
          <cell r="L1523">
            <v>3</v>
          </cell>
        </row>
        <row r="1524">
          <cell r="A1524">
            <v>13</v>
          </cell>
          <cell r="B1524" t="str">
            <v>Instruction</v>
          </cell>
          <cell r="C1524" t="str">
            <v>0700000086</v>
          </cell>
          <cell r="D1524" t="str">
            <v>Emily</v>
          </cell>
          <cell r="E1524" t="str">
            <v>Wiatt</v>
          </cell>
          <cell r="F1524">
            <v>36417</v>
          </cell>
          <cell r="G1524">
            <v>7</v>
          </cell>
          <cell r="H1524" t="str">
            <v>High Country Early Intervention Urban</v>
          </cell>
          <cell r="I1524">
            <v>3</v>
          </cell>
          <cell r="J1524" t="str">
            <v>Home</v>
          </cell>
          <cell r="K1524">
            <v>31.08</v>
          </cell>
          <cell r="M1524">
            <v>2.5</v>
          </cell>
        </row>
        <row r="1525">
          <cell r="A1525">
            <v>13</v>
          </cell>
          <cell r="B1525" t="str">
            <v>Instruction</v>
          </cell>
          <cell r="C1525" t="str">
            <v>0700000090</v>
          </cell>
          <cell r="D1525" t="str">
            <v>Brandon</v>
          </cell>
          <cell r="E1525" t="str">
            <v>Woolnough</v>
          </cell>
          <cell r="F1525">
            <v>36474</v>
          </cell>
          <cell r="G1525">
            <v>7</v>
          </cell>
          <cell r="H1525" t="str">
            <v>High Country Early Intervention Urban</v>
          </cell>
          <cell r="I1525">
            <v>3</v>
          </cell>
          <cell r="J1525" t="str">
            <v>Home</v>
          </cell>
          <cell r="K1525">
            <v>31.08</v>
          </cell>
          <cell r="L1525">
            <v>1</v>
          </cell>
        </row>
        <row r="1526">
          <cell r="A1526">
            <v>13</v>
          </cell>
          <cell r="B1526" t="str">
            <v>Instruction</v>
          </cell>
          <cell r="C1526" t="str">
            <v>0700000098</v>
          </cell>
          <cell r="D1526" t="str">
            <v>Carlos</v>
          </cell>
          <cell r="E1526" t="str">
            <v>Estrada-Nava</v>
          </cell>
          <cell r="F1526">
            <v>36309</v>
          </cell>
          <cell r="G1526">
            <v>7</v>
          </cell>
          <cell r="H1526" t="str">
            <v>High Country Early Intervention Urban</v>
          </cell>
          <cell r="I1526">
            <v>3</v>
          </cell>
          <cell r="J1526" t="str">
            <v>Home</v>
          </cell>
          <cell r="K1526">
            <v>31.08</v>
          </cell>
          <cell r="L1526">
            <v>4</v>
          </cell>
          <cell r="M1526">
            <v>2.5</v>
          </cell>
        </row>
        <row r="1527">
          <cell r="A1527">
            <v>13</v>
          </cell>
          <cell r="B1527" t="str">
            <v>Instruction</v>
          </cell>
          <cell r="C1527" t="str">
            <v>0700000106</v>
          </cell>
          <cell r="D1527" t="str">
            <v>Kanin</v>
          </cell>
          <cell r="E1527" t="str">
            <v>Schauer</v>
          </cell>
          <cell r="F1527">
            <v>36608</v>
          </cell>
          <cell r="G1527">
            <v>7</v>
          </cell>
          <cell r="H1527" t="str">
            <v>High Country Early Intervention Urban</v>
          </cell>
          <cell r="I1527">
            <v>3</v>
          </cell>
          <cell r="J1527" t="str">
            <v>Home</v>
          </cell>
          <cell r="K1527">
            <v>31.08</v>
          </cell>
          <cell r="L1527">
            <v>4</v>
          </cell>
          <cell r="M1527">
            <v>4.5</v>
          </cell>
          <cell r="N1527">
            <v>2.5</v>
          </cell>
          <cell r="O1527">
            <v>3</v>
          </cell>
          <cell r="P1527">
            <v>4.5</v>
          </cell>
          <cell r="Q1527">
            <v>2</v>
          </cell>
          <cell r="R1527">
            <v>2.5</v>
          </cell>
          <cell r="S1527">
            <v>3</v>
          </cell>
          <cell r="T1527">
            <v>1</v>
          </cell>
        </row>
        <row r="1528">
          <cell r="A1528">
            <v>13</v>
          </cell>
          <cell r="B1528" t="str">
            <v>Instruction</v>
          </cell>
          <cell r="C1528" t="str">
            <v>0700000107</v>
          </cell>
          <cell r="D1528" t="str">
            <v>Teagan</v>
          </cell>
          <cell r="E1528" t="str">
            <v>Welch</v>
          </cell>
          <cell r="F1528">
            <v>36353</v>
          </cell>
          <cell r="G1528">
            <v>7</v>
          </cell>
          <cell r="H1528" t="str">
            <v>High Country Early Intervention Urban</v>
          </cell>
          <cell r="I1528">
            <v>1</v>
          </cell>
          <cell r="J1528" t="str">
            <v>DD_Program</v>
          </cell>
          <cell r="K1528">
            <v>31.08</v>
          </cell>
          <cell r="L1528">
            <v>1</v>
          </cell>
          <cell r="M1528">
            <v>0.5</v>
          </cell>
        </row>
        <row r="1529">
          <cell r="A1529">
            <v>13</v>
          </cell>
          <cell r="B1529" t="str">
            <v>Instruction</v>
          </cell>
          <cell r="C1529" t="str">
            <v>0700000111</v>
          </cell>
          <cell r="D1529" t="str">
            <v>Jarrett</v>
          </cell>
          <cell r="E1529" t="str">
            <v>Jauregui</v>
          </cell>
          <cell r="F1529">
            <v>36938</v>
          </cell>
          <cell r="G1529">
            <v>7</v>
          </cell>
          <cell r="H1529" t="str">
            <v>High Country Early Intervention Urban</v>
          </cell>
          <cell r="I1529">
            <v>3</v>
          </cell>
          <cell r="J1529" t="str">
            <v>Home</v>
          </cell>
          <cell r="K1529">
            <v>31.08</v>
          </cell>
          <cell r="M1529">
            <v>0.25</v>
          </cell>
          <cell r="N1529">
            <v>2.5</v>
          </cell>
          <cell r="O1529">
            <v>4</v>
          </cell>
          <cell r="P1529">
            <v>2.5</v>
          </cell>
          <cell r="Q1529">
            <v>2</v>
          </cell>
          <cell r="R1529">
            <v>3.5</v>
          </cell>
          <cell r="S1529">
            <v>3</v>
          </cell>
          <cell r="T1529">
            <v>2</v>
          </cell>
          <cell r="U1529">
            <v>3.5</v>
          </cell>
          <cell r="V1529">
            <v>0.5</v>
          </cell>
          <cell r="X1529">
            <v>1</v>
          </cell>
          <cell r="Y1529">
            <v>1.5</v>
          </cell>
        </row>
        <row r="1530">
          <cell r="A1530">
            <v>13</v>
          </cell>
          <cell r="B1530" t="str">
            <v>Instruction</v>
          </cell>
          <cell r="C1530" t="str">
            <v>0700000116</v>
          </cell>
          <cell r="D1530" t="str">
            <v>Thomas</v>
          </cell>
          <cell r="E1530" t="str">
            <v>Sligar</v>
          </cell>
          <cell r="F1530">
            <v>36888</v>
          </cell>
          <cell r="G1530">
            <v>7</v>
          </cell>
          <cell r="H1530" t="str">
            <v>High Country Early Intervention Urban</v>
          </cell>
          <cell r="I1530">
            <v>3</v>
          </cell>
          <cell r="J1530" t="str">
            <v>Home</v>
          </cell>
          <cell r="K1530">
            <v>31.08</v>
          </cell>
          <cell r="N1530">
            <v>4.75</v>
          </cell>
          <cell r="O1530">
            <v>4</v>
          </cell>
          <cell r="P1530">
            <v>3.5</v>
          </cell>
          <cell r="Q1530">
            <v>3</v>
          </cell>
          <cell r="R1530">
            <v>4</v>
          </cell>
          <cell r="S1530">
            <v>2.5</v>
          </cell>
          <cell r="T1530">
            <v>4</v>
          </cell>
          <cell r="U1530">
            <v>5</v>
          </cell>
          <cell r="V1530">
            <v>3.5</v>
          </cell>
          <cell r="W1530">
            <v>4.5</v>
          </cell>
          <cell r="X1530">
            <v>4</v>
          </cell>
          <cell r="Y1530">
            <v>4</v>
          </cell>
          <cell r="Z1530">
            <v>3</v>
          </cell>
        </row>
        <row r="1531">
          <cell r="A1531">
            <v>13</v>
          </cell>
          <cell r="B1531" t="str">
            <v>Instruction</v>
          </cell>
          <cell r="C1531" t="str">
            <v>0700000119</v>
          </cell>
          <cell r="D1531" t="str">
            <v>Kyle</v>
          </cell>
          <cell r="E1531" t="str">
            <v>Heineman</v>
          </cell>
          <cell r="F1531">
            <v>36558</v>
          </cell>
          <cell r="G1531">
            <v>7</v>
          </cell>
          <cell r="H1531" t="str">
            <v>High Country Early Intervention Urban</v>
          </cell>
          <cell r="I1531">
            <v>3</v>
          </cell>
          <cell r="J1531" t="str">
            <v>Home</v>
          </cell>
          <cell r="K1531">
            <v>31.08</v>
          </cell>
          <cell r="O1531">
            <v>4</v>
          </cell>
          <cell r="P1531">
            <v>3.5</v>
          </cell>
          <cell r="Q1531">
            <v>2</v>
          </cell>
          <cell r="R1531">
            <v>4</v>
          </cell>
        </row>
        <row r="1532">
          <cell r="A1532">
            <v>13</v>
          </cell>
          <cell r="B1532" t="str">
            <v>Instruction</v>
          </cell>
          <cell r="C1532" t="str">
            <v>0700000119</v>
          </cell>
          <cell r="D1532" t="str">
            <v>Kyle</v>
          </cell>
          <cell r="E1532" t="str">
            <v>Heineman</v>
          </cell>
          <cell r="F1532">
            <v>36558</v>
          </cell>
          <cell r="G1532">
            <v>7</v>
          </cell>
          <cell r="H1532" t="str">
            <v>High Country Early Intervention Urban</v>
          </cell>
          <cell r="I1532">
            <v>6</v>
          </cell>
          <cell r="J1532" t="str">
            <v>Provider</v>
          </cell>
          <cell r="K1532">
            <v>31.08</v>
          </cell>
          <cell r="S1532">
            <v>0.25</v>
          </cell>
        </row>
        <row r="1533">
          <cell r="A1533">
            <v>13</v>
          </cell>
          <cell r="B1533" t="str">
            <v>Instruction</v>
          </cell>
          <cell r="C1533" t="str">
            <v>0700000121</v>
          </cell>
          <cell r="D1533" t="str">
            <v>Andrew</v>
          </cell>
          <cell r="E1533" t="str">
            <v>Huffling</v>
          </cell>
          <cell r="F1533">
            <v>36561</v>
          </cell>
          <cell r="G1533">
            <v>7</v>
          </cell>
          <cell r="H1533" t="str">
            <v>High Country Early Intervention Urban</v>
          </cell>
          <cell r="I1533">
            <v>1</v>
          </cell>
          <cell r="J1533" t="str">
            <v>DD_Program</v>
          </cell>
          <cell r="K1533">
            <v>31.08</v>
          </cell>
          <cell r="O1533">
            <v>0.5</v>
          </cell>
          <cell r="P1533">
            <v>2</v>
          </cell>
          <cell r="Q1533">
            <v>1</v>
          </cell>
          <cell r="R1533">
            <v>2</v>
          </cell>
        </row>
        <row r="1534">
          <cell r="A1534">
            <v>13</v>
          </cell>
          <cell r="B1534" t="str">
            <v>Instruction</v>
          </cell>
          <cell r="C1534" t="str">
            <v>0700000121</v>
          </cell>
          <cell r="D1534" t="str">
            <v>Andrew</v>
          </cell>
          <cell r="E1534" t="str">
            <v>Huffling</v>
          </cell>
          <cell r="F1534">
            <v>36561</v>
          </cell>
          <cell r="G1534">
            <v>7</v>
          </cell>
          <cell r="H1534" t="str">
            <v>High Country Early Intervention Urban</v>
          </cell>
          <cell r="I1534">
            <v>3</v>
          </cell>
          <cell r="J1534" t="str">
            <v>Home</v>
          </cell>
          <cell r="K1534">
            <v>31.08</v>
          </cell>
          <cell r="Q1534">
            <v>3</v>
          </cell>
          <cell r="R1534">
            <v>4</v>
          </cell>
          <cell r="S1534">
            <v>1</v>
          </cell>
        </row>
        <row r="1535">
          <cell r="A1535">
            <v>13</v>
          </cell>
          <cell r="B1535" t="str">
            <v>Instruction</v>
          </cell>
          <cell r="C1535" t="str">
            <v>0700000122</v>
          </cell>
          <cell r="D1535" t="str">
            <v>Hunter</v>
          </cell>
          <cell r="E1535" t="str">
            <v>Mills</v>
          </cell>
          <cell r="F1535">
            <v>37018</v>
          </cell>
          <cell r="G1535">
            <v>7</v>
          </cell>
          <cell r="H1535" t="str">
            <v>High Country Early Intervention Urban</v>
          </cell>
          <cell r="I1535">
            <v>3</v>
          </cell>
          <cell r="J1535" t="str">
            <v>Home</v>
          </cell>
          <cell r="K1535">
            <v>31.08</v>
          </cell>
          <cell r="O1535">
            <v>1.5</v>
          </cell>
          <cell r="V1535">
            <v>1</v>
          </cell>
        </row>
        <row r="1536">
          <cell r="A1536">
            <v>13</v>
          </cell>
          <cell r="B1536" t="str">
            <v>Instruction</v>
          </cell>
          <cell r="C1536" t="str">
            <v>0700000124</v>
          </cell>
          <cell r="D1536" t="str">
            <v>Kelly</v>
          </cell>
          <cell r="E1536" t="str">
            <v>Karalow</v>
          </cell>
          <cell r="F1536">
            <v>36740</v>
          </cell>
          <cell r="G1536">
            <v>7</v>
          </cell>
          <cell r="H1536" t="str">
            <v>High Country Early Intervention Urban</v>
          </cell>
          <cell r="I1536">
            <v>1</v>
          </cell>
          <cell r="J1536" t="str">
            <v>DD_Program</v>
          </cell>
          <cell r="K1536">
            <v>31.08</v>
          </cell>
          <cell r="O1536">
            <v>0.5</v>
          </cell>
          <cell r="P1536">
            <v>4</v>
          </cell>
          <cell r="Q1536">
            <v>1.5</v>
          </cell>
          <cell r="R1536">
            <v>3.5</v>
          </cell>
        </row>
        <row r="1537">
          <cell r="A1537">
            <v>13</v>
          </cell>
          <cell r="B1537" t="str">
            <v>Instruction</v>
          </cell>
          <cell r="C1537" t="str">
            <v>0700000124</v>
          </cell>
          <cell r="D1537" t="str">
            <v>Kelly</v>
          </cell>
          <cell r="E1537" t="str">
            <v>Karalow</v>
          </cell>
          <cell r="F1537">
            <v>36740</v>
          </cell>
          <cell r="G1537">
            <v>7</v>
          </cell>
          <cell r="H1537" t="str">
            <v>High Country Early Intervention Urban</v>
          </cell>
          <cell r="I1537">
            <v>3</v>
          </cell>
          <cell r="J1537" t="str">
            <v>Home</v>
          </cell>
          <cell r="K1537">
            <v>31.08</v>
          </cell>
          <cell r="O1537">
            <v>2</v>
          </cell>
        </row>
        <row r="1538">
          <cell r="A1538">
            <v>13</v>
          </cell>
          <cell r="B1538" t="str">
            <v>Instruction</v>
          </cell>
          <cell r="C1538" t="str">
            <v>0700000125</v>
          </cell>
          <cell r="D1538" t="str">
            <v>Gareth</v>
          </cell>
          <cell r="E1538" t="str">
            <v>Carter</v>
          </cell>
          <cell r="F1538">
            <v>36731</v>
          </cell>
          <cell r="G1538">
            <v>7</v>
          </cell>
          <cell r="H1538" t="str">
            <v>High Country Early Intervention Urban</v>
          </cell>
          <cell r="I1538">
            <v>1</v>
          </cell>
          <cell r="J1538" t="str">
            <v>DD_Program</v>
          </cell>
          <cell r="K1538">
            <v>31.08</v>
          </cell>
          <cell r="P1538">
            <v>2</v>
          </cell>
          <cell r="Q1538">
            <v>1.5</v>
          </cell>
          <cell r="R1538">
            <v>1</v>
          </cell>
          <cell r="S1538">
            <v>0.5</v>
          </cell>
        </row>
        <row r="1539">
          <cell r="A1539">
            <v>13</v>
          </cell>
          <cell r="B1539" t="str">
            <v>Instruction</v>
          </cell>
          <cell r="C1539" t="str">
            <v>0700000125</v>
          </cell>
          <cell r="D1539" t="str">
            <v>Gareth</v>
          </cell>
          <cell r="E1539" t="str">
            <v>Carter</v>
          </cell>
          <cell r="F1539">
            <v>36731</v>
          </cell>
          <cell r="G1539">
            <v>7</v>
          </cell>
          <cell r="H1539" t="str">
            <v>High Country Early Intervention Urban</v>
          </cell>
          <cell r="I1539">
            <v>3</v>
          </cell>
          <cell r="J1539" t="str">
            <v>Home</v>
          </cell>
          <cell r="K1539">
            <v>31.08</v>
          </cell>
          <cell r="O1539">
            <v>2</v>
          </cell>
          <cell r="P1539">
            <v>3</v>
          </cell>
          <cell r="R1539">
            <v>3.5</v>
          </cell>
          <cell r="S1539">
            <v>3.5</v>
          </cell>
          <cell r="T1539">
            <v>3.5</v>
          </cell>
          <cell r="U1539">
            <v>4</v>
          </cell>
          <cell r="V1539">
            <v>3</v>
          </cell>
          <cell r="W1539">
            <v>3</v>
          </cell>
          <cell r="X1539">
            <v>4.5</v>
          </cell>
        </row>
        <row r="1540">
          <cell r="A1540">
            <v>13</v>
          </cell>
          <cell r="B1540" t="str">
            <v>Instruction</v>
          </cell>
          <cell r="C1540" t="str">
            <v>0700000126</v>
          </cell>
          <cell r="D1540" t="str">
            <v>Andrew</v>
          </cell>
          <cell r="E1540" t="str">
            <v>Annis</v>
          </cell>
          <cell r="F1540">
            <v>36734</v>
          </cell>
          <cell r="G1540">
            <v>7</v>
          </cell>
          <cell r="H1540" t="str">
            <v>High Country Early Intervention Urban</v>
          </cell>
          <cell r="I1540">
            <v>3</v>
          </cell>
          <cell r="J1540" t="str">
            <v>Home</v>
          </cell>
          <cell r="K1540">
            <v>31.08</v>
          </cell>
          <cell r="O1540">
            <v>2</v>
          </cell>
        </row>
        <row r="1541">
          <cell r="A1541">
            <v>13</v>
          </cell>
          <cell r="B1541" t="str">
            <v>Instruction</v>
          </cell>
          <cell r="C1541" t="str">
            <v>0700000127</v>
          </cell>
          <cell r="D1541" t="str">
            <v>Cheyenne</v>
          </cell>
          <cell r="E1541" t="str">
            <v>Oberan</v>
          </cell>
          <cell r="F1541">
            <v>36545</v>
          </cell>
          <cell r="G1541">
            <v>7</v>
          </cell>
          <cell r="H1541" t="str">
            <v>High Country Early Intervention Urban</v>
          </cell>
          <cell r="I1541">
            <v>3</v>
          </cell>
          <cell r="J1541" t="str">
            <v>Home</v>
          </cell>
          <cell r="K1541">
            <v>31.08</v>
          </cell>
          <cell r="O1541">
            <v>1</v>
          </cell>
        </row>
        <row r="1542">
          <cell r="A1542">
            <v>13</v>
          </cell>
          <cell r="B1542" t="str">
            <v>Instruction</v>
          </cell>
          <cell r="C1542" t="str">
            <v>0700000134</v>
          </cell>
          <cell r="D1542" t="str">
            <v>Brian</v>
          </cell>
          <cell r="E1542" t="str">
            <v>Rudebeck</v>
          </cell>
          <cell r="F1542">
            <v>36732</v>
          </cell>
          <cell r="G1542">
            <v>7</v>
          </cell>
          <cell r="H1542" t="str">
            <v>High Country Early Intervention Urban</v>
          </cell>
          <cell r="I1542">
            <v>3</v>
          </cell>
          <cell r="J1542" t="str">
            <v>Home</v>
          </cell>
          <cell r="K1542">
            <v>31.08</v>
          </cell>
          <cell r="P1542">
            <v>2.5</v>
          </cell>
        </row>
        <row r="1543">
          <cell r="A1543">
            <v>13</v>
          </cell>
          <cell r="B1543" t="str">
            <v>Instruction</v>
          </cell>
          <cell r="C1543" t="str">
            <v>0700000142</v>
          </cell>
          <cell r="D1543" t="str">
            <v>Caleb</v>
          </cell>
          <cell r="E1543" t="str">
            <v>Perkins</v>
          </cell>
          <cell r="F1543">
            <v>36561</v>
          </cell>
          <cell r="G1543">
            <v>7</v>
          </cell>
          <cell r="H1543" t="str">
            <v>High Country Early Intervention Urban</v>
          </cell>
          <cell r="I1543">
            <v>3</v>
          </cell>
          <cell r="J1543" t="str">
            <v>Home</v>
          </cell>
          <cell r="K1543">
            <v>31.08</v>
          </cell>
          <cell r="Q1543">
            <v>4</v>
          </cell>
          <cell r="R1543">
            <v>5</v>
          </cell>
          <cell r="S1543">
            <v>4</v>
          </cell>
        </row>
        <row r="1544">
          <cell r="A1544">
            <v>13</v>
          </cell>
          <cell r="B1544" t="str">
            <v>Instruction</v>
          </cell>
          <cell r="C1544" t="str">
            <v>0700000144</v>
          </cell>
          <cell r="D1544" t="str">
            <v>Alexander</v>
          </cell>
          <cell r="E1544" t="str">
            <v>McFarlane</v>
          </cell>
          <cell r="F1544">
            <v>36837</v>
          </cell>
          <cell r="G1544">
            <v>7</v>
          </cell>
          <cell r="H1544" t="str">
            <v>High Country Early Intervention Urban</v>
          </cell>
          <cell r="I1544">
            <v>3</v>
          </cell>
          <cell r="J1544" t="str">
            <v>Home</v>
          </cell>
          <cell r="K1544">
            <v>31.08</v>
          </cell>
          <cell r="Q1544">
            <v>4</v>
          </cell>
          <cell r="R1544">
            <v>2</v>
          </cell>
          <cell r="S1544">
            <v>6</v>
          </cell>
          <cell r="T1544">
            <v>4</v>
          </cell>
          <cell r="U1544">
            <v>4.5</v>
          </cell>
          <cell r="V1544">
            <v>2</v>
          </cell>
        </row>
        <row r="1545">
          <cell r="A1545">
            <v>13</v>
          </cell>
          <cell r="B1545" t="str">
            <v>Instruction</v>
          </cell>
          <cell r="C1545" t="str">
            <v>0700000145</v>
          </cell>
          <cell r="D1545" t="str">
            <v>Victoria</v>
          </cell>
          <cell r="E1545" t="str">
            <v>Cathey</v>
          </cell>
          <cell r="F1545">
            <v>37239</v>
          </cell>
          <cell r="G1545">
            <v>7</v>
          </cell>
          <cell r="H1545" t="str">
            <v>High Country Early Intervention Urban</v>
          </cell>
          <cell r="I1545">
            <v>3</v>
          </cell>
          <cell r="J1545" t="str">
            <v>Home</v>
          </cell>
          <cell r="K1545">
            <v>31.08</v>
          </cell>
          <cell r="S1545">
            <v>1</v>
          </cell>
        </row>
        <row r="1546">
          <cell r="A1546">
            <v>13</v>
          </cell>
          <cell r="B1546" t="str">
            <v>Instruction</v>
          </cell>
          <cell r="C1546" t="str">
            <v>0700000146</v>
          </cell>
          <cell r="D1546" t="str">
            <v>Akasha</v>
          </cell>
          <cell r="E1546" t="str">
            <v>O'Hagen</v>
          </cell>
          <cell r="F1546">
            <v>36845</v>
          </cell>
          <cell r="G1546">
            <v>7</v>
          </cell>
          <cell r="H1546" t="str">
            <v>High Country Early Intervention Urban</v>
          </cell>
          <cell r="I1546">
            <v>3</v>
          </cell>
          <cell r="J1546" t="str">
            <v>Home</v>
          </cell>
          <cell r="K1546">
            <v>31.08</v>
          </cell>
          <cell r="Q1546">
            <v>2</v>
          </cell>
        </row>
        <row r="1547">
          <cell r="A1547">
            <v>13</v>
          </cell>
          <cell r="B1547" t="str">
            <v>Instruction</v>
          </cell>
          <cell r="C1547" t="str">
            <v>0700000150</v>
          </cell>
          <cell r="D1547" t="str">
            <v>Douglas</v>
          </cell>
          <cell r="E1547" t="str">
            <v>Sutherland</v>
          </cell>
          <cell r="F1547">
            <v>37397</v>
          </cell>
          <cell r="G1547">
            <v>7</v>
          </cell>
          <cell r="H1547" t="str">
            <v>High Country Early Intervention Urban</v>
          </cell>
          <cell r="I1547">
            <v>3</v>
          </cell>
          <cell r="J1547" t="str">
            <v>Home</v>
          </cell>
          <cell r="K1547">
            <v>31.08</v>
          </cell>
        </row>
        <row r="1548">
          <cell r="A1548">
            <v>13</v>
          </cell>
          <cell r="B1548" t="str">
            <v>Instruction</v>
          </cell>
          <cell r="C1548" t="str">
            <v>0700000155</v>
          </cell>
          <cell r="D1548" t="str">
            <v>Timothy</v>
          </cell>
          <cell r="E1548" t="str">
            <v>Atkins</v>
          </cell>
          <cell r="F1548">
            <v>36811</v>
          </cell>
          <cell r="G1548">
            <v>7</v>
          </cell>
          <cell r="H1548" t="str">
            <v>High Country Early Intervention Urban</v>
          </cell>
          <cell r="I1548">
            <v>3</v>
          </cell>
          <cell r="J1548" t="str">
            <v>Home</v>
          </cell>
          <cell r="K1548">
            <v>31.08</v>
          </cell>
          <cell r="R1548">
            <v>1.5</v>
          </cell>
        </row>
        <row r="1549">
          <cell r="A1549">
            <v>13</v>
          </cell>
          <cell r="B1549" t="str">
            <v>Instruction</v>
          </cell>
          <cell r="C1549" t="str">
            <v>0700000158</v>
          </cell>
          <cell r="D1549" t="str">
            <v>Robert</v>
          </cell>
          <cell r="E1549" t="str">
            <v>Oldfield</v>
          </cell>
          <cell r="F1549">
            <v>36881</v>
          </cell>
          <cell r="G1549">
            <v>7</v>
          </cell>
          <cell r="H1549" t="str">
            <v>High Country Early Intervention Urban</v>
          </cell>
          <cell r="I1549">
            <v>1</v>
          </cell>
          <cell r="J1549" t="str">
            <v>DD_Program</v>
          </cell>
          <cell r="K1549">
            <v>31.08</v>
          </cell>
          <cell r="S1549">
            <v>1</v>
          </cell>
          <cell r="V1549">
            <v>0.5</v>
          </cell>
        </row>
        <row r="1550">
          <cell r="A1550">
            <v>13</v>
          </cell>
          <cell r="B1550" t="str">
            <v>Instruction</v>
          </cell>
          <cell r="C1550" t="str">
            <v>0700000163</v>
          </cell>
          <cell r="D1550" t="str">
            <v>Fernanda</v>
          </cell>
          <cell r="E1550" t="str">
            <v>Mendoza</v>
          </cell>
          <cell r="F1550">
            <v>37005</v>
          </cell>
          <cell r="G1550">
            <v>7</v>
          </cell>
          <cell r="H1550" t="str">
            <v>High Country Early Intervention Urban</v>
          </cell>
          <cell r="I1550">
            <v>1</v>
          </cell>
          <cell r="J1550" t="str">
            <v>DD_Program</v>
          </cell>
          <cell r="K1550">
            <v>31.08</v>
          </cell>
          <cell r="R1550">
            <v>1</v>
          </cell>
        </row>
        <row r="1551">
          <cell r="A1551">
            <v>13</v>
          </cell>
          <cell r="B1551" t="str">
            <v>Instruction</v>
          </cell>
          <cell r="C1551" t="str">
            <v>0700000166</v>
          </cell>
          <cell r="D1551" t="str">
            <v>Wesley</v>
          </cell>
          <cell r="E1551" t="str">
            <v>Sensmeier</v>
          </cell>
          <cell r="F1551">
            <v>36906</v>
          </cell>
          <cell r="G1551">
            <v>7</v>
          </cell>
          <cell r="H1551" t="str">
            <v>High Country Early Intervention Urban</v>
          </cell>
          <cell r="I1551">
            <v>1</v>
          </cell>
          <cell r="J1551" t="str">
            <v>DD_Program</v>
          </cell>
          <cell r="K1551">
            <v>31.08</v>
          </cell>
          <cell r="U1551">
            <v>2</v>
          </cell>
          <cell r="Y1551">
            <v>1</v>
          </cell>
          <cell r="Z1551">
            <v>4</v>
          </cell>
        </row>
        <row r="1552">
          <cell r="A1552">
            <v>13</v>
          </cell>
          <cell r="B1552" t="str">
            <v>Instruction</v>
          </cell>
          <cell r="C1552" t="str">
            <v>0700000166</v>
          </cell>
          <cell r="D1552" t="str">
            <v>Wesley</v>
          </cell>
          <cell r="E1552" t="str">
            <v>Sensmeier</v>
          </cell>
          <cell r="F1552">
            <v>36906</v>
          </cell>
          <cell r="G1552">
            <v>7</v>
          </cell>
          <cell r="H1552" t="str">
            <v>High Country Early Intervention Urban</v>
          </cell>
          <cell r="I1552">
            <v>3</v>
          </cell>
          <cell r="J1552" t="str">
            <v>Home</v>
          </cell>
          <cell r="K1552">
            <v>31.08</v>
          </cell>
          <cell r="S1552">
            <v>1.25</v>
          </cell>
          <cell r="T1552">
            <v>1</v>
          </cell>
          <cell r="V1552">
            <v>1.5</v>
          </cell>
          <cell r="X1552">
            <v>1.5</v>
          </cell>
        </row>
        <row r="1553">
          <cell r="A1553">
            <v>13</v>
          </cell>
          <cell r="B1553" t="str">
            <v>Instruction</v>
          </cell>
          <cell r="C1553" t="str">
            <v>0700000166</v>
          </cell>
          <cell r="D1553" t="str">
            <v>Wesley</v>
          </cell>
          <cell r="E1553" t="str">
            <v>Sensmeier</v>
          </cell>
          <cell r="F1553">
            <v>36906</v>
          </cell>
          <cell r="G1553">
            <v>7</v>
          </cell>
          <cell r="H1553" t="str">
            <v>High Country Early Intervention Urban</v>
          </cell>
          <cell r="I1553">
            <v>6</v>
          </cell>
          <cell r="J1553" t="str">
            <v>Provider</v>
          </cell>
          <cell r="K1553">
            <v>31.08</v>
          </cell>
          <cell r="Z1553">
            <v>1.5</v>
          </cell>
          <cell r="AA1553">
            <v>4.5</v>
          </cell>
        </row>
        <row r="1554">
          <cell r="A1554">
            <v>13</v>
          </cell>
          <cell r="B1554" t="str">
            <v>Instruction</v>
          </cell>
          <cell r="C1554" t="str">
            <v>0700000173</v>
          </cell>
          <cell r="D1554" t="str">
            <v>Kess</v>
          </cell>
          <cell r="E1554" t="str">
            <v>Elder</v>
          </cell>
          <cell r="F1554">
            <v>36818</v>
          </cell>
          <cell r="G1554">
            <v>7</v>
          </cell>
          <cell r="H1554" t="str">
            <v>High Country Early Intervention Urban</v>
          </cell>
          <cell r="I1554">
            <v>3</v>
          </cell>
          <cell r="J1554" t="str">
            <v>Home</v>
          </cell>
          <cell r="K1554">
            <v>31.08</v>
          </cell>
          <cell r="T1554">
            <v>1</v>
          </cell>
          <cell r="U1554">
            <v>2</v>
          </cell>
          <cell r="V1554">
            <v>3.75</v>
          </cell>
          <cell r="W1554">
            <v>1</v>
          </cell>
          <cell r="X1554">
            <v>3.5</v>
          </cell>
          <cell r="Y1554">
            <v>3</v>
          </cell>
        </row>
        <row r="1555">
          <cell r="A1555">
            <v>13</v>
          </cell>
          <cell r="B1555" t="str">
            <v>Instruction</v>
          </cell>
          <cell r="C1555" t="str">
            <v>0700000180</v>
          </cell>
          <cell r="D1555" t="str">
            <v>Paisley</v>
          </cell>
          <cell r="E1555" t="str">
            <v>Solomon</v>
          </cell>
          <cell r="F1555">
            <v>37463</v>
          </cell>
          <cell r="G1555">
            <v>7</v>
          </cell>
          <cell r="H1555" t="str">
            <v>High Country Early Intervention Urban</v>
          </cell>
          <cell r="I1555">
            <v>1</v>
          </cell>
          <cell r="J1555" t="str">
            <v>DD_Program</v>
          </cell>
          <cell r="K1555">
            <v>31.08</v>
          </cell>
          <cell r="AA1555">
            <v>5</v>
          </cell>
          <cell r="AB1555">
            <v>3</v>
          </cell>
          <cell r="AE1555">
            <v>3</v>
          </cell>
          <cell r="AF1555">
            <v>1.5</v>
          </cell>
        </row>
        <row r="1556">
          <cell r="A1556">
            <v>13</v>
          </cell>
          <cell r="B1556" t="str">
            <v>Instruction</v>
          </cell>
          <cell r="C1556" t="str">
            <v>0700000180</v>
          </cell>
          <cell r="D1556" t="str">
            <v>Paisley</v>
          </cell>
          <cell r="E1556" t="str">
            <v>Solomon</v>
          </cell>
          <cell r="F1556">
            <v>37463</v>
          </cell>
          <cell r="G1556">
            <v>7</v>
          </cell>
          <cell r="H1556" t="str">
            <v>High Country Early Intervention Urban</v>
          </cell>
          <cell r="I1556">
            <v>3</v>
          </cell>
          <cell r="J1556" t="str">
            <v>Home</v>
          </cell>
          <cell r="K1556">
            <v>31.08</v>
          </cell>
          <cell r="AI1556">
            <v>3</v>
          </cell>
        </row>
        <row r="1557">
          <cell r="A1557">
            <v>13</v>
          </cell>
          <cell r="B1557" t="str">
            <v>Instruction</v>
          </cell>
          <cell r="C1557" t="str">
            <v>0700000184</v>
          </cell>
          <cell r="D1557" t="str">
            <v>Sabriya</v>
          </cell>
          <cell r="E1557" t="str">
            <v>Gorman</v>
          </cell>
          <cell r="F1557">
            <v>37153</v>
          </cell>
          <cell r="G1557">
            <v>7</v>
          </cell>
          <cell r="H1557" t="str">
            <v>High Country Early Intervention Urban</v>
          </cell>
          <cell r="I1557">
            <v>3</v>
          </cell>
          <cell r="J1557" t="str">
            <v>Home</v>
          </cell>
          <cell r="K1557">
            <v>31.08</v>
          </cell>
          <cell r="U1557">
            <v>1.25</v>
          </cell>
          <cell r="V1557">
            <v>1.5</v>
          </cell>
          <cell r="W1557">
            <v>1</v>
          </cell>
          <cell r="X1557">
            <v>1</v>
          </cell>
        </row>
        <row r="1558">
          <cell r="A1558">
            <v>13</v>
          </cell>
          <cell r="B1558" t="str">
            <v>Instruction</v>
          </cell>
          <cell r="C1558" t="str">
            <v>0700000190</v>
          </cell>
          <cell r="D1558" t="str">
            <v>Samantha</v>
          </cell>
          <cell r="E1558" t="str">
            <v>Staltari</v>
          </cell>
          <cell r="F1558">
            <v>36947</v>
          </cell>
          <cell r="G1558">
            <v>7</v>
          </cell>
          <cell r="H1558" t="str">
            <v>High Country Early Intervention Urban</v>
          </cell>
          <cell r="I1558">
            <v>1</v>
          </cell>
          <cell r="J1558" t="str">
            <v>DD_Program</v>
          </cell>
          <cell r="K1558">
            <v>31.08</v>
          </cell>
          <cell r="Z1558">
            <v>1</v>
          </cell>
          <cell r="AA1558">
            <v>3</v>
          </cell>
          <cell r="AB1558">
            <v>3</v>
          </cell>
        </row>
        <row r="1559">
          <cell r="A1559">
            <v>13</v>
          </cell>
          <cell r="B1559" t="str">
            <v>Instruction</v>
          </cell>
          <cell r="C1559" t="str">
            <v>0700000190</v>
          </cell>
          <cell r="D1559" t="str">
            <v>Samantha</v>
          </cell>
          <cell r="E1559" t="str">
            <v>Staltari</v>
          </cell>
          <cell r="F1559">
            <v>36947</v>
          </cell>
          <cell r="G1559">
            <v>7</v>
          </cell>
          <cell r="H1559" t="str">
            <v>High Country Early Intervention Urban</v>
          </cell>
          <cell r="I1559">
            <v>3</v>
          </cell>
          <cell r="J1559" t="str">
            <v>Home</v>
          </cell>
          <cell r="K1559">
            <v>31.08</v>
          </cell>
          <cell r="U1559">
            <v>1</v>
          </cell>
          <cell r="V1559">
            <v>4</v>
          </cell>
          <cell r="W1559">
            <v>2</v>
          </cell>
          <cell r="X1559">
            <v>1</v>
          </cell>
          <cell r="AC1559">
            <v>1</v>
          </cell>
        </row>
        <row r="1560">
          <cell r="A1560">
            <v>13</v>
          </cell>
          <cell r="B1560" t="str">
            <v>Instruction</v>
          </cell>
          <cell r="C1560" t="str">
            <v>0700000194</v>
          </cell>
          <cell r="D1560" t="str">
            <v>Nathaniel</v>
          </cell>
          <cell r="E1560" t="str">
            <v>Hawley</v>
          </cell>
          <cell r="F1560">
            <v>37435</v>
          </cell>
          <cell r="G1560">
            <v>7</v>
          </cell>
          <cell r="H1560" t="str">
            <v>High Country Early Intervention Urban</v>
          </cell>
          <cell r="I1560">
            <v>1</v>
          </cell>
          <cell r="J1560" t="str">
            <v>DD_Program</v>
          </cell>
          <cell r="K1560">
            <v>31.08</v>
          </cell>
          <cell r="AA1560">
            <v>1</v>
          </cell>
          <cell r="AB1560">
            <v>1</v>
          </cell>
          <cell r="AD1560">
            <v>1</v>
          </cell>
          <cell r="AE1560">
            <v>2.5</v>
          </cell>
          <cell r="AF1560">
            <v>2</v>
          </cell>
          <cell r="AG1560">
            <v>5</v>
          </cell>
          <cell r="AH1560">
            <v>1.5</v>
          </cell>
        </row>
        <row r="1561">
          <cell r="A1561">
            <v>13</v>
          </cell>
          <cell r="B1561" t="str">
            <v>Instruction</v>
          </cell>
          <cell r="C1561" t="str">
            <v>0700000201</v>
          </cell>
          <cell r="D1561" t="str">
            <v>Zoe</v>
          </cell>
          <cell r="E1561" t="str">
            <v>Bromley</v>
          </cell>
          <cell r="F1561">
            <v>37159</v>
          </cell>
          <cell r="G1561">
            <v>7</v>
          </cell>
          <cell r="H1561" t="str">
            <v>High Country Early Intervention Urban</v>
          </cell>
          <cell r="I1561">
            <v>1</v>
          </cell>
          <cell r="J1561" t="str">
            <v>DD_Program</v>
          </cell>
          <cell r="K1561">
            <v>31.08</v>
          </cell>
          <cell r="U1561">
            <v>1.5</v>
          </cell>
          <cell r="V1561">
            <v>2.5</v>
          </cell>
        </row>
        <row r="1562">
          <cell r="A1562">
            <v>13</v>
          </cell>
          <cell r="B1562" t="str">
            <v>Instruction</v>
          </cell>
          <cell r="C1562" t="str">
            <v>0700000202</v>
          </cell>
          <cell r="D1562" t="str">
            <v>Asiah</v>
          </cell>
          <cell r="E1562" t="str">
            <v>Stephenson</v>
          </cell>
          <cell r="F1562">
            <v>36912</v>
          </cell>
          <cell r="G1562">
            <v>7</v>
          </cell>
          <cell r="H1562" t="str">
            <v>High Country Early Intervention Urban</v>
          </cell>
          <cell r="I1562">
            <v>3</v>
          </cell>
          <cell r="J1562" t="str">
            <v>Home</v>
          </cell>
          <cell r="K1562">
            <v>31.08</v>
          </cell>
          <cell r="U1562">
            <v>1</v>
          </cell>
        </row>
        <row r="1563">
          <cell r="A1563">
            <v>13</v>
          </cell>
          <cell r="B1563" t="str">
            <v>Instruction</v>
          </cell>
          <cell r="C1563" t="str">
            <v>0700000204</v>
          </cell>
          <cell r="D1563" t="str">
            <v>Tatiana</v>
          </cell>
          <cell r="E1563" t="str">
            <v>Randolph</v>
          </cell>
          <cell r="F1563">
            <v>37342</v>
          </cell>
          <cell r="G1563">
            <v>7</v>
          </cell>
          <cell r="H1563" t="str">
            <v>High Country Early Intervention Urban</v>
          </cell>
          <cell r="I1563">
            <v>1</v>
          </cell>
          <cell r="J1563" t="str">
            <v>DD_Program</v>
          </cell>
          <cell r="K1563">
            <v>31.08</v>
          </cell>
          <cell r="AH1563">
            <v>1</v>
          </cell>
        </row>
        <row r="1564">
          <cell r="A1564">
            <v>13</v>
          </cell>
          <cell r="B1564" t="str">
            <v>Instruction</v>
          </cell>
          <cell r="C1564" t="str">
            <v>0700000205</v>
          </cell>
          <cell r="D1564" t="str">
            <v>Alexander</v>
          </cell>
          <cell r="E1564" t="str">
            <v>Gonzales</v>
          </cell>
          <cell r="F1564">
            <v>37275</v>
          </cell>
          <cell r="G1564">
            <v>7</v>
          </cell>
          <cell r="H1564" t="str">
            <v>High Country Early Intervention Urban</v>
          </cell>
          <cell r="I1564">
            <v>1</v>
          </cell>
          <cell r="J1564" t="str">
            <v>DD_Program</v>
          </cell>
          <cell r="K1564">
            <v>31.08</v>
          </cell>
          <cell r="AE1564">
            <v>2</v>
          </cell>
          <cell r="AF1564">
            <v>2</v>
          </cell>
          <cell r="AG1564">
            <v>2</v>
          </cell>
        </row>
        <row r="1565">
          <cell r="A1565">
            <v>13</v>
          </cell>
          <cell r="B1565" t="str">
            <v>Instruction</v>
          </cell>
          <cell r="C1565" t="str">
            <v>0700000205</v>
          </cell>
          <cell r="D1565" t="str">
            <v>Alexander</v>
          </cell>
          <cell r="E1565" t="str">
            <v>Gonzales</v>
          </cell>
          <cell r="F1565">
            <v>37275</v>
          </cell>
          <cell r="G1565">
            <v>7</v>
          </cell>
          <cell r="H1565" t="str">
            <v>High Country Early Intervention Urban</v>
          </cell>
          <cell r="I1565">
            <v>3</v>
          </cell>
          <cell r="J1565" t="str">
            <v>Home</v>
          </cell>
          <cell r="K1565">
            <v>31.08</v>
          </cell>
          <cell r="V1565">
            <v>2.5</v>
          </cell>
        </row>
        <row r="1566">
          <cell r="A1566">
            <v>13</v>
          </cell>
          <cell r="B1566" t="str">
            <v>Instruction</v>
          </cell>
          <cell r="C1566" t="str">
            <v>0700000206</v>
          </cell>
          <cell r="D1566" t="str">
            <v>Sergio</v>
          </cell>
          <cell r="E1566" t="str">
            <v>Jimenez</v>
          </cell>
          <cell r="F1566">
            <v>37608</v>
          </cell>
          <cell r="G1566">
            <v>7</v>
          </cell>
          <cell r="H1566" t="str">
            <v>High Country Early Intervention Urban</v>
          </cell>
          <cell r="I1566">
            <v>1</v>
          </cell>
          <cell r="J1566" t="str">
            <v>DD_Program</v>
          </cell>
          <cell r="K1566">
            <v>31.08</v>
          </cell>
          <cell r="Z1566">
            <v>0.5</v>
          </cell>
        </row>
        <row r="1567">
          <cell r="A1567">
            <v>13</v>
          </cell>
          <cell r="B1567" t="str">
            <v>Instruction</v>
          </cell>
          <cell r="C1567" t="str">
            <v>0700000206</v>
          </cell>
          <cell r="D1567" t="str">
            <v>Sergio</v>
          </cell>
          <cell r="E1567" t="str">
            <v>Jimenez</v>
          </cell>
          <cell r="F1567">
            <v>37608</v>
          </cell>
          <cell r="G1567">
            <v>7</v>
          </cell>
          <cell r="H1567" t="str">
            <v>High Country Early Intervention Urban</v>
          </cell>
          <cell r="I1567">
            <v>3</v>
          </cell>
          <cell r="J1567" t="str">
            <v>Home</v>
          </cell>
          <cell r="K1567">
            <v>31.08</v>
          </cell>
          <cell r="W1567">
            <v>2.5</v>
          </cell>
          <cell r="X1567">
            <v>2.5</v>
          </cell>
          <cell r="Y1567">
            <v>3.5</v>
          </cell>
          <cell r="Z1567">
            <v>3.5</v>
          </cell>
          <cell r="AA1567">
            <v>2.5</v>
          </cell>
          <cell r="AB1567">
            <v>3.5</v>
          </cell>
          <cell r="AC1567">
            <v>2.5</v>
          </cell>
          <cell r="AD1567">
            <v>4</v>
          </cell>
          <cell r="AE1567">
            <v>4.5</v>
          </cell>
          <cell r="AF1567">
            <v>5</v>
          </cell>
          <cell r="AG1567">
            <v>2</v>
          </cell>
          <cell r="AH1567">
            <v>4</v>
          </cell>
          <cell r="AI1567">
            <v>4</v>
          </cell>
        </row>
        <row r="1568">
          <cell r="A1568">
            <v>13</v>
          </cell>
          <cell r="B1568" t="str">
            <v>Instruction</v>
          </cell>
          <cell r="C1568" t="str">
            <v>0700000212</v>
          </cell>
          <cell r="D1568" t="str">
            <v>Gage</v>
          </cell>
          <cell r="E1568" t="str">
            <v>Andersh</v>
          </cell>
          <cell r="F1568">
            <v>37667</v>
          </cell>
          <cell r="G1568">
            <v>7</v>
          </cell>
          <cell r="H1568" t="str">
            <v>High Country Early Intervention Urban</v>
          </cell>
          <cell r="I1568">
            <v>1</v>
          </cell>
          <cell r="J1568" t="str">
            <v>DD_Program</v>
          </cell>
          <cell r="K1568">
            <v>31.08</v>
          </cell>
          <cell r="AA1568">
            <v>3</v>
          </cell>
          <cell r="AB1568">
            <v>2</v>
          </cell>
        </row>
        <row r="1569">
          <cell r="A1569">
            <v>13</v>
          </cell>
          <cell r="B1569" t="str">
            <v>Instruction</v>
          </cell>
          <cell r="C1569" t="str">
            <v>0700000212</v>
          </cell>
          <cell r="D1569" t="str">
            <v>Gage</v>
          </cell>
          <cell r="E1569" t="str">
            <v>Andersh</v>
          </cell>
          <cell r="F1569">
            <v>37667</v>
          </cell>
          <cell r="G1569">
            <v>7</v>
          </cell>
          <cell r="H1569" t="str">
            <v>High Country Early Intervention Urban</v>
          </cell>
          <cell r="I1569">
            <v>2</v>
          </cell>
          <cell r="J1569" t="str">
            <v>Typical</v>
          </cell>
          <cell r="K1569">
            <v>31.08</v>
          </cell>
          <cell r="AC1569">
            <v>3</v>
          </cell>
        </row>
        <row r="1570">
          <cell r="A1570">
            <v>13</v>
          </cell>
          <cell r="B1570" t="str">
            <v>Instruction</v>
          </cell>
          <cell r="C1570" t="str">
            <v>0700000212</v>
          </cell>
          <cell r="D1570" t="str">
            <v>Gage</v>
          </cell>
          <cell r="E1570" t="str">
            <v>Andersh</v>
          </cell>
          <cell r="F1570">
            <v>37667</v>
          </cell>
          <cell r="G1570">
            <v>7</v>
          </cell>
          <cell r="H1570" t="str">
            <v>High Country Early Intervention Urban</v>
          </cell>
          <cell r="I1570">
            <v>3</v>
          </cell>
          <cell r="J1570" t="str">
            <v>Home</v>
          </cell>
          <cell r="K1570">
            <v>31.08</v>
          </cell>
          <cell r="Y1570">
            <v>0.5</v>
          </cell>
          <cell r="Z1570">
            <v>4</v>
          </cell>
          <cell r="AA1570">
            <v>5</v>
          </cell>
          <cell r="AB1570">
            <v>3.5</v>
          </cell>
          <cell r="AD1570">
            <v>2</v>
          </cell>
          <cell r="AE1570">
            <v>1</v>
          </cell>
        </row>
        <row r="1571">
          <cell r="A1571">
            <v>13</v>
          </cell>
          <cell r="B1571" t="str">
            <v>Instruction</v>
          </cell>
          <cell r="C1571" t="str">
            <v>0700000213</v>
          </cell>
          <cell r="D1571" t="str">
            <v>Layton</v>
          </cell>
          <cell r="E1571" t="str">
            <v>Newberry</v>
          </cell>
          <cell r="F1571">
            <v>36888</v>
          </cell>
          <cell r="G1571">
            <v>7</v>
          </cell>
          <cell r="H1571" t="str">
            <v>High Country Early Intervention Urban</v>
          </cell>
          <cell r="I1571">
            <v>3</v>
          </cell>
          <cell r="J1571" t="str">
            <v>Home</v>
          </cell>
          <cell r="K1571">
            <v>31.08</v>
          </cell>
          <cell r="W1571">
            <v>2</v>
          </cell>
        </row>
        <row r="1572">
          <cell r="A1572">
            <v>13</v>
          </cell>
          <cell r="B1572" t="str">
            <v>Instruction</v>
          </cell>
          <cell r="C1572" t="str">
            <v>0700000219</v>
          </cell>
          <cell r="D1572" t="str">
            <v>Karin</v>
          </cell>
          <cell r="E1572" t="str">
            <v>Neff</v>
          </cell>
          <cell r="F1572">
            <v>37503</v>
          </cell>
          <cell r="G1572">
            <v>7</v>
          </cell>
          <cell r="H1572" t="str">
            <v>High Country Early Intervention Urban</v>
          </cell>
          <cell r="I1572">
            <v>3</v>
          </cell>
          <cell r="J1572" t="str">
            <v>Home</v>
          </cell>
          <cell r="K1572">
            <v>31.08</v>
          </cell>
          <cell r="Y1572">
            <v>3</v>
          </cell>
          <cell r="Z1572">
            <v>4</v>
          </cell>
          <cell r="AA1572">
            <v>3</v>
          </cell>
          <cell r="AB1572">
            <v>4</v>
          </cell>
          <cell r="AC1572">
            <v>4</v>
          </cell>
          <cell r="AD1572">
            <v>4</v>
          </cell>
          <cell r="AE1572">
            <v>3</v>
          </cell>
          <cell r="AF1572">
            <v>3.5</v>
          </cell>
          <cell r="AG1572">
            <v>1</v>
          </cell>
          <cell r="AH1572">
            <v>3</v>
          </cell>
          <cell r="AI1572">
            <v>1</v>
          </cell>
        </row>
        <row r="1573">
          <cell r="A1573">
            <v>13</v>
          </cell>
          <cell r="B1573" t="str">
            <v>Instruction</v>
          </cell>
          <cell r="C1573" t="str">
            <v>0700000230</v>
          </cell>
          <cell r="D1573" t="str">
            <v>Nikolas</v>
          </cell>
          <cell r="E1573" t="str">
            <v>Coleman</v>
          </cell>
          <cell r="F1573">
            <v>37568</v>
          </cell>
          <cell r="G1573">
            <v>7</v>
          </cell>
          <cell r="H1573" t="str">
            <v>High Country Early Intervention Urban</v>
          </cell>
          <cell r="I1573">
            <v>3</v>
          </cell>
          <cell r="J1573" t="str">
            <v>Home</v>
          </cell>
          <cell r="K1573">
            <v>31.08</v>
          </cell>
          <cell r="Y1573">
            <v>4</v>
          </cell>
          <cell r="Z1573">
            <v>8</v>
          </cell>
          <cell r="AA1573">
            <v>8</v>
          </cell>
          <cell r="AB1573">
            <v>4</v>
          </cell>
          <cell r="AC1573">
            <v>4</v>
          </cell>
        </row>
        <row r="1574">
          <cell r="A1574">
            <v>13</v>
          </cell>
          <cell r="B1574" t="str">
            <v>Instruction</v>
          </cell>
          <cell r="C1574" t="str">
            <v>0700000233</v>
          </cell>
          <cell r="D1574" t="str">
            <v>Denise</v>
          </cell>
          <cell r="E1574" t="str">
            <v>Leon</v>
          </cell>
          <cell r="F1574">
            <v>37014</v>
          </cell>
          <cell r="G1574">
            <v>7</v>
          </cell>
          <cell r="H1574" t="str">
            <v>High Country Early Intervention Urban</v>
          </cell>
          <cell r="I1574">
            <v>1</v>
          </cell>
          <cell r="J1574" t="str">
            <v>DD_Program</v>
          </cell>
          <cell r="K1574">
            <v>31.08</v>
          </cell>
          <cell r="Z1574">
            <v>0.5</v>
          </cell>
        </row>
        <row r="1575">
          <cell r="A1575">
            <v>13</v>
          </cell>
          <cell r="B1575" t="str">
            <v>Instruction</v>
          </cell>
          <cell r="C1575" t="str">
            <v>0700000233</v>
          </cell>
          <cell r="D1575" t="str">
            <v>Denise</v>
          </cell>
          <cell r="E1575" t="str">
            <v>Leon</v>
          </cell>
          <cell r="F1575">
            <v>37014</v>
          </cell>
          <cell r="G1575">
            <v>7</v>
          </cell>
          <cell r="H1575" t="str">
            <v>High Country Early Intervention Urban</v>
          </cell>
          <cell r="I1575">
            <v>3</v>
          </cell>
          <cell r="J1575" t="str">
            <v>Home</v>
          </cell>
          <cell r="K1575">
            <v>31.08</v>
          </cell>
          <cell r="AC1575">
            <v>1.5</v>
          </cell>
          <cell r="AD1575">
            <v>2.5</v>
          </cell>
          <cell r="AE1575">
            <v>4</v>
          </cell>
          <cell r="AF1575">
            <v>2</v>
          </cell>
        </row>
        <row r="1576">
          <cell r="A1576">
            <v>13</v>
          </cell>
          <cell r="B1576" t="str">
            <v>Instruction</v>
          </cell>
          <cell r="C1576" t="str">
            <v>0700000234</v>
          </cell>
          <cell r="D1576" t="str">
            <v>Daphne</v>
          </cell>
          <cell r="E1576" t="str">
            <v>Leon</v>
          </cell>
          <cell r="F1576">
            <v>37014</v>
          </cell>
          <cell r="G1576">
            <v>7</v>
          </cell>
          <cell r="H1576" t="str">
            <v>High Country Early Intervention Urban</v>
          </cell>
          <cell r="I1576">
            <v>1</v>
          </cell>
          <cell r="J1576" t="str">
            <v>DD_Program</v>
          </cell>
          <cell r="K1576">
            <v>31.08</v>
          </cell>
          <cell r="Z1576">
            <v>1</v>
          </cell>
        </row>
        <row r="1577">
          <cell r="A1577">
            <v>13</v>
          </cell>
          <cell r="B1577" t="str">
            <v>Instruction</v>
          </cell>
          <cell r="C1577" t="str">
            <v>0700000234</v>
          </cell>
          <cell r="D1577" t="str">
            <v>Daphne</v>
          </cell>
          <cell r="E1577" t="str">
            <v>Leon</v>
          </cell>
          <cell r="F1577">
            <v>37014</v>
          </cell>
          <cell r="G1577">
            <v>7</v>
          </cell>
          <cell r="H1577" t="str">
            <v>High Country Early Intervention Urban</v>
          </cell>
          <cell r="I1577">
            <v>3</v>
          </cell>
          <cell r="J1577" t="str">
            <v>Home</v>
          </cell>
          <cell r="K1577">
            <v>31.08</v>
          </cell>
          <cell r="AD1577">
            <v>2.5</v>
          </cell>
          <cell r="AE1577">
            <v>4</v>
          </cell>
          <cell r="AF1577">
            <v>2</v>
          </cell>
        </row>
        <row r="1578">
          <cell r="A1578">
            <v>13</v>
          </cell>
          <cell r="B1578" t="str">
            <v>Instruction</v>
          </cell>
          <cell r="C1578" t="str">
            <v>0700000236</v>
          </cell>
          <cell r="D1578" t="str">
            <v>Charles</v>
          </cell>
          <cell r="E1578" t="str">
            <v>Schott</v>
          </cell>
          <cell r="F1578">
            <v>37306</v>
          </cell>
          <cell r="G1578">
            <v>7</v>
          </cell>
          <cell r="H1578" t="str">
            <v>High Country Early Intervention Urban</v>
          </cell>
          <cell r="I1578">
            <v>1</v>
          </cell>
          <cell r="J1578" t="str">
            <v>DD_Program</v>
          </cell>
          <cell r="K1578">
            <v>31.08</v>
          </cell>
          <cell r="AA1578">
            <v>0.5</v>
          </cell>
        </row>
        <row r="1579">
          <cell r="A1579">
            <v>13</v>
          </cell>
          <cell r="B1579" t="str">
            <v>Instruction</v>
          </cell>
          <cell r="C1579" t="str">
            <v>0700000236</v>
          </cell>
          <cell r="D1579" t="str">
            <v>Charles</v>
          </cell>
          <cell r="E1579" t="str">
            <v>Schott</v>
          </cell>
          <cell r="F1579">
            <v>37306</v>
          </cell>
          <cell r="G1579">
            <v>7</v>
          </cell>
          <cell r="H1579" t="str">
            <v>High Country Early Intervention Urban</v>
          </cell>
          <cell r="I1579">
            <v>3</v>
          </cell>
          <cell r="J1579" t="str">
            <v>Home</v>
          </cell>
          <cell r="K1579">
            <v>31.08</v>
          </cell>
          <cell r="X1579">
            <v>2</v>
          </cell>
          <cell r="Y1579">
            <v>3</v>
          </cell>
          <cell r="Z1579">
            <v>2</v>
          </cell>
          <cell r="AA1579">
            <v>4</v>
          </cell>
          <cell r="AB1579">
            <v>3</v>
          </cell>
          <cell r="AC1579">
            <v>1</v>
          </cell>
          <cell r="AD1579">
            <v>4.5</v>
          </cell>
          <cell r="AE1579">
            <v>4</v>
          </cell>
          <cell r="AF1579">
            <v>6.25</v>
          </cell>
          <cell r="AG1579">
            <v>4.5</v>
          </cell>
          <cell r="AH1579">
            <v>4</v>
          </cell>
          <cell r="AI1579">
            <v>4</v>
          </cell>
        </row>
        <row r="1580">
          <cell r="A1580">
            <v>13</v>
          </cell>
          <cell r="B1580" t="str">
            <v>Instruction</v>
          </cell>
          <cell r="C1580" t="str">
            <v>0700000240</v>
          </cell>
          <cell r="D1580" t="str">
            <v>Kaitlyn</v>
          </cell>
          <cell r="E1580" t="str">
            <v>McMillin</v>
          </cell>
          <cell r="F1580">
            <v>37233</v>
          </cell>
          <cell r="G1580">
            <v>7</v>
          </cell>
          <cell r="H1580" t="str">
            <v>High Country Early Intervention Urban</v>
          </cell>
          <cell r="I1580">
            <v>1</v>
          </cell>
          <cell r="J1580" t="str">
            <v>DD_Program</v>
          </cell>
          <cell r="K1580">
            <v>31.08</v>
          </cell>
          <cell r="Z1580">
            <v>1</v>
          </cell>
          <cell r="AA1580">
            <v>1</v>
          </cell>
        </row>
        <row r="1581">
          <cell r="A1581">
            <v>13</v>
          </cell>
          <cell r="B1581" t="str">
            <v>Instruction</v>
          </cell>
          <cell r="C1581" t="str">
            <v>0700000240</v>
          </cell>
          <cell r="D1581" t="str">
            <v>Kaitlyn</v>
          </cell>
          <cell r="E1581" t="str">
            <v>McMillin</v>
          </cell>
          <cell r="F1581">
            <v>37233</v>
          </cell>
          <cell r="G1581">
            <v>7</v>
          </cell>
          <cell r="H1581" t="str">
            <v>High Country Early Intervention Urban</v>
          </cell>
          <cell r="I1581">
            <v>3</v>
          </cell>
          <cell r="J1581" t="str">
            <v>Home</v>
          </cell>
          <cell r="K1581">
            <v>31.08</v>
          </cell>
          <cell r="Y1581">
            <v>2</v>
          </cell>
          <cell r="Z1581">
            <v>2.5</v>
          </cell>
          <cell r="AA1581">
            <v>3</v>
          </cell>
          <cell r="AB1581">
            <v>2.5</v>
          </cell>
          <cell r="AC1581">
            <v>2</v>
          </cell>
          <cell r="AD1581">
            <v>5</v>
          </cell>
          <cell r="AE1581">
            <v>4</v>
          </cell>
          <cell r="AF1581">
            <v>3.25</v>
          </cell>
          <cell r="AG1581">
            <v>3</v>
          </cell>
          <cell r="AH1581">
            <v>2</v>
          </cell>
          <cell r="AI1581">
            <v>4</v>
          </cell>
        </row>
        <row r="1582">
          <cell r="A1582">
            <v>13</v>
          </cell>
          <cell r="B1582" t="str">
            <v>Instruction</v>
          </cell>
          <cell r="C1582" t="str">
            <v>0700000241</v>
          </cell>
          <cell r="D1582" t="str">
            <v>Christopher</v>
          </cell>
          <cell r="E1582" t="str">
            <v>Cannon</v>
          </cell>
          <cell r="F1582">
            <v>36929</v>
          </cell>
          <cell r="G1582">
            <v>7</v>
          </cell>
          <cell r="H1582" t="str">
            <v>High Country Early Intervention Urban</v>
          </cell>
          <cell r="I1582">
            <v>1</v>
          </cell>
          <cell r="J1582" t="str">
            <v>DD_Program</v>
          </cell>
          <cell r="K1582">
            <v>31.08</v>
          </cell>
          <cell r="Z1582">
            <v>2</v>
          </cell>
          <cell r="AA1582">
            <v>1</v>
          </cell>
          <cell r="AB1582">
            <v>1</v>
          </cell>
        </row>
        <row r="1583">
          <cell r="A1583">
            <v>13</v>
          </cell>
          <cell r="B1583" t="str">
            <v>Instruction</v>
          </cell>
          <cell r="C1583" t="str">
            <v>0700000241</v>
          </cell>
          <cell r="D1583" t="str">
            <v>Christopher</v>
          </cell>
          <cell r="E1583" t="str">
            <v>Cannon</v>
          </cell>
          <cell r="F1583">
            <v>36929</v>
          </cell>
          <cell r="G1583">
            <v>7</v>
          </cell>
          <cell r="H1583" t="str">
            <v>High Country Early Intervention Urban</v>
          </cell>
          <cell r="I1583">
            <v>3</v>
          </cell>
          <cell r="J1583" t="str">
            <v>Home</v>
          </cell>
          <cell r="K1583">
            <v>31.08</v>
          </cell>
          <cell r="Y1583">
            <v>4</v>
          </cell>
          <cell r="Z1583">
            <v>3</v>
          </cell>
          <cell r="AA1583">
            <v>4</v>
          </cell>
          <cell r="AB1583">
            <v>2</v>
          </cell>
        </row>
        <row r="1584">
          <cell r="A1584">
            <v>13</v>
          </cell>
          <cell r="B1584" t="str">
            <v>Instruction</v>
          </cell>
          <cell r="C1584" t="str">
            <v>0700000242</v>
          </cell>
          <cell r="D1584" t="str">
            <v>Brian</v>
          </cell>
          <cell r="E1584" t="str">
            <v>Van Vorst</v>
          </cell>
          <cell r="F1584">
            <v>37025</v>
          </cell>
          <cell r="G1584">
            <v>7</v>
          </cell>
          <cell r="H1584" t="str">
            <v>High Country Early Intervention Urban</v>
          </cell>
          <cell r="I1584">
            <v>3</v>
          </cell>
          <cell r="J1584" t="str">
            <v>Home</v>
          </cell>
          <cell r="K1584">
            <v>31.08</v>
          </cell>
          <cell r="Y1584">
            <v>1.5</v>
          </cell>
          <cell r="Z1584">
            <v>1.5</v>
          </cell>
          <cell r="AA1584">
            <v>2.5</v>
          </cell>
          <cell r="AB1584">
            <v>4</v>
          </cell>
          <cell r="AC1584">
            <v>2.5</v>
          </cell>
          <cell r="AD1584">
            <v>3.5</v>
          </cell>
          <cell r="AE1584">
            <v>4</v>
          </cell>
          <cell r="AF1584">
            <v>2</v>
          </cell>
          <cell r="AG1584">
            <v>1</v>
          </cell>
        </row>
        <row r="1585">
          <cell r="A1585">
            <v>13</v>
          </cell>
          <cell r="B1585" t="str">
            <v>Instruction</v>
          </cell>
          <cell r="C1585" t="str">
            <v>0700000245</v>
          </cell>
          <cell r="D1585" t="str">
            <v>Danielle</v>
          </cell>
          <cell r="E1585" t="str">
            <v>Goeke</v>
          </cell>
          <cell r="F1585">
            <v>37249</v>
          </cell>
          <cell r="G1585">
            <v>7</v>
          </cell>
          <cell r="H1585" t="str">
            <v>High Country Early Intervention Urban</v>
          </cell>
          <cell r="I1585">
            <v>3</v>
          </cell>
          <cell r="J1585" t="str">
            <v>Home</v>
          </cell>
          <cell r="K1585">
            <v>31.08</v>
          </cell>
          <cell r="Y1585">
            <v>4</v>
          </cell>
          <cell r="Z1585">
            <v>3</v>
          </cell>
          <cell r="AA1585">
            <v>4</v>
          </cell>
          <cell r="AB1585">
            <v>3</v>
          </cell>
          <cell r="AC1585">
            <v>3.5</v>
          </cell>
          <cell r="AD1585">
            <v>4</v>
          </cell>
          <cell r="AE1585">
            <v>4</v>
          </cell>
          <cell r="AF1585">
            <v>4</v>
          </cell>
          <cell r="AG1585">
            <v>3</v>
          </cell>
          <cell r="AH1585">
            <v>3.5</v>
          </cell>
          <cell r="AI1585">
            <v>3</v>
          </cell>
        </row>
        <row r="1586">
          <cell r="A1586">
            <v>13</v>
          </cell>
          <cell r="B1586" t="str">
            <v>Instruction</v>
          </cell>
          <cell r="C1586" t="str">
            <v>0700000252</v>
          </cell>
          <cell r="D1586" t="str">
            <v>Gideon</v>
          </cell>
          <cell r="E1586" t="str">
            <v>Trevor</v>
          </cell>
          <cell r="F1586">
            <v>37149</v>
          </cell>
          <cell r="G1586">
            <v>7</v>
          </cell>
          <cell r="H1586" t="str">
            <v>High Country Early Intervention Urban</v>
          </cell>
          <cell r="I1586">
            <v>1</v>
          </cell>
          <cell r="J1586" t="str">
            <v>DD_Program</v>
          </cell>
          <cell r="K1586">
            <v>31.08</v>
          </cell>
          <cell r="Z1586">
            <v>1</v>
          </cell>
          <cell r="AA1586">
            <v>1</v>
          </cell>
          <cell r="AB1586">
            <v>0.5</v>
          </cell>
        </row>
        <row r="1587">
          <cell r="A1587">
            <v>13</v>
          </cell>
          <cell r="B1587" t="str">
            <v>Instruction</v>
          </cell>
          <cell r="C1587" t="str">
            <v>0700000252</v>
          </cell>
          <cell r="D1587" t="str">
            <v>Gideon</v>
          </cell>
          <cell r="E1587" t="str">
            <v>Trevor</v>
          </cell>
          <cell r="F1587">
            <v>37149</v>
          </cell>
          <cell r="G1587">
            <v>7</v>
          </cell>
          <cell r="H1587" t="str">
            <v>High Country Early Intervention Urban</v>
          </cell>
          <cell r="I1587">
            <v>3</v>
          </cell>
          <cell r="J1587" t="str">
            <v>Home</v>
          </cell>
          <cell r="K1587">
            <v>31.08</v>
          </cell>
          <cell r="Z1587">
            <v>1</v>
          </cell>
          <cell r="AA1587">
            <v>2.5</v>
          </cell>
          <cell r="AB1587">
            <v>3</v>
          </cell>
          <cell r="AC1587">
            <v>4</v>
          </cell>
          <cell r="AD1587">
            <v>4</v>
          </cell>
          <cell r="AE1587">
            <v>3.5</v>
          </cell>
          <cell r="AF1587">
            <v>4</v>
          </cell>
          <cell r="AG1587">
            <v>2</v>
          </cell>
          <cell r="AH1587">
            <v>2</v>
          </cell>
          <cell r="AI1587">
            <v>2</v>
          </cell>
        </row>
        <row r="1588">
          <cell r="A1588">
            <v>13</v>
          </cell>
          <cell r="B1588" t="str">
            <v>Instruction</v>
          </cell>
          <cell r="C1588" t="str">
            <v>0700000253</v>
          </cell>
          <cell r="D1588" t="str">
            <v>Cameron</v>
          </cell>
          <cell r="E1588" t="str">
            <v>Foshee</v>
          </cell>
          <cell r="F1588">
            <v>37240</v>
          </cell>
          <cell r="G1588">
            <v>7</v>
          </cell>
          <cell r="H1588" t="str">
            <v>High Country Early Intervention Urban</v>
          </cell>
          <cell r="I1588">
            <v>3</v>
          </cell>
          <cell r="J1588" t="str">
            <v>Home</v>
          </cell>
          <cell r="K1588">
            <v>31.08</v>
          </cell>
          <cell r="AB1588">
            <v>3</v>
          </cell>
          <cell r="AC1588">
            <v>5</v>
          </cell>
          <cell r="AD1588">
            <v>6</v>
          </cell>
          <cell r="AE1588">
            <v>5</v>
          </cell>
          <cell r="AF1588">
            <v>7</v>
          </cell>
          <cell r="AG1588">
            <v>7</v>
          </cell>
          <cell r="AH1588">
            <v>7</v>
          </cell>
          <cell r="AI1588">
            <v>5</v>
          </cell>
        </row>
        <row r="1589">
          <cell r="A1589">
            <v>13</v>
          </cell>
          <cell r="B1589" t="str">
            <v>Instruction</v>
          </cell>
          <cell r="C1589" t="str">
            <v>0700000257</v>
          </cell>
          <cell r="D1589" t="str">
            <v>Dylan</v>
          </cell>
          <cell r="E1589" t="str">
            <v>Chavez</v>
          </cell>
          <cell r="F1589">
            <v>37524</v>
          </cell>
          <cell r="G1589">
            <v>7</v>
          </cell>
          <cell r="H1589" t="str">
            <v>High Country Early Intervention Urban</v>
          </cell>
          <cell r="I1589">
            <v>3</v>
          </cell>
          <cell r="J1589" t="str">
            <v>Home</v>
          </cell>
          <cell r="K1589">
            <v>31.08</v>
          </cell>
          <cell r="AB1589">
            <v>1</v>
          </cell>
          <cell r="AC1589">
            <v>2.5</v>
          </cell>
          <cell r="AD1589">
            <v>4.5</v>
          </cell>
          <cell r="AE1589">
            <v>4</v>
          </cell>
          <cell r="AF1589">
            <v>3.75</v>
          </cell>
          <cell r="AG1589">
            <v>5</v>
          </cell>
          <cell r="AH1589">
            <v>5</v>
          </cell>
        </row>
        <row r="1590">
          <cell r="A1590">
            <v>13</v>
          </cell>
          <cell r="B1590" t="str">
            <v>Instruction</v>
          </cell>
          <cell r="C1590" t="str">
            <v>0700000258</v>
          </cell>
          <cell r="D1590" t="str">
            <v>Zachary</v>
          </cell>
          <cell r="E1590" t="str">
            <v>Chavez</v>
          </cell>
          <cell r="F1590">
            <v>37524</v>
          </cell>
          <cell r="G1590">
            <v>7</v>
          </cell>
          <cell r="H1590" t="str">
            <v>High Country Early Intervention Urban</v>
          </cell>
          <cell r="I1590">
            <v>3</v>
          </cell>
          <cell r="J1590" t="str">
            <v>Home</v>
          </cell>
          <cell r="K1590">
            <v>31.08</v>
          </cell>
          <cell r="AB1590">
            <v>1</v>
          </cell>
          <cell r="AC1590">
            <v>2.5</v>
          </cell>
          <cell r="AD1590">
            <v>4.5</v>
          </cell>
          <cell r="AE1590">
            <v>4</v>
          </cell>
          <cell r="AF1590">
            <v>3.75</v>
          </cell>
          <cell r="AG1590">
            <v>5</v>
          </cell>
          <cell r="AH1590">
            <v>5</v>
          </cell>
        </row>
        <row r="1591">
          <cell r="A1591">
            <v>13</v>
          </cell>
          <cell r="B1591" t="str">
            <v>Instruction</v>
          </cell>
          <cell r="C1591" t="str">
            <v>0700000268</v>
          </cell>
          <cell r="D1591" t="str">
            <v>Addyson</v>
          </cell>
          <cell r="E1591" t="str">
            <v>Cianciotto</v>
          </cell>
          <cell r="F1591">
            <v>37406</v>
          </cell>
          <cell r="G1591">
            <v>7</v>
          </cell>
          <cell r="H1591" t="str">
            <v>High Country Early Intervention Urban</v>
          </cell>
          <cell r="I1591">
            <v>1</v>
          </cell>
          <cell r="J1591" t="str">
            <v>DD_Program</v>
          </cell>
          <cell r="K1591">
            <v>31.08</v>
          </cell>
          <cell r="AA1591">
            <v>0.5</v>
          </cell>
          <cell r="AB1591">
            <v>3</v>
          </cell>
        </row>
        <row r="1592">
          <cell r="A1592">
            <v>13</v>
          </cell>
          <cell r="B1592" t="str">
            <v>Instruction</v>
          </cell>
          <cell r="C1592" t="str">
            <v>0700000268</v>
          </cell>
          <cell r="D1592" t="str">
            <v>Addyson</v>
          </cell>
          <cell r="E1592" t="str">
            <v>Cianciotto</v>
          </cell>
          <cell r="F1592">
            <v>37406</v>
          </cell>
          <cell r="G1592">
            <v>7</v>
          </cell>
          <cell r="H1592" t="str">
            <v>High Country Early Intervention Urban</v>
          </cell>
          <cell r="I1592">
            <v>3</v>
          </cell>
          <cell r="J1592" t="str">
            <v>Home</v>
          </cell>
          <cell r="K1592">
            <v>31.08</v>
          </cell>
          <cell r="AB1592">
            <v>3.75</v>
          </cell>
          <cell r="AC1592">
            <v>3</v>
          </cell>
          <cell r="AD1592">
            <v>4</v>
          </cell>
          <cell r="AE1592">
            <v>3.5</v>
          </cell>
          <cell r="AF1592">
            <v>4.5</v>
          </cell>
        </row>
        <row r="1593">
          <cell r="A1593">
            <v>13</v>
          </cell>
          <cell r="B1593" t="str">
            <v>Instruction</v>
          </cell>
          <cell r="C1593" t="str">
            <v>0700000269</v>
          </cell>
          <cell r="D1593" t="str">
            <v>Sterling</v>
          </cell>
          <cell r="E1593" t="str">
            <v>Gottleib</v>
          </cell>
          <cell r="F1593">
            <v>37379</v>
          </cell>
          <cell r="G1593">
            <v>7</v>
          </cell>
          <cell r="H1593" t="str">
            <v>High Country Early Intervention Urban</v>
          </cell>
          <cell r="I1593">
            <v>3</v>
          </cell>
          <cell r="J1593" t="str">
            <v>Home</v>
          </cell>
          <cell r="K1593">
            <v>31.08</v>
          </cell>
          <cell r="AC1593">
            <v>3.5</v>
          </cell>
          <cell r="AD1593">
            <v>3.5</v>
          </cell>
          <cell r="AE1593">
            <v>3.5</v>
          </cell>
          <cell r="AF1593">
            <v>2.5</v>
          </cell>
          <cell r="AG1593">
            <v>3.5</v>
          </cell>
          <cell r="AH1593">
            <v>2</v>
          </cell>
          <cell r="AI1593">
            <v>4.5</v>
          </cell>
        </row>
        <row r="1594">
          <cell r="A1594">
            <v>13</v>
          </cell>
          <cell r="B1594" t="str">
            <v>Instruction</v>
          </cell>
          <cell r="C1594" t="str">
            <v>0700000270</v>
          </cell>
          <cell r="D1594" t="str">
            <v>Dylan</v>
          </cell>
          <cell r="E1594" t="str">
            <v>Armstrong</v>
          </cell>
          <cell r="F1594">
            <v>37202</v>
          </cell>
          <cell r="G1594">
            <v>7</v>
          </cell>
          <cell r="H1594" t="str">
            <v>High Country Early Intervention Urban</v>
          </cell>
          <cell r="I1594">
            <v>3</v>
          </cell>
          <cell r="J1594" t="str">
            <v>Home</v>
          </cell>
          <cell r="K1594">
            <v>31.08</v>
          </cell>
          <cell r="AB1594">
            <v>2.75</v>
          </cell>
          <cell r="AC1594">
            <v>2.5</v>
          </cell>
          <cell r="AD1594">
            <v>3</v>
          </cell>
          <cell r="AE1594">
            <v>2.5</v>
          </cell>
          <cell r="AF1594">
            <v>1</v>
          </cell>
          <cell r="AG1594">
            <v>1.5</v>
          </cell>
          <cell r="AH1594">
            <v>1</v>
          </cell>
        </row>
        <row r="1595">
          <cell r="A1595">
            <v>13</v>
          </cell>
          <cell r="B1595" t="str">
            <v>Instruction</v>
          </cell>
          <cell r="C1595" t="str">
            <v>0700000272</v>
          </cell>
          <cell r="D1595" t="str">
            <v>Dakota</v>
          </cell>
          <cell r="E1595" t="str">
            <v>Baughman</v>
          </cell>
          <cell r="F1595">
            <v>36894</v>
          </cell>
          <cell r="G1595">
            <v>7</v>
          </cell>
          <cell r="H1595" t="str">
            <v>High Country Early Intervention Urban</v>
          </cell>
          <cell r="I1595">
            <v>3</v>
          </cell>
          <cell r="J1595" t="str">
            <v>Home</v>
          </cell>
          <cell r="K1595">
            <v>31.08</v>
          </cell>
          <cell r="AB1595">
            <v>1.5</v>
          </cell>
        </row>
        <row r="1596">
          <cell r="A1596">
            <v>13</v>
          </cell>
          <cell r="B1596" t="str">
            <v>Instruction</v>
          </cell>
          <cell r="C1596" t="str">
            <v>0700000274</v>
          </cell>
          <cell r="D1596" t="str">
            <v>Matthew</v>
          </cell>
          <cell r="E1596" t="str">
            <v>Schultz</v>
          </cell>
          <cell r="F1596">
            <v>37331</v>
          </cell>
          <cell r="G1596">
            <v>7</v>
          </cell>
          <cell r="H1596" t="str">
            <v>High Country Early Intervention Urban</v>
          </cell>
          <cell r="I1596">
            <v>1</v>
          </cell>
          <cell r="J1596" t="str">
            <v>DD_Program</v>
          </cell>
          <cell r="K1596">
            <v>31.08</v>
          </cell>
          <cell r="AD1596">
            <v>1</v>
          </cell>
          <cell r="AE1596">
            <v>1.5</v>
          </cell>
          <cell r="AF1596">
            <v>3.5</v>
          </cell>
          <cell r="AG1596">
            <v>4</v>
          </cell>
          <cell r="AH1596">
            <v>2</v>
          </cell>
        </row>
        <row r="1597">
          <cell r="A1597">
            <v>13</v>
          </cell>
          <cell r="B1597" t="str">
            <v>Instruction</v>
          </cell>
          <cell r="C1597" t="str">
            <v>0700000274</v>
          </cell>
          <cell r="D1597" t="str">
            <v>Matthew</v>
          </cell>
          <cell r="E1597" t="str">
            <v>Schultz</v>
          </cell>
          <cell r="F1597">
            <v>37331</v>
          </cell>
          <cell r="G1597">
            <v>7</v>
          </cell>
          <cell r="H1597" t="str">
            <v>High Country Early Intervention Urban</v>
          </cell>
          <cell r="I1597">
            <v>3</v>
          </cell>
          <cell r="J1597" t="str">
            <v>Home</v>
          </cell>
          <cell r="K1597">
            <v>31.08</v>
          </cell>
          <cell r="AB1597">
            <v>2.75</v>
          </cell>
          <cell r="AC1597">
            <v>3</v>
          </cell>
          <cell r="AD1597">
            <v>2.5</v>
          </cell>
          <cell r="AE1597">
            <v>3</v>
          </cell>
          <cell r="AF1597">
            <v>4.5</v>
          </cell>
          <cell r="AG1597">
            <v>4</v>
          </cell>
          <cell r="AH1597">
            <v>4</v>
          </cell>
          <cell r="AI1597">
            <v>5.5</v>
          </cell>
        </row>
        <row r="1598">
          <cell r="A1598">
            <v>13</v>
          </cell>
          <cell r="B1598" t="str">
            <v>Instruction</v>
          </cell>
          <cell r="C1598" t="str">
            <v>0700000275</v>
          </cell>
          <cell r="D1598" t="str">
            <v>Meranda</v>
          </cell>
          <cell r="E1598" t="str">
            <v>Applebee</v>
          </cell>
          <cell r="F1598">
            <v>37130</v>
          </cell>
          <cell r="G1598">
            <v>7</v>
          </cell>
          <cell r="H1598" t="str">
            <v>High Country Early Intervention Urban</v>
          </cell>
          <cell r="I1598">
            <v>2</v>
          </cell>
          <cell r="J1598" t="str">
            <v>Typical</v>
          </cell>
          <cell r="K1598">
            <v>31.08</v>
          </cell>
          <cell r="AC1598">
            <v>3</v>
          </cell>
        </row>
        <row r="1599">
          <cell r="A1599">
            <v>13</v>
          </cell>
          <cell r="B1599" t="str">
            <v>Instruction</v>
          </cell>
          <cell r="C1599" t="str">
            <v>0700000275</v>
          </cell>
          <cell r="D1599" t="str">
            <v>Meranda</v>
          </cell>
          <cell r="E1599" t="str">
            <v>Applebee</v>
          </cell>
          <cell r="F1599">
            <v>37130</v>
          </cell>
          <cell r="G1599">
            <v>7</v>
          </cell>
          <cell r="H1599" t="str">
            <v>High Country Early Intervention Urban</v>
          </cell>
          <cell r="I1599">
            <v>3</v>
          </cell>
          <cell r="J1599" t="str">
            <v>Home</v>
          </cell>
          <cell r="K1599">
            <v>31.08</v>
          </cell>
          <cell r="AB1599">
            <v>1</v>
          </cell>
          <cell r="AD1599">
            <v>3.5</v>
          </cell>
          <cell r="AE1599">
            <v>3.5</v>
          </cell>
          <cell r="AF1599">
            <v>3</v>
          </cell>
          <cell r="AG1599">
            <v>4.5</v>
          </cell>
          <cell r="AH1599">
            <v>2</v>
          </cell>
        </row>
        <row r="1600">
          <cell r="A1600">
            <v>13</v>
          </cell>
          <cell r="B1600" t="str">
            <v>Instruction</v>
          </cell>
          <cell r="C1600" t="str">
            <v>0700000276</v>
          </cell>
          <cell r="D1600" t="str">
            <v>Nicholas</v>
          </cell>
          <cell r="E1600" t="str">
            <v>Epstein</v>
          </cell>
          <cell r="F1600">
            <v>37026</v>
          </cell>
          <cell r="G1600">
            <v>7</v>
          </cell>
          <cell r="H1600" t="str">
            <v>High Country Early Intervention Urban</v>
          </cell>
          <cell r="I1600">
            <v>3</v>
          </cell>
          <cell r="J1600" t="str">
            <v>Home</v>
          </cell>
          <cell r="K1600">
            <v>31.08</v>
          </cell>
          <cell r="AC1600">
            <v>2</v>
          </cell>
          <cell r="AD1600">
            <v>4</v>
          </cell>
          <cell r="AE1600">
            <v>2</v>
          </cell>
          <cell r="AF1600">
            <v>2.5</v>
          </cell>
          <cell r="AG1600">
            <v>2.5</v>
          </cell>
          <cell r="AH1600">
            <v>3</v>
          </cell>
          <cell r="AI1600">
            <v>4</v>
          </cell>
        </row>
        <row r="1601">
          <cell r="A1601">
            <v>13</v>
          </cell>
          <cell r="B1601" t="str">
            <v>Instruction</v>
          </cell>
          <cell r="C1601" t="str">
            <v>0700000278</v>
          </cell>
          <cell r="D1601" t="str">
            <v>Garrett</v>
          </cell>
          <cell r="E1601" t="str">
            <v>Peddie</v>
          </cell>
          <cell r="F1601">
            <v>37541</v>
          </cell>
          <cell r="G1601">
            <v>7</v>
          </cell>
          <cell r="H1601" t="str">
            <v>High Country Early Intervention Urban</v>
          </cell>
          <cell r="I1601">
            <v>3</v>
          </cell>
          <cell r="J1601" t="str">
            <v>Home</v>
          </cell>
          <cell r="K1601">
            <v>31.08</v>
          </cell>
          <cell r="AC1601">
            <v>2</v>
          </cell>
          <cell r="AD1601">
            <v>4.5</v>
          </cell>
          <cell r="AE1601">
            <v>4</v>
          </cell>
          <cell r="AF1601">
            <v>5.25</v>
          </cell>
          <cell r="AG1601">
            <v>4.5</v>
          </cell>
          <cell r="AH1601">
            <v>4</v>
          </cell>
          <cell r="AI1601">
            <v>3</v>
          </cell>
        </row>
        <row r="1602">
          <cell r="A1602">
            <v>13</v>
          </cell>
          <cell r="B1602" t="str">
            <v>Instruction</v>
          </cell>
          <cell r="C1602" t="str">
            <v>0700000292</v>
          </cell>
          <cell r="D1602" t="str">
            <v>Samantha</v>
          </cell>
          <cell r="E1602" t="str">
            <v>Hernandez</v>
          </cell>
          <cell r="F1602">
            <v>37334</v>
          </cell>
          <cell r="G1602">
            <v>7</v>
          </cell>
          <cell r="H1602" t="str">
            <v>High Country Early Intervention Urban</v>
          </cell>
          <cell r="I1602">
            <v>3</v>
          </cell>
          <cell r="J1602" t="str">
            <v>Home</v>
          </cell>
          <cell r="K1602">
            <v>31.08</v>
          </cell>
          <cell r="AE1602">
            <v>2</v>
          </cell>
          <cell r="AF1602">
            <v>5</v>
          </cell>
          <cell r="AG1602">
            <v>3.5</v>
          </cell>
          <cell r="AH1602">
            <v>4.5</v>
          </cell>
          <cell r="AI1602">
            <v>4.5</v>
          </cell>
        </row>
        <row r="1603">
          <cell r="A1603">
            <v>13</v>
          </cell>
          <cell r="B1603" t="str">
            <v>Instruction</v>
          </cell>
          <cell r="C1603" t="str">
            <v>0700000294</v>
          </cell>
          <cell r="D1603" t="str">
            <v>Kalystica</v>
          </cell>
          <cell r="E1603" t="str">
            <v>Rodriguez</v>
          </cell>
          <cell r="F1603">
            <v>37249</v>
          </cell>
          <cell r="G1603">
            <v>7</v>
          </cell>
          <cell r="H1603" t="str">
            <v>High Country Early Intervention Urban</v>
          </cell>
          <cell r="I1603">
            <v>1</v>
          </cell>
          <cell r="J1603" t="str">
            <v>DD_Program</v>
          </cell>
          <cell r="K1603">
            <v>31.08</v>
          </cell>
          <cell r="AG1603">
            <v>1</v>
          </cell>
        </row>
        <row r="1604">
          <cell r="A1604">
            <v>13</v>
          </cell>
          <cell r="B1604" t="str">
            <v>Instruction</v>
          </cell>
          <cell r="C1604" t="str">
            <v>0700000294</v>
          </cell>
          <cell r="D1604" t="str">
            <v>Kalystica</v>
          </cell>
          <cell r="E1604" t="str">
            <v>Rodriguez</v>
          </cell>
          <cell r="F1604">
            <v>37249</v>
          </cell>
          <cell r="G1604">
            <v>7</v>
          </cell>
          <cell r="H1604" t="str">
            <v>High Country Early Intervention Urban</v>
          </cell>
          <cell r="I1604">
            <v>3</v>
          </cell>
          <cell r="J1604" t="str">
            <v>Home</v>
          </cell>
          <cell r="K1604">
            <v>31.08</v>
          </cell>
          <cell r="AF1604">
            <v>1.5</v>
          </cell>
          <cell r="AG1604">
            <v>4</v>
          </cell>
          <cell r="AH1604">
            <v>4.5</v>
          </cell>
          <cell r="AI1604">
            <v>4</v>
          </cell>
        </row>
        <row r="1605">
          <cell r="A1605">
            <v>13</v>
          </cell>
          <cell r="B1605" t="str">
            <v>Instruction</v>
          </cell>
          <cell r="C1605" t="str">
            <v>0700000299</v>
          </cell>
          <cell r="D1605" t="str">
            <v>Cayden</v>
          </cell>
          <cell r="E1605" t="str">
            <v>Healey</v>
          </cell>
          <cell r="F1605">
            <v>37417</v>
          </cell>
          <cell r="G1605">
            <v>7</v>
          </cell>
          <cell r="H1605" t="str">
            <v>High Country Early Intervention Urban</v>
          </cell>
          <cell r="I1605">
            <v>3</v>
          </cell>
          <cell r="J1605" t="str">
            <v>Home</v>
          </cell>
          <cell r="K1605">
            <v>31.08</v>
          </cell>
          <cell r="AG1605">
            <v>2.5</v>
          </cell>
          <cell r="AH1605">
            <v>4</v>
          </cell>
          <cell r="AI1605">
            <v>3</v>
          </cell>
        </row>
        <row r="1606">
          <cell r="A1606">
            <v>13</v>
          </cell>
          <cell r="B1606" t="str">
            <v>Instruction</v>
          </cell>
          <cell r="C1606" t="str">
            <v>0700000301</v>
          </cell>
          <cell r="D1606" t="str">
            <v>Luis</v>
          </cell>
          <cell r="E1606" t="str">
            <v>Carreno</v>
          </cell>
          <cell r="F1606">
            <v>37363</v>
          </cell>
          <cell r="G1606">
            <v>7</v>
          </cell>
          <cell r="H1606" t="str">
            <v>High Country Early Intervention Urban</v>
          </cell>
          <cell r="I1606">
            <v>2</v>
          </cell>
          <cell r="J1606" t="str">
            <v>Typical</v>
          </cell>
          <cell r="K1606">
            <v>31.08</v>
          </cell>
          <cell r="AE1606">
            <v>4</v>
          </cell>
        </row>
        <row r="1607">
          <cell r="A1607">
            <v>13</v>
          </cell>
          <cell r="B1607" t="str">
            <v>Instruction</v>
          </cell>
          <cell r="C1607" t="str">
            <v>0700000301</v>
          </cell>
          <cell r="D1607" t="str">
            <v>Luis</v>
          </cell>
          <cell r="E1607" t="str">
            <v>Carreno</v>
          </cell>
          <cell r="F1607">
            <v>37363</v>
          </cell>
          <cell r="G1607">
            <v>7</v>
          </cell>
          <cell r="H1607" t="str">
            <v>High Country Early Intervention Urban</v>
          </cell>
          <cell r="I1607">
            <v>3</v>
          </cell>
          <cell r="J1607" t="str">
            <v>Home</v>
          </cell>
          <cell r="K1607">
            <v>31.08</v>
          </cell>
          <cell r="AG1607">
            <v>2</v>
          </cell>
          <cell r="AH1607">
            <v>4</v>
          </cell>
          <cell r="AI1607">
            <v>3</v>
          </cell>
        </row>
        <row r="1608">
          <cell r="A1608">
            <v>13</v>
          </cell>
          <cell r="B1608" t="str">
            <v>Instruction</v>
          </cell>
          <cell r="C1608" t="str">
            <v>0700000301</v>
          </cell>
          <cell r="D1608" t="str">
            <v>Luis</v>
          </cell>
          <cell r="E1608" t="str">
            <v>Carreno</v>
          </cell>
          <cell r="F1608">
            <v>37363</v>
          </cell>
          <cell r="G1608">
            <v>7</v>
          </cell>
          <cell r="H1608" t="str">
            <v>High Country Early Intervention Urban</v>
          </cell>
          <cell r="I1608">
            <v>7</v>
          </cell>
          <cell r="J1608" t="str">
            <v>Other</v>
          </cell>
          <cell r="K1608">
            <v>31.08</v>
          </cell>
          <cell r="AF1608">
            <v>5</v>
          </cell>
        </row>
        <row r="1609">
          <cell r="A1609">
            <v>13</v>
          </cell>
          <cell r="B1609" t="str">
            <v>Instruction</v>
          </cell>
          <cell r="C1609" t="str">
            <v>0700000304</v>
          </cell>
          <cell r="D1609" t="str">
            <v>Kyra</v>
          </cell>
          <cell r="E1609" t="str">
            <v>McCully</v>
          </cell>
          <cell r="F1609">
            <v>37027</v>
          </cell>
          <cell r="G1609">
            <v>7</v>
          </cell>
          <cell r="H1609" t="str">
            <v>High Country Early Intervention Urban</v>
          </cell>
          <cell r="I1609">
            <v>3</v>
          </cell>
          <cell r="J1609" t="str">
            <v>Home</v>
          </cell>
          <cell r="K1609">
            <v>31.08</v>
          </cell>
          <cell r="AF1609">
            <v>2.5</v>
          </cell>
          <cell r="AG1609">
            <v>2.5</v>
          </cell>
          <cell r="AH1609">
            <v>4.5</v>
          </cell>
          <cell r="AI1609">
            <v>4.5</v>
          </cell>
        </row>
        <row r="1610">
          <cell r="A1610">
            <v>13</v>
          </cell>
          <cell r="B1610" t="str">
            <v>Instruction</v>
          </cell>
          <cell r="C1610" t="str">
            <v>0700000305</v>
          </cell>
          <cell r="D1610" t="str">
            <v>June</v>
          </cell>
          <cell r="E1610" t="str">
            <v>Pomeroy</v>
          </cell>
          <cell r="F1610">
            <v>37785</v>
          </cell>
          <cell r="G1610">
            <v>7</v>
          </cell>
          <cell r="H1610" t="str">
            <v>High Country Early Intervention Urban</v>
          </cell>
          <cell r="I1610">
            <v>3</v>
          </cell>
          <cell r="J1610" t="str">
            <v>Home</v>
          </cell>
          <cell r="K1610">
            <v>31.08</v>
          </cell>
          <cell r="AF1610">
            <v>2</v>
          </cell>
          <cell r="AG1610">
            <v>3</v>
          </cell>
          <cell r="AH1610">
            <v>3.5</v>
          </cell>
          <cell r="AI1610">
            <v>3</v>
          </cell>
        </row>
        <row r="1611">
          <cell r="A1611">
            <v>13</v>
          </cell>
          <cell r="B1611" t="str">
            <v>Instruction</v>
          </cell>
          <cell r="C1611" t="str">
            <v>0700000308</v>
          </cell>
          <cell r="D1611" t="str">
            <v>Rene</v>
          </cell>
          <cell r="E1611" t="str">
            <v>Nadeau</v>
          </cell>
          <cell r="F1611">
            <v>37079</v>
          </cell>
          <cell r="G1611">
            <v>7</v>
          </cell>
          <cell r="H1611" t="str">
            <v>High Country Early Intervention Urban</v>
          </cell>
          <cell r="I1611">
            <v>3</v>
          </cell>
          <cell r="J1611" t="str">
            <v>Home</v>
          </cell>
          <cell r="K1611">
            <v>31.08</v>
          </cell>
          <cell r="AG1611">
            <v>2.5</v>
          </cell>
          <cell r="AH1611">
            <v>3</v>
          </cell>
          <cell r="AI1611">
            <v>1</v>
          </cell>
        </row>
        <row r="1612">
          <cell r="A1612">
            <v>13</v>
          </cell>
          <cell r="B1612" t="str">
            <v>Instruction</v>
          </cell>
          <cell r="C1612" t="str">
            <v>0700000310</v>
          </cell>
          <cell r="D1612" t="str">
            <v>Gabriella</v>
          </cell>
          <cell r="E1612" t="str">
            <v>Caratachea</v>
          </cell>
          <cell r="F1612">
            <v>37048</v>
          </cell>
          <cell r="G1612">
            <v>7</v>
          </cell>
          <cell r="H1612" t="str">
            <v>High Country Early Intervention Urban</v>
          </cell>
          <cell r="I1612">
            <v>3</v>
          </cell>
          <cell r="J1612" t="str">
            <v>Home</v>
          </cell>
          <cell r="K1612">
            <v>31.08</v>
          </cell>
          <cell r="AG1612">
            <v>1</v>
          </cell>
          <cell r="AH1612">
            <v>3</v>
          </cell>
          <cell r="AI1612">
            <v>3</v>
          </cell>
        </row>
        <row r="1613">
          <cell r="A1613">
            <v>13</v>
          </cell>
          <cell r="B1613" t="str">
            <v>Instruction</v>
          </cell>
          <cell r="C1613" t="str">
            <v>0700000313</v>
          </cell>
          <cell r="D1613" t="str">
            <v>Joseph</v>
          </cell>
          <cell r="E1613" t="str">
            <v>Boggs</v>
          </cell>
          <cell r="F1613">
            <v>37448</v>
          </cell>
          <cell r="G1613">
            <v>7</v>
          </cell>
          <cell r="H1613" t="str">
            <v>High Country Early Intervention Urban</v>
          </cell>
          <cell r="I1613">
            <v>3</v>
          </cell>
          <cell r="J1613" t="str">
            <v>Home</v>
          </cell>
          <cell r="K1613">
            <v>31.08</v>
          </cell>
          <cell r="AH1613">
            <v>1.5</v>
          </cell>
        </row>
        <row r="1614">
          <cell r="A1614">
            <v>13</v>
          </cell>
          <cell r="B1614" t="str">
            <v>Instruction</v>
          </cell>
          <cell r="C1614" t="str">
            <v>0700000319</v>
          </cell>
          <cell r="D1614" t="str">
            <v>Destiny</v>
          </cell>
          <cell r="E1614" t="str">
            <v>Carlson</v>
          </cell>
          <cell r="F1614">
            <v>37391</v>
          </cell>
          <cell r="G1614">
            <v>7</v>
          </cell>
          <cell r="H1614" t="str">
            <v>High Country Early Intervention Urban</v>
          </cell>
          <cell r="I1614">
            <v>3</v>
          </cell>
          <cell r="J1614" t="str">
            <v>Home</v>
          </cell>
          <cell r="K1614">
            <v>31.08</v>
          </cell>
          <cell r="AI1614">
            <v>2</v>
          </cell>
        </row>
        <row r="1615">
          <cell r="A1615">
            <v>13</v>
          </cell>
          <cell r="B1615" t="str">
            <v>Instruction</v>
          </cell>
          <cell r="C1615" t="str">
            <v>0700000320</v>
          </cell>
          <cell r="D1615" t="str">
            <v>Liam</v>
          </cell>
          <cell r="E1615" t="str">
            <v>Malmstrom</v>
          </cell>
          <cell r="F1615">
            <v>37319</v>
          </cell>
          <cell r="G1615">
            <v>7</v>
          </cell>
          <cell r="H1615" t="str">
            <v>High Country Early Intervention Urban</v>
          </cell>
          <cell r="I1615">
            <v>3</v>
          </cell>
          <cell r="J1615" t="str">
            <v>Home</v>
          </cell>
          <cell r="K1615">
            <v>31.08</v>
          </cell>
        </row>
        <row r="1616">
          <cell r="A1616">
            <v>13</v>
          </cell>
          <cell r="B1616" t="str">
            <v>Instruction</v>
          </cell>
          <cell r="C1616" t="str">
            <v>0700000323</v>
          </cell>
          <cell r="D1616" t="str">
            <v>Kia</v>
          </cell>
          <cell r="E1616" t="str">
            <v>Moffitt</v>
          </cell>
          <cell r="F1616">
            <v>37375</v>
          </cell>
          <cell r="G1616">
            <v>7</v>
          </cell>
          <cell r="H1616" t="str">
            <v>High Country Early Intervention Urban</v>
          </cell>
          <cell r="I1616">
            <v>1</v>
          </cell>
          <cell r="J1616" t="str">
            <v>DD_Program</v>
          </cell>
          <cell r="K1616">
            <v>31.08</v>
          </cell>
        </row>
        <row r="1617">
          <cell r="A1617">
            <v>13</v>
          </cell>
          <cell r="B1617" t="str">
            <v>Instruction</v>
          </cell>
          <cell r="C1617" t="str">
            <v>0700000323</v>
          </cell>
          <cell r="D1617" t="str">
            <v>Kia</v>
          </cell>
          <cell r="E1617" t="str">
            <v>Moffitt</v>
          </cell>
          <cell r="F1617">
            <v>37375</v>
          </cell>
          <cell r="G1617">
            <v>7</v>
          </cell>
          <cell r="H1617" t="str">
            <v>High Country Early Intervention Urban</v>
          </cell>
          <cell r="I1617">
            <v>3</v>
          </cell>
          <cell r="J1617" t="str">
            <v>Home</v>
          </cell>
          <cell r="K1617">
            <v>31.08</v>
          </cell>
        </row>
        <row r="1618">
          <cell r="A1618">
            <v>13</v>
          </cell>
          <cell r="B1618" t="str">
            <v>Instruction</v>
          </cell>
          <cell r="C1618" t="str">
            <v>0700000328</v>
          </cell>
          <cell r="D1618" t="str">
            <v>Julien</v>
          </cell>
          <cell r="E1618" t="str">
            <v>Faust</v>
          </cell>
          <cell r="F1618">
            <v>37556</v>
          </cell>
          <cell r="G1618">
            <v>7</v>
          </cell>
          <cell r="H1618" t="str">
            <v>High Country Early Intervention Urban</v>
          </cell>
          <cell r="I1618">
            <v>3</v>
          </cell>
          <cell r="J1618" t="str">
            <v>Home</v>
          </cell>
          <cell r="K1618">
            <v>31.08</v>
          </cell>
        </row>
        <row r="1619">
          <cell r="A1619">
            <v>13</v>
          </cell>
          <cell r="B1619" t="str">
            <v>Instruction</v>
          </cell>
          <cell r="C1619" t="str">
            <v>0700000329</v>
          </cell>
          <cell r="D1619" t="str">
            <v>Hayden</v>
          </cell>
          <cell r="E1619" t="str">
            <v>Harris</v>
          </cell>
          <cell r="F1619">
            <v>37650</v>
          </cell>
          <cell r="G1619">
            <v>7</v>
          </cell>
          <cell r="H1619" t="str">
            <v>High Country Early Intervention Urban</v>
          </cell>
          <cell r="I1619">
            <v>3</v>
          </cell>
          <cell r="J1619" t="str">
            <v>Home</v>
          </cell>
          <cell r="K1619">
            <v>31.08</v>
          </cell>
        </row>
        <row r="1620">
          <cell r="A1620">
            <v>13</v>
          </cell>
          <cell r="B1620" t="str">
            <v>Instruction</v>
          </cell>
          <cell r="C1620" t="str">
            <v>0700000348</v>
          </cell>
          <cell r="D1620" t="str">
            <v>Cy</v>
          </cell>
          <cell r="E1620" t="str">
            <v>Geise</v>
          </cell>
          <cell r="F1620">
            <v>37402</v>
          </cell>
          <cell r="G1620">
            <v>7</v>
          </cell>
          <cell r="H1620" t="str">
            <v>High Country Early Intervention Urban</v>
          </cell>
          <cell r="I1620">
            <v>3</v>
          </cell>
          <cell r="J1620" t="str">
            <v>Home</v>
          </cell>
          <cell r="K1620">
            <v>31.08</v>
          </cell>
        </row>
        <row r="1621">
          <cell r="A1621">
            <v>13</v>
          </cell>
          <cell r="B1621" t="str">
            <v>Instruction</v>
          </cell>
          <cell r="C1621" t="str">
            <v>0700000349</v>
          </cell>
          <cell r="D1621" t="str">
            <v>Andrea</v>
          </cell>
          <cell r="E1621" t="str">
            <v>Estrada-Mercado</v>
          </cell>
          <cell r="F1621">
            <v>37529</v>
          </cell>
          <cell r="G1621">
            <v>7</v>
          </cell>
          <cell r="H1621" t="str">
            <v>High Country Early Intervention Urban</v>
          </cell>
          <cell r="I1621">
            <v>3</v>
          </cell>
          <cell r="J1621" t="str">
            <v>Home</v>
          </cell>
          <cell r="K1621">
            <v>31.08</v>
          </cell>
        </row>
        <row r="1622">
          <cell r="A1622">
            <v>13</v>
          </cell>
          <cell r="B1622" t="str">
            <v>Instruction</v>
          </cell>
          <cell r="C1622" t="str">
            <v>0700000350</v>
          </cell>
          <cell r="D1622" t="str">
            <v>Cameron</v>
          </cell>
          <cell r="E1622" t="str">
            <v>Cleary</v>
          </cell>
          <cell r="F1622">
            <v>38096</v>
          </cell>
          <cell r="G1622">
            <v>7</v>
          </cell>
          <cell r="H1622" t="str">
            <v>High Country Early Intervention Urban</v>
          </cell>
          <cell r="I1622">
            <v>3</v>
          </cell>
          <cell r="J1622" t="str">
            <v>Home</v>
          </cell>
          <cell r="K1622">
            <v>31.08</v>
          </cell>
        </row>
        <row r="1623">
          <cell r="A1623">
            <v>13</v>
          </cell>
          <cell r="B1623" t="str">
            <v>Instruction</v>
          </cell>
          <cell r="C1623" t="str">
            <v>0700000352</v>
          </cell>
          <cell r="D1623" t="str">
            <v>Chad</v>
          </cell>
          <cell r="E1623" t="str">
            <v>Ritter</v>
          </cell>
          <cell r="F1623">
            <v>37395</v>
          </cell>
          <cell r="G1623">
            <v>7</v>
          </cell>
          <cell r="H1623" t="str">
            <v>High Country Early Intervention Urban</v>
          </cell>
          <cell r="I1623">
            <v>3</v>
          </cell>
          <cell r="J1623" t="str">
            <v>Home</v>
          </cell>
          <cell r="K1623">
            <v>31.08</v>
          </cell>
        </row>
        <row r="1624">
          <cell r="A1624">
            <v>13</v>
          </cell>
          <cell r="B1624" t="str">
            <v>Instruction</v>
          </cell>
          <cell r="C1624" t="str">
            <v>0800000016</v>
          </cell>
          <cell r="D1624" t="str">
            <v>Steven</v>
          </cell>
          <cell r="E1624" t="str">
            <v>Gibes</v>
          </cell>
          <cell r="F1624">
            <v>36271</v>
          </cell>
          <cell r="G1624">
            <v>8</v>
          </cell>
          <cell r="H1624" t="str">
            <v>The Center for Families</v>
          </cell>
          <cell r="I1624">
            <v>3</v>
          </cell>
          <cell r="J1624" t="str">
            <v>Home</v>
          </cell>
          <cell r="K1624">
            <v>30</v>
          </cell>
        </row>
        <row r="1625">
          <cell r="A1625">
            <v>13</v>
          </cell>
          <cell r="B1625" t="str">
            <v>Instruction</v>
          </cell>
          <cell r="C1625" t="str">
            <v>0800000017</v>
          </cell>
          <cell r="D1625" t="str">
            <v>Ryon</v>
          </cell>
          <cell r="E1625" t="str">
            <v>Craig</v>
          </cell>
          <cell r="F1625">
            <v>36309</v>
          </cell>
          <cell r="G1625">
            <v>8</v>
          </cell>
          <cell r="H1625" t="str">
            <v>The Center for Families</v>
          </cell>
          <cell r="I1625">
            <v>3</v>
          </cell>
          <cell r="J1625" t="str">
            <v>Home</v>
          </cell>
          <cell r="K1625">
            <v>30</v>
          </cell>
          <cell r="L1625">
            <v>7</v>
          </cell>
        </row>
        <row r="1626">
          <cell r="A1626">
            <v>13</v>
          </cell>
          <cell r="B1626" t="str">
            <v>Instruction</v>
          </cell>
          <cell r="C1626" t="str">
            <v>0800000021</v>
          </cell>
          <cell r="D1626" t="str">
            <v>Harrison</v>
          </cell>
          <cell r="E1626" t="str">
            <v>Leal</v>
          </cell>
          <cell r="F1626">
            <v>36153</v>
          </cell>
          <cell r="G1626">
            <v>8</v>
          </cell>
          <cell r="H1626" t="str">
            <v>The Center for Families</v>
          </cell>
          <cell r="I1626">
            <v>3</v>
          </cell>
          <cell r="J1626" t="str">
            <v>Home</v>
          </cell>
          <cell r="K1626">
            <v>30</v>
          </cell>
        </row>
        <row r="1627">
          <cell r="A1627">
            <v>13</v>
          </cell>
          <cell r="B1627" t="str">
            <v>Instruction</v>
          </cell>
          <cell r="C1627" t="str">
            <v>0800000024</v>
          </cell>
          <cell r="D1627" t="str">
            <v>Dominic</v>
          </cell>
          <cell r="E1627" t="str">
            <v>Parkhurst</v>
          </cell>
          <cell r="F1627">
            <v>36147</v>
          </cell>
          <cell r="G1627">
            <v>8</v>
          </cell>
          <cell r="H1627" t="str">
            <v>The Center for Families</v>
          </cell>
          <cell r="I1627">
            <v>3</v>
          </cell>
          <cell r="J1627" t="str">
            <v>Home</v>
          </cell>
          <cell r="K1627">
            <v>30</v>
          </cell>
        </row>
        <row r="1628">
          <cell r="A1628">
            <v>13</v>
          </cell>
          <cell r="B1628" t="str">
            <v>Instruction</v>
          </cell>
          <cell r="C1628" t="str">
            <v>0800000030</v>
          </cell>
          <cell r="D1628" t="str">
            <v>Andrew</v>
          </cell>
          <cell r="E1628" t="str">
            <v>Thomas</v>
          </cell>
          <cell r="F1628">
            <v>35986</v>
          </cell>
          <cell r="G1628">
            <v>8</v>
          </cell>
          <cell r="H1628" t="str">
            <v>The Center for Families</v>
          </cell>
          <cell r="I1628">
            <v>3</v>
          </cell>
          <cell r="J1628" t="str">
            <v>Home</v>
          </cell>
          <cell r="K1628">
            <v>30</v>
          </cell>
        </row>
        <row r="1629">
          <cell r="A1629">
            <v>13</v>
          </cell>
          <cell r="B1629" t="str">
            <v>Instruction</v>
          </cell>
          <cell r="C1629" t="str">
            <v>0800000035</v>
          </cell>
          <cell r="D1629" t="str">
            <v>Victor</v>
          </cell>
          <cell r="E1629" t="str">
            <v>Fierro</v>
          </cell>
          <cell r="F1629">
            <v>36284</v>
          </cell>
          <cell r="G1629">
            <v>8</v>
          </cell>
          <cell r="H1629" t="str">
            <v>The Center for Families</v>
          </cell>
          <cell r="I1629">
            <v>3</v>
          </cell>
          <cell r="J1629" t="str">
            <v>Home</v>
          </cell>
          <cell r="K1629">
            <v>30</v>
          </cell>
          <cell r="M1629">
            <v>2</v>
          </cell>
        </row>
        <row r="1630">
          <cell r="A1630">
            <v>13</v>
          </cell>
          <cell r="B1630" t="str">
            <v>Instruction</v>
          </cell>
          <cell r="C1630" t="str">
            <v>0800000043</v>
          </cell>
          <cell r="D1630" t="str">
            <v>David</v>
          </cell>
          <cell r="E1630" t="str">
            <v>Gardner</v>
          </cell>
          <cell r="F1630">
            <v>36668</v>
          </cell>
          <cell r="G1630">
            <v>8</v>
          </cell>
          <cell r="H1630" t="str">
            <v>The Center for Families</v>
          </cell>
          <cell r="I1630">
            <v>3</v>
          </cell>
          <cell r="J1630" t="str">
            <v>Home</v>
          </cell>
          <cell r="K1630">
            <v>30</v>
          </cell>
          <cell r="N1630">
            <v>1.5</v>
          </cell>
          <cell r="O1630">
            <v>1</v>
          </cell>
        </row>
        <row r="1631">
          <cell r="A1631">
            <v>13</v>
          </cell>
          <cell r="B1631" t="str">
            <v>Instruction</v>
          </cell>
          <cell r="C1631" t="str">
            <v>0800000053</v>
          </cell>
          <cell r="D1631" t="str">
            <v>Alexander</v>
          </cell>
          <cell r="E1631" t="str">
            <v>Schockmel</v>
          </cell>
          <cell r="F1631">
            <v>36562</v>
          </cell>
          <cell r="G1631">
            <v>8</v>
          </cell>
          <cell r="H1631" t="str">
            <v>The Center for Families</v>
          </cell>
          <cell r="I1631">
            <v>3</v>
          </cell>
          <cell r="J1631" t="str">
            <v>Home</v>
          </cell>
          <cell r="K1631">
            <v>30</v>
          </cell>
          <cell r="L1631">
            <v>9</v>
          </cell>
          <cell r="M1631">
            <v>4.5</v>
          </cell>
          <cell r="N1631">
            <v>4.5</v>
          </cell>
          <cell r="O1631">
            <v>5</v>
          </cell>
          <cell r="P1631">
            <v>6</v>
          </cell>
          <cell r="Q1631">
            <v>6</v>
          </cell>
          <cell r="R1631">
            <v>9.5</v>
          </cell>
          <cell r="S1631">
            <v>2</v>
          </cell>
        </row>
        <row r="1632">
          <cell r="A1632">
            <v>13</v>
          </cell>
          <cell r="B1632" t="str">
            <v>Instruction</v>
          </cell>
          <cell r="C1632" t="str">
            <v>0800000056</v>
          </cell>
          <cell r="D1632" t="str">
            <v>Timothy</v>
          </cell>
          <cell r="E1632" t="str">
            <v>Woolf</v>
          </cell>
          <cell r="F1632">
            <v>35984</v>
          </cell>
          <cell r="G1632">
            <v>8</v>
          </cell>
          <cell r="H1632" t="str">
            <v>The Center for Families</v>
          </cell>
          <cell r="I1632">
            <v>3</v>
          </cell>
          <cell r="J1632" t="str">
            <v>Home</v>
          </cell>
          <cell r="K1632">
            <v>30</v>
          </cell>
        </row>
        <row r="1633">
          <cell r="A1633">
            <v>13</v>
          </cell>
          <cell r="B1633" t="str">
            <v>Instruction</v>
          </cell>
          <cell r="C1633" t="str">
            <v>0800000057</v>
          </cell>
          <cell r="D1633" t="str">
            <v>William</v>
          </cell>
          <cell r="E1633" t="str">
            <v>Birchard</v>
          </cell>
          <cell r="F1633">
            <v>36077</v>
          </cell>
          <cell r="G1633">
            <v>8</v>
          </cell>
          <cell r="H1633" t="str">
            <v>The Center for Families</v>
          </cell>
          <cell r="I1633">
            <v>3</v>
          </cell>
          <cell r="J1633" t="str">
            <v>Home</v>
          </cell>
          <cell r="K1633">
            <v>30</v>
          </cell>
        </row>
        <row r="1634">
          <cell r="A1634">
            <v>13</v>
          </cell>
          <cell r="B1634" t="str">
            <v>Instruction</v>
          </cell>
          <cell r="C1634" t="str">
            <v>0800000058</v>
          </cell>
          <cell r="D1634" t="str">
            <v>Caleb</v>
          </cell>
          <cell r="E1634" t="str">
            <v>Clyde</v>
          </cell>
          <cell r="F1634">
            <v>36560</v>
          </cell>
          <cell r="G1634">
            <v>8</v>
          </cell>
          <cell r="H1634" t="str">
            <v>The Center for Families</v>
          </cell>
          <cell r="I1634">
            <v>3</v>
          </cell>
          <cell r="J1634" t="str">
            <v>Home</v>
          </cell>
          <cell r="K1634">
            <v>30</v>
          </cell>
          <cell r="L1634">
            <v>2.5</v>
          </cell>
          <cell r="M1634">
            <v>5</v>
          </cell>
          <cell r="N1634">
            <v>5</v>
          </cell>
          <cell r="O1634">
            <v>6.5</v>
          </cell>
          <cell r="P1634">
            <v>5</v>
          </cell>
        </row>
        <row r="1635">
          <cell r="A1635">
            <v>13</v>
          </cell>
          <cell r="B1635" t="str">
            <v>Instruction</v>
          </cell>
          <cell r="C1635" t="str">
            <v>0800000059</v>
          </cell>
          <cell r="D1635" t="str">
            <v>Carly</v>
          </cell>
          <cell r="E1635" t="str">
            <v>Cahoon</v>
          </cell>
          <cell r="F1635">
            <v>36082</v>
          </cell>
          <cell r="G1635">
            <v>8</v>
          </cell>
          <cell r="H1635" t="str">
            <v>The Center for Families</v>
          </cell>
          <cell r="I1635">
            <v>3</v>
          </cell>
          <cell r="J1635" t="str">
            <v>Home</v>
          </cell>
          <cell r="K1635">
            <v>30</v>
          </cell>
        </row>
        <row r="1636">
          <cell r="A1636">
            <v>13</v>
          </cell>
          <cell r="B1636" t="str">
            <v>Instruction</v>
          </cell>
          <cell r="C1636" t="str">
            <v>0800000061</v>
          </cell>
          <cell r="D1636" t="str">
            <v>Steven</v>
          </cell>
          <cell r="E1636" t="str">
            <v>Cahoon</v>
          </cell>
          <cell r="F1636">
            <v>36082</v>
          </cell>
          <cell r="G1636">
            <v>8</v>
          </cell>
          <cell r="H1636" t="str">
            <v>The Center for Families</v>
          </cell>
          <cell r="I1636">
            <v>3</v>
          </cell>
          <cell r="J1636" t="str">
            <v>Home</v>
          </cell>
          <cell r="K1636">
            <v>30</v>
          </cell>
        </row>
        <row r="1637">
          <cell r="A1637">
            <v>13</v>
          </cell>
          <cell r="B1637" t="str">
            <v>Instruction</v>
          </cell>
          <cell r="C1637" t="str">
            <v>0800000062</v>
          </cell>
          <cell r="D1637" t="str">
            <v>Casey</v>
          </cell>
          <cell r="E1637" t="str">
            <v>Hohbein</v>
          </cell>
          <cell r="F1637">
            <v>36317</v>
          </cell>
          <cell r="G1637">
            <v>8</v>
          </cell>
          <cell r="H1637" t="str">
            <v>The Center for Families</v>
          </cell>
          <cell r="I1637">
            <v>3</v>
          </cell>
          <cell r="J1637" t="str">
            <v>Home</v>
          </cell>
          <cell r="K1637">
            <v>30</v>
          </cell>
          <cell r="L1637">
            <v>4.5</v>
          </cell>
          <cell r="M1637">
            <v>8.5</v>
          </cell>
        </row>
        <row r="1638">
          <cell r="A1638">
            <v>13</v>
          </cell>
          <cell r="B1638" t="str">
            <v>Instruction</v>
          </cell>
          <cell r="C1638" t="str">
            <v>0800000063</v>
          </cell>
          <cell r="D1638" t="str">
            <v>Melissa</v>
          </cell>
          <cell r="E1638" t="str">
            <v>Porter</v>
          </cell>
          <cell r="F1638">
            <v>36121</v>
          </cell>
          <cell r="G1638">
            <v>8</v>
          </cell>
          <cell r="H1638" t="str">
            <v>The Center for Families</v>
          </cell>
          <cell r="I1638">
            <v>3</v>
          </cell>
          <cell r="J1638" t="str">
            <v>Home</v>
          </cell>
          <cell r="K1638">
            <v>30</v>
          </cell>
        </row>
        <row r="1639">
          <cell r="A1639">
            <v>13</v>
          </cell>
          <cell r="B1639" t="str">
            <v>Instruction</v>
          </cell>
          <cell r="C1639" t="str">
            <v>0800000067</v>
          </cell>
          <cell r="D1639" t="str">
            <v>Felix</v>
          </cell>
          <cell r="E1639" t="str">
            <v>Sweger</v>
          </cell>
          <cell r="F1639">
            <v>36174</v>
          </cell>
          <cell r="G1639">
            <v>8</v>
          </cell>
          <cell r="H1639" t="str">
            <v>The Center for Families</v>
          </cell>
          <cell r="I1639">
            <v>3</v>
          </cell>
          <cell r="J1639" t="str">
            <v>Home</v>
          </cell>
          <cell r="K1639">
            <v>30</v>
          </cell>
        </row>
        <row r="1640">
          <cell r="A1640">
            <v>13</v>
          </cell>
          <cell r="B1640" t="str">
            <v>Instruction</v>
          </cell>
          <cell r="C1640" t="str">
            <v>0800000068</v>
          </cell>
          <cell r="D1640" t="str">
            <v>Nicholas</v>
          </cell>
          <cell r="E1640" t="str">
            <v>Baker</v>
          </cell>
          <cell r="F1640">
            <v>36101</v>
          </cell>
          <cell r="G1640">
            <v>8</v>
          </cell>
          <cell r="H1640" t="str">
            <v>The Center for Families</v>
          </cell>
          <cell r="I1640">
            <v>3</v>
          </cell>
          <cell r="J1640" t="str">
            <v>Home</v>
          </cell>
          <cell r="K1640">
            <v>30</v>
          </cell>
        </row>
        <row r="1641">
          <cell r="A1641">
            <v>13</v>
          </cell>
          <cell r="B1641" t="str">
            <v>Instruction</v>
          </cell>
          <cell r="C1641" t="str">
            <v>0800000069</v>
          </cell>
          <cell r="D1641" t="str">
            <v>Seth</v>
          </cell>
          <cell r="E1641" t="str">
            <v>Murrow</v>
          </cell>
          <cell r="F1641">
            <v>36158</v>
          </cell>
          <cell r="G1641">
            <v>8</v>
          </cell>
          <cell r="H1641" t="str">
            <v>The Center for Families</v>
          </cell>
          <cell r="I1641">
            <v>3</v>
          </cell>
          <cell r="J1641" t="str">
            <v>Home</v>
          </cell>
          <cell r="K1641">
            <v>30</v>
          </cell>
        </row>
        <row r="1642">
          <cell r="A1642">
            <v>13</v>
          </cell>
          <cell r="B1642" t="str">
            <v>Instruction</v>
          </cell>
          <cell r="C1642" t="str">
            <v>0800000071</v>
          </cell>
          <cell r="D1642" t="str">
            <v>Noah</v>
          </cell>
          <cell r="E1642" t="str">
            <v>Thurston</v>
          </cell>
          <cell r="F1642">
            <v>36006</v>
          </cell>
          <cell r="G1642">
            <v>8</v>
          </cell>
          <cell r="H1642" t="str">
            <v>The Center for Families</v>
          </cell>
          <cell r="I1642">
            <v>3</v>
          </cell>
          <cell r="J1642" t="str">
            <v>Home</v>
          </cell>
          <cell r="K1642">
            <v>30</v>
          </cell>
        </row>
        <row r="1643">
          <cell r="A1643">
            <v>13</v>
          </cell>
          <cell r="B1643" t="str">
            <v>Instruction</v>
          </cell>
          <cell r="C1643" t="str">
            <v>0800000073</v>
          </cell>
          <cell r="D1643" t="str">
            <v>Lillian</v>
          </cell>
          <cell r="E1643" t="str">
            <v>Hanna</v>
          </cell>
          <cell r="F1643">
            <v>36340</v>
          </cell>
          <cell r="G1643">
            <v>8</v>
          </cell>
          <cell r="H1643" t="str">
            <v>The Center for Families</v>
          </cell>
          <cell r="I1643">
            <v>3</v>
          </cell>
          <cell r="J1643" t="str">
            <v>Home</v>
          </cell>
          <cell r="K1643">
            <v>30</v>
          </cell>
          <cell r="L1643">
            <v>7.5</v>
          </cell>
          <cell r="M1643">
            <v>2</v>
          </cell>
        </row>
        <row r="1644">
          <cell r="A1644">
            <v>13</v>
          </cell>
          <cell r="B1644" t="str">
            <v>Instruction</v>
          </cell>
          <cell r="C1644" t="str">
            <v>0800000075</v>
          </cell>
          <cell r="D1644" t="str">
            <v>Christopher</v>
          </cell>
          <cell r="E1644" t="str">
            <v>O'Connor</v>
          </cell>
          <cell r="F1644">
            <v>36512</v>
          </cell>
          <cell r="G1644">
            <v>8</v>
          </cell>
          <cell r="H1644" t="str">
            <v>The Center for Families</v>
          </cell>
          <cell r="I1644">
            <v>3</v>
          </cell>
          <cell r="J1644" t="str">
            <v>Home</v>
          </cell>
          <cell r="K1644">
            <v>30</v>
          </cell>
        </row>
        <row r="1645">
          <cell r="A1645">
            <v>13</v>
          </cell>
          <cell r="B1645" t="str">
            <v>Instruction</v>
          </cell>
          <cell r="C1645" t="str">
            <v>0800000077</v>
          </cell>
          <cell r="D1645" t="str">
            <v>Tyler</v>
          </cell>
          <cell r="E1645" t="str">
            <v>Balmer</v>
          </cell>
          <cell r="F1645">
            <v>36282</v>
          </cell>
          <cell r="G1645">
            <v>8</v>
          </cell>
          <cell r="H1645" t="str">
            <v>The Center for Families</v>
          </cell>
          <cell r="I1645">
            <v>3</v>
          </cell>
          <cell r="J1645" t="str">
            <v>Home</v>
          </cell>
          <cell r="K1645">
            <v>30</v>
          </cell>
          <cell r="L1645">
            <v>2</v>
          </cell>
        </row>
        <row r="1646">
          <cell r="A1646">
            <v>13</v>
          </cell>
          <cell r="B1646" t="str">
            <v>Instruction</v>
          </cell>
          <cell r="C1646" t="str">
            <v>0800000080</v>
          </cell>
          <cell r="D1646" t="str">
            <v>Ashley</v>
          </cell>
          <cell r="E1646" t="str">
            <v>Paa</v>
          </cell>
          <cell r="F1646">
            <v>36384</v>
          </cell>
          <cell r="G1646">
            <v>8</v>
          </cell>
          <cell r="H1646" t="str">
            <v>The Center for Families</v>
          </cell>
          <cell r="I1646">
            <v>3</v>
          </cell>
          <cell r="J1646" t="str">
            <v>Home</v>
          </cell>
          <cell r="K1646">
            <v>30</v>
          </cell>
          <cell r="L1646">
            <v>3</v>
          </cell>
          <cell r="M1646">
            <v>4.5</v>
          </cell>
          <cell r="N1646">
            <v>2</v>
          </cell>
          <cell r="O1646">
            <v>2.5</v>
          </cell>
        </row>
        <row r="1647">
          <cell r="A1647">
            <v>13</v>
          </cell>
          <cell r="B1647" t="str">
            <v>Instruction</v>
          </cell>
          <cell r="C1647" t="str">
            <v>0800000082</v>
          </cell>
          <cell r="D1647" t="str">
            <v>Addison</v>
          </cell>
          <cell r="E1647" t="str">
            <v>Rerecich</v>
          </cell>
          <cell r="F1647">
            <v>36434</v>
          </cell>
          <cell r="G1647">
            <v>8</v>
          </cell>
          <cell r="H1647" t="str">
            <v>The Center for Families</v>
          </cell>
          <cell r="I1647">
            <v>3</v>
          </cell>
          <cell r="J1647" t="str">
            <v>Home</v>
          </cell>
          <cell r="K1647">
            <v>30</v>
          </cell>
          <cell r="L1647">
            <v>6</v>
          </cell>
          <cell r="M1647">
            <v>10.5</v>
          </cell>
          <cell r="N1647">
            <v>6</v>
          </cell>
          <cell r="O1647">
            <v>8.5</v>
          </cell>
          <cell r="P1647">
            <v>2</v>
          </cell>
        </row>
        <row r="1648">
          <cell r="A1648">
            <v>13</v>
          </cell>
          <cell r="B1648" t="str">
            <v>Instruction</v>
          </cell>
          <cell r="C1648" t="str">
            <v>0800000084</v>
          </cell>
          <cell r="D1648" t="str">
            <v>Servana</v>
          </cell>
          <cell r="E1648" t="str">
            <v>Aranda</v>
          </cell>
          <cell r="F1648">
            <v>36414</v>
          </cell>
          <cell r="G1648">
            <v>8</v>
          </cell>
          <cell r="H1648" t="str">
            <v>The Center for Families</v>
          </cell>
          <cell r="I1648">
            <v>3</v>
          </cell>
          <cell r="J1648" t="str">
            <v>Home</v>
          </cell>
          <cell r="K1648">
            <v>30</v>
          </cell>
          <cell r="L1648">
            <v>4</v>
          </cell>
          <cell r="M1648">
            <v>6.5</v>
          </cell>
          <cell r="N1648">
            <v>2</v>
          </cell>
        </row>
        <row r="1649">
          <cell r="A1649">
            <v>13</v>
          </cell>
          <cell r="B1649" t="str">
            <v>Instruction</v>
          </cell>
          <cell r="C1649" t="str">
            <v>0800000087</v>
          </cell>
          <cell r="D1649" t="str">
            <v>Chloe</v>
          </cell>
          <cell r="E1649" t="str">
            <v>Fidel</v>
          </cell>
          <cell r="F1649">
            <v>37025</v>
          </cell>
          <cell r="G1649">
            <v>8</v>
          </cell>
          <cell r="H1649" t="str">
            <v>The Center for Families</v>
          </cell>
          <cell r="I1649">
            <v>3</v>
          </cell>
          <cell r="J1649" t="str">
            <v>Home</v>
          </cell>
          <cell r="K1649">
            <v>30</v>
          </cell>
          <cell r="L1649">
            <v>8.5</v>
          </cell>
          <cell r="M1649">
            <v>10</v>
          </cell>
          <cell r="N1649">
            <v>10.5</v>
          </cell>
          <cell r="O1649">
            <v>10</v>
          </cell>
          <cell r="P1649">
            <v>8</v>
          </cell>
          <cell r="Q1649">
            <v>6.5</v>
          </cell>
          <cell r="R1649">
            <v>6</v>
          </cell>
          <cell r="S1649">
            <v>9</v>
          </cell>
          <cell r="T1649">
            <v>8.5</v>
          </cell>
          <cell r="U1649">
            <v>10</v>
          </cell>
          <cell r="V1649">
            <v>6.5</v>
          </cell>
          <cell r="W1649">
            <v>4</v>
          </cell>
          <cell r="X1649">
            <v>6.5</v>
          </cell>
          <cell r="Y1649">
            <v>8</v>
          </cell>
          <cell r="Z1649">
            <v>8</v>
          </cell>
          <cell r="AA1649">
            <v>9</v>
          </cell>
          <cell r="AB1649">
            <v>6</v>
          </cell>
          <cell r="AC1649">
            <v>8</v>
          </cell>
          <cell r="AD1649">
            <v>8</v>
          </cell>
          <cell r="AE1649">
            <v>2</v>
          </cell>
        </row>
        <row r="1650">
          <cell r="A1650">
            <v>13</v>
          </cell>
          <cell r="B1650" t="str">
            <v>Instruction</v>
          </cell>
          <cell r="C1650" t="str">
            <v>0800000088</v>
          </cell>
          <cell r="D1650" t="str">
            <v>Anthony</v>
          </cell>
          <cell r="E1650" t="str">
            <v>Bevilacqua</v>
          </cell>
          <cell r="F1650">
            <v>36304</v>
          </cell>
          <cell r="G1650">
            <v>8</v>
          </cell>
          <cell r="H1650" t="str">
            <v>The Center for Families</v>
          </cell>
          <cell r="I1650">
            <v>3</v>
          </cell>
          <cell r="J1650" t="str">
            <v>Home</v>
          </cell>
          <cell r="K1650">
            <v>30</v>
          </cell>
          <cell r="L1650">
            <v>6</v>
          </cell>
        </row>
        <row r="1651">
          <cell r="A1651">
            <v>13</v>
          </cell>
          <cell r="B1651" t="str">
            <v>Instruction</v>
          </cell>
          <cell r="C1651" t="str">
            <v>0800000091</v>
          </cell>
          <cell r="D1651" t="str">
            <v>Blake</v>
          </cell>
          <cell r="E1651" t="str">
            <v>Pickering</v>
          </cell>
          <cell r="F1651">
            <v>36638</v>
          </cell>
          <cell r="G1651">
            <v>8</v>
          </cell>
          <cell r="H1651" t="str">
            <v>The Center for Families</v>
          </cell>
          <cell r="I1651">
            <v>3</v>
          </cell>
          <cell r="J1651" t="str">
            <v>Home</v>
          </cell>
          <cell r="K1651">
            <v>30</v>
          </cell>
          <cell r="N1651">
            <v>3</v>
          </cell>
          <cell r="O1651">
            <v>1</v>
          </cell>
          <cell r="P1651">
            <v>1</v>
          </cell>
          <cell r="Q1651">
            <v>2</v>
          </cell>
          <cell r="S1651">
            <v>2</v>
          </cell>
          <cell r="T1651">
            <v>2</v>
          </cell>
          <cell r="U1651">
            <v>3</v>
          </cell>
          <cell r="V1651">
            <v>3.5</v>
          </cell>
          <cell r="W1651">
            <v>2</v>
          </cell>
          <cell r="X1651">
            <v>2.5</v>
          </cell>
        </row>
        <row r="1652">
          <cell r="A1652">
            <v>13</v>
          </cell>
          <cell r="B1652" t="str">
            <v>Instruction</v>
          </cell>
          <cell r="C1652" t="str">
            <v>0800000092</v>
          </cell>
          <cell r="D1652" t="str">
            <v>Livian</v>
          </cell>
          <cell r="E1652" t="str">
            <v>Stokes</v>
          </cell>
          <cell r="F1652">
            <v>36548</v>
          </cell>
          <cell r="G1652">
            <v>8</v>
          </cell>
          <cell r="H1652" t="str">
            <v>The Center for Families</v>
          </cell>
          <cell r="I1652">
            <v>3</v>
          </cell>
          <cell r="J1652" t="str">
            <v>Home</v>
          </cell>
          <cell r="K1652">
            <v>30</v>
          </cell>
          <cell r="L1652">
            <v>6</v>
          </cell>
          <cell r="M1652">
            <v>7</v>
          </cell>
          <cell r="N1652">
            <v>4</v>
          </cell>
          <cell r="O1652">
            <v>6</v>
          </cell>
          <cell r="P1652">
            <v>6</v>
          </cell>
          <cell r="Q1652">
            <v>4</v>
          </cell>
          <cell r="R1652">
            <v>6</v>
          </cell>
        </row>
        <row r="1653">
          <cell r="A1653">
            <v>13</v>
          </cell>
          <cell r="B1653" t="str">
            <v>Instruction</v>
          </cell>
          <cell r="C1653" t="str">
            <v>0800000098</v>
          </cell>
          <cell r="D1653" t="str">
            <v>Hannah</v>
          </cell>
          <cell r="E1653" t="str">
            <v>Siu</v>
          </cell>
          <cell r="F1653">
            <v>36827</v>
          </cell>
          <cell r="G1653">
            <v>8</v>
          </cell>
          <cell r="H1653" t="str">
            <v>The Center for Families</v>
          </cell>
          <cell r="I1653">
            <v>3</v>
          </cell>
          <cell r="J1653" t="str">
            <v>Home</v>
          </cell>
          <cell r="K1653">
            <v>30</v>
          </cell>
          <cell r="O1653">
            <v>1</v>
          </cell>
        </row>
        <row r="1654">
          <cell r="A1654">
            <v>13</v>
          </cell>
          <cell r="B1654" t="str">
            <v>Instruction</v>
          </cell>
          <cell r="C1654" t="str">
            <v>0800000100</v>
          </cell>
          <cell r="D1654" t="str">
            <v>Justin</v>
          </cell>
          <cell r="E1654" t="str">
            <v>Scott</v>
          </cell>
          <cell r="F1654">
            <v>36719</v>
          </cell>
          <cell r="G1654">
            <v>8</v>
          </cell>
          <cell r="H1654" t="str">
            <v>The Center for Families</v>
          </cell>
          <cell r="I1654">
            <v>3</v>
          </cell>
          <cell r="J1654" t="str">
            <v>Home</v>
          </cell>
          <cell r="K1654">
            <v>30</v>
          </cell>
          <cell r="S1654">
            <v>4</v>
          </cell>
          <cell r="T1654">
            <v>4</v>
          </cell>
          <cell r="U1654">
            <v>4</v>
          </cell>
          <cell r="V1654">
            <v>4</v>
          </cell>
          <cell r="W1654">
            <v>6</v>
          </cell>
          <cell r="X1654">
            <v>2</v>
          </cell>
          <cell r="Y1654">
            <v>2</v>
          </cell>
        </row>
        <row r="1655">
          <cell r="A1655">
            <v>13</v>
          </cell>
          <cell r="B1655" t="str">
            <v>Instruction</v>
          </cell>
          <cell r="C1655" t="str">
            <v>0800000102</v>
          </cell>
          <cell r="D1655" t="str">
            <v>Shane</v>
          </cell>
          <cell r="E1655" t="str">
            <v>Swinson</v>
          </cell>
          <cell r="F1655">
            <v>36776</v>
          </cell>
          <cell r="G1655">
            <v>8</v>
          </cell>
          <cell r="H1655" t="str">
            <v>The Center for Families</v>
          </cell>
          <cell r="I1655">
            <v>3</v>
          </cell>
          <cell r="J1655" t="str">
            <v>Home</v>
          </cell>
          <cell r="K1655">
            <v>30</v>
          </cell>
          <cell r="P1655">
            <v>5</v>
          </cell>
          <cell r="Q1655">
            <v>4.5</v>
          </cell>
          <cell r="R1655">
            <v>8</v>
          </cell>
          <cell r="S1655">
            <v>4</v>
          </cell>
          <cell r="T1655">
            <v>4</v>
          </cell>
          <cell r="U1655">
            <v>4</v>
          </cell>
          <cell r="V1655">
            <v>4</v>
          </cell>
          <cell r="W1655">
            <v>4</v>
          </cell>
          <cell r="X1655">
            <v>4.5</v>
          </cell>
          <cell r="Y1655">
            <v>8.5</v>
          </cell>
        </row>
        <row r="1656">
          <cell r="A1656">
            <v>13</v>
          </cell>
          <cell r="B1656" t="str">
            <v>Instruction</v>
          </cell>
          <cell r="C1656" t="str">
            <v>0800000107</v>
          </cell>
          <cell r="D1656" t="str">
            <v>Vanessa</v>
          </cell>
          <cell r="E1656" t="str">
            <v>Martinez</v>
          </cell>
          <cell r="F1656">
            <v>36951</v>
          </cell>
          <cell r="G1656">
            <v>8</v>
          </cell>
          <cell r="H1656" t="str">
            <v>The Center for Families</v>
          </cell>
          <cell r="I1656">
            <v>3</v>
          </cell>
          <cell r="J1656" t="str">
            <v>Home</v>
          </cell>
          <cell r="K1656">
            <v>30</v>
          </cell>
          <cell r="Z1656">
            <v>6</v>
          </cell>
        </row>
        <row r="1657">
          <cell r="A1657">
            <v>13</v>
          </cell>
          <cell r="B1657" t="str">
            <v>Instruction</v>
          </cell>
          <cell r="C1657" t="str">
            <v>0800000108</v>
          </cell>
          <cell r="D1657" t="str">
            <v>ReAnna</v>
          </cell>
          <cell r="E1657" t="str">
            <v>Yslas</v>
          </cell>
          <cell r="F1657">
            <v>36999</v>
          </cell>
          <cell r="G1657">
            <v>8</v>
          </cell>
          <cell r="H1657" t="str">
            <v>The Center for Families</v>
          </cell>
          <cell r="I1657">
            <v>3</v>
          </cell>
          <cell r="J1657" t="str">
            <v>Home</v>
          </cell>
          <cell r="K1657">
            <v>30</v>
          </cell>
          <cell r="S1657">
            <v>2.5</v>
          </cell>
          <cell r="T1657">
            <v>2</v>
          </cell>
          <cell r="U1657">
            <v>2</v>
          </cell>
          <cell r="V1657">
            <v>6</v>
          </cell>
          <cell r="W1657">
            <v>4.5</v>
          </cell>
          <cell r="X1657">
            <v>5</v>
          </cell>
          <cell r="Y1657">
            <v>2</v>
          </cell>
          <cell r="Z1657">
            <v>4</v>
          </cell>
          <cell r="AA1657">
            <v>5.5</v>
          </cell>
          <cell r="AB1657">
            <v>2</v>
          </cell>
          <cell r="AC1657">
            <v>4</v>
          </cell>
          <cell r="AD1657">
            <v>4</v>
          </cell>
          <cell r="AF1657">
            <v>2</v>
          </cell>
        </row>
        <row r="1658">
          <cell r="A1658">
            <v>13</v>
          </cell>
          <cell r="B1658" t="str">
            <v>Instruction</v>
          </cell>
          <cell r="C1658" t="str">
            <v>0800000109</v>
          </cell>
          <cell r="D1658" t="str">
            <v>Joshua</v>
          </cell>
          <cell r="E1658" t="str">
            <v>Bosley</v>
          </cell>
          <cell r="F1658">
            <v>36877</v>
          </cell>
          <cell r="G1658">
            <v>8</v>
          </cell>
          <cell r="H1658" t="str">
            <v>The Center for Families</v>
          </cell>
          <cell r="I1658">
            <v>3</v>
          </cell>
          <cell r="J1658" t="str">
            <v>Home</v>
          </cell>
          <cell r="K1658">
            <v>30</v>
          </cell>
          <cell r="U1658">
            <v>2.5</v>
          </cell>
          <cell r="V1658">
            <v>4</v>
          </cell>
          <cell r="W1658">
            <v>4</v>
          </cell>
          <cell r="X1658">
            <v>4</v>
          </cell>
          <cell r="Y1658">
            <v>2</v>
          </cell>
          <cell r="Z1658">
            <v>4</v>
          </cell>
          <cell r="AA1658">
            <v>4</v>
          </cell>
          <cell r="AB1658">
            <v>3</v>
          </cell>
          <cell r="AC1658">
            <v>1</v>
          </cell>
        </row>
        <row r="1659">
          <cell r="A1659">
            <v>13</v>
          </cell>
          <cell r="B1659" t="str">
            <v>Instruction</v>
          </cell>
          <cell r="C1659" t="str">
            <v>0800000110</v>
          </cell>
          <cell r="D1659" t="str">
            <v>Lane</v>
          </cell>
          <cell r="E1659" t="str">
            <v>Fernandez</v>
          </cell>
          <cell r="F1659">
            <v>36743</v>
          </cell>
          <cell r="G1659">
            <v>8</v>
          </cell>
          <cell r="H1659" t="str">
            <v>The Center for Families</v>
          </cell>
          <cell r="I1659">
            <v>3</v>
          </cell>
          <cell r="J1659" t="str">
            <v>Home</v>
          </cell>
          <cell r="K1659">
            <v>30</v>
          </cell>
          <cell r="T1659">
            <v>2</v>
          </cell>
          <cell r="U1659">
            <v>4</v>
          </cell>
          <cell r="V1659">
            <v>4</v>
          </cell>
          <cell r="W1659">
            <v>4</v>
          </cell>
          <cell r="X1659">
            <v>7</v>
          </cell>
          <cell r="Y1659">
            <v>2</v>
          </cell>
        </row>
        <row r="1660">
          <cell r="A1660">
            <v>13</v>
          </cell>
          <cell r="B1660" t="str">
            <v>Instruction</v>
          </cell>
          <cell r="C1660" t="str">
            <v>0800000111</v>
          </cell>
          <cell r="D1660" t="str">
            <v>Drake</v>
          </cell>
          <cell r="E1660" t="str">
            <v>Stein</v>
          </cell>
          <cell r="F1660">
            <v>36932</v>
          </cell>
          <cell r="G1660">
            <v>8</v>
          </cell>
          <cell r="H1660" t="str">
            <v>The Center for Families</v>
          </cell>
          <cell r="I1660">
            <v>3</v>
          </cell>
          <cell r="J1660" t="str">
            <v>Home</v>
          </cell>
          <cell r="K1660">
            <v>30</v>
          </cell>
          <cell r="U1660">
            <v>4</v>
          </cell>
          <cell r="V1660">
            <v>4.5</v>
          </cell>
          <cell r="W1660">
            <v>2</v>
          </cell>
          <cell r="X1660">
            <v>5.5</v>
          </cell>
          <cell r="Y1660">
            <v>4</v>
          </cell>
          <cell r="Z1660">
            <v>3.5</v>
          </cell>
          <cell r="AA1660">
            <v>3</v>
          </cell>
          <cell r="AB1660">
            <v>2</v>
          </cell>
          <cell r="AC1660">
            <v>4</v>
          </cell>
        </row>
        <row r="1661">
          <cell r="A1661">
            <v>13</v>
          </cell>
          <cell r="B1661" t="str">
            <v>Instruction</v>
          </cell>
          <cell r="C1661" t="str">
            <v>0800000115</v>
          </cell>
          <cell r="D1661" t="str">
            <v>Connor</v>
          </cell>
          <cell r="E1661" t="str">
            <v>Myers</v>
          </cell>
          <cell r="F1661">
            <v>36898</v>
          </cell>
          <cell r="G1661">
            <v>8</v>
          </cell>
          <cell r="H1661" t="str">
            <v>The Center for Families</v>
          </cell>
          <cell r="I1661">
            <v>3</v>
          </cell>
          <cell r="J1661" t="str">
            <v>Home</v>
          </cell>
          <cell r="K1661">
            <v>30</v>
          </cell>
          <cell r="U1661">
            <v>2</v>
          </cell>
          <cell r="V1661">
            <v>2.5</v>
          </cell>
          <cell r="W1661">
            <v>2</v>
          </cell>
        </row>
        <row r="1662">
          <cell r="A1662">
            <v>13</v>
          </cell>
          <cell r="B1662" t="str">
            <v>Instruction</v>
          </cell>
          <cell r="C1662" t="str">
            <v>0800000116</v>
          </cell>
          <cell r="D1662" t="str">
            <v>Lealon</v>
          </cell>
          <cell r="E1662" t="str">
            <v>Williams</v>
          </cell>
          <cell r="F1662">
            <v>36922</v>
          </cell>
          <cell r="G1662">
            <v>8</v>
          </cell>
          <cell r="H1662" t="str">
            <v>The Center for Families</v>
          </cell>
          <cell r="I1662">
            <v>3</v>
          </cell>
          <cell r="J1662" t="str">
            <v>Home</v>
          </cell>
          <cell r="K1662">
            <v>30</v>
          </cell>
          <cell r="W1662">
            <v>1.5</v>
          </cell>
        </row>
        <row r="1663">
          <cell r="A1663">
            <v>13</v>
          </cell>
          <cell r="B1663" t="str">
            <v>Instruction</v>
          </cell>
          <cell r="C1663" t="str">
            <v>0800000119</v>
          </cell>
          <cell r="D1663" t="str">
            <v>Gabriel</v>
          </cell>
          <cell r="E1663" t="str">
            <v>Rodriguez</v>
          </cell>
          <cell r="F1663">
            <v>36966</v>
          </cell>
          <cell r="G1663">
            <v>8</v>
          </cell>
          <cell r="H1663" t="str">
            <v>The Center for Families</v>
          </cell>
          <cell r="I1663">
            <v>3</v>
          </cell>
          <cell r="J1663" t="str">
            <v>Home</v>
          </cell>
          <cell r="K1663">
            <v>30</v>
          </cell>
          <cell r="W1663">
            <v>1.5</v>
          </cell>
        </row>
        <row r="1664">
          <cell r="A1664">
            <v>13</v>
          </cell>
          <cell r="B1664" t="str">
            <v>Instruction</v>
          </cell>
          <cell r="C1664" t="str">
            <v>0800000123</v>
          </cell>
          <cell r="D1664" t="str">
            <v>Tyler</v>
          </cell>
          <cell r="E1664" t="str">
            <v>Swinson</v>
          </cell>
          <cell r="F1664">
            <v>37197</v>
          </cell>
          <cell r="G1664">
            <v>8</v>
          </cell>
          <cell r="H1664" t="str">
            <v>The Center for Families</v>
          </cell>
          <cell r="I1664">
            <v>3</v>
          </cell>
          <cell r="J1664" t="str">
            <v>Home</v>
          </cell>
          <cell r="K1664">
            <v>30</v>
          </cell>
          <cell r="W1664">
            <v>5</v>
          </cell>
          <cell r="X1664">
            <v>4.5</v>
          </cell>
          <cell r="Y1664">
            <v>4.5</v>
          </cell>
          <cell r="Z1664">
            <v>5</v>
          </cell>
          <cell r="AA1664">
            <v>5</v>
          </cell>
          <cell r="AB1664">
            <v>3.5</v>
          </cell>
          <cell r="AC1664">
            <v>3</v>
          </cell>
          <cell r="AD1664">
            <v>3</v>
          </cell>
          <cell r="AE1664">
            <v>4</v>
          </cell>
          <cell r="AF1664">
            <v>3</v>
          </cell>
          <cell r="AG1664">
            <v>2</v>
          </cell>
          <cell r="AH1664">
            <v>2</v>
          </cell>
          <cell r="AI1664">
            <v>2</v>
          </cell>
        </row>
        <row r="1665">
          <cell r="A1665">
            <v>13</v>
          </cell>
          <cell r="B1665" t="str">
            <v>Instruction</v>
          </cell>
          <cell r="C1665" t="str">
            <v>0800000125</v>
          </cell>
          <cell r="D1665" t="str">
            <v>Mercedes</v>
          </cell>
          <cell r="E1665" t="str">
            <v>Salcedo</v>
          </cell>
          <cell r="F1665">
            <v>37550</v>
          </cell>
          <cell r="G1665">
            <v>8</v>
          </cell>
          <cell r="H1665" t="str">
            <v>The Center for Families</v>
          </cell>
          <cell r="I1665">
            <v>3</v>
          </cell>
          <cell r="J1665" t="str">
            <v>Home</v>
          </cell>
          <cell r="K1665">
            <v>30</v>
          </cell>
          <cell r="Y1665">
            <v>2</v>
          </cell>
          <cell r="Z1665">
            <v>3</v>
          </cell>
          <cell r="AA1665">
            <v>4</v>
          </cell>
          <cell r="AC1665">
            <v>4</v>
          </cell>
        </row>
        <row r="1666">
          <cell r="A1666">
            <v>13</v>
          </cell>
          <cell r="B1666" t="str">
            <v>Instruction</v>
          </cell>
          <cell r="C1666" t="str">
            <v>0800000125</v>
          </cell>
          <cell r="D1666" t="str">
            <v>Mercedes</v>
          </cell>
          <cell r="E1666" t="str">
            <v>Salcedo</v>
          </cell>
          <cell r="F1666">
            <v>37550</v>
          </cell>
          <cell r="G1666">
            <v>8</v>
          </cell>
          <cell r="H1666" t="str">
            <v>The Center for Families</v>
          </cell>
          <cell r="I1666">
            <v>5</v>
          </cell>
          <cell r="J1666" t="str">
            <v>Res</v>
          </cell>
          <cell r="K1666">
            <v>30</v>
          </cell>
          <cell r="W1666">
            <v>6</v>
          </cell>
          <cell r="X1666">
            <v>6</v>
          </cell>
        </row>
        <row r="1667">
          <cell r="A1667">
            <v>13</v>
          </cell>
          <cell r="B1667" t="str">
            <v>Instruction</v>
          </cell>
          <cell r="C1667" t="str">
            <v>0800000137</v>
          </cell>
          <cell r="D1667" t="str">
            <v>Steven</v>
          </cell>
          <cell r="E1667" t="str">
            <v>Mikitish</v>
          </cell>
          <cell r="F1667">
            <v>37118</v>
          </cell>
          <cell r="G1667">
            <v>8</v>
          </cell>
          <cell r="H1667" t="str">
            <v>The Center for Families</v>
          </cell>
          <cell r="I1667">
            <v>3</v>
          </cell>
          <cell r="J1667" t="str">
            <v>Home</v>
          </cell>
          <cell r="K1667">
            <v>30</v>
          </cell>
          <cell r="AG1667">
            <v>3</v>
          </cell>
        </row>
        <row r="1668">
          <cell r="A1668">
            <v>13</v>
          </cell>
          <cell r="B1668" t="str">
            <v>Instruction</v>
          </cell>
          <cell r="C1668" t="str">
            <v>0800000144</v>
          </cell>
          <cell r="D1668" t="str">
            <v>Bailey</v>
          </cell>
          <cell r="E1668" t="str">
            <v>Fletcher</v>
          </cell>
          <cell r="F1668">
            <v>37126</v>
          </cell>
          <cell r="G1668">
            <v>8</v>
          </cell>
          <cell r="H1668" t="str">
            <v>The Center for Families</v>
          </cell>
          <cell r="I1668">
            <v>3</v>
          </cell>
          <cell r="J1668" t="str">
            <v>Home</v>
          </cell>
          <cell r="K1668">
            <v>30</v>
          </cell>
          <cell r="AC1668">
            <v>1</v>
          </cell>
          <cell r="AF1668">
            <v>3</v>
          </cell>
        </row>
        <row r="1669">
          <cell r="A1669">
            <v>13</v>
          </cell>
          <cell r="B1669" t="str">
            <v>Instruction</v>
          </cell>
          <cell r="C1669" t="str">
            <v>0800000154</v>
          </cell>
          <cell r="D1669" t="str">
            <v>Ashley</v>
          </cell>
          <cell r="E1669" t="str">
            <v>Guzman</v>
          </cell>
          <cell r="F1669">
            <v>37314</v>
          </cell>
          <cell r="G1669">
            <v>8</v>
          </cell>
          <cell r="H1669" t="str">
            <v>The Center for Families</v>
          </cell>
          <cell r="I1669">
            <v>3</v>
          </cell>
          <cell r="J1669" t="str">
            <v>Home</v>
          </cell>
          <cell r="K1669">
            <v>30</v>
          </cell>
          <cell r="AC1669">
            <v>2.5</v>
          </cell>
          <cell r="AD1669">
            <v>4</v>
          </cell>
          <cell r="AE1669">
            <v>1</v>
          </cell>
          <cell r="AF1669">
            <v>4</v>
          </cell>
          <cell r="AG1669">
            <v>3</v>
          </cell>
          <cell r="AH1669">
            <v>3.5</v>
          </cell>
          <cell r="AI1669">
            <v>4.5</v>
          </cell>
        </row>
        <row r="1670">
          <cell r="A1670">
            <v>13</v>
          </cell>
          <cell r="B1670" t="str">
            <v>Instruction</v>
          </cell>
          <cell r="C1670" t="str">
            <v>0800000155</v>
          </cell>
          <cell r="D1670" t="str">
            <v>Yamileth</v>
          </cell>
          <cell r="E1670" t="str">
            <v>Monteros</v>
          </cell>
          <cell r="F1670">
            <v>37466</v>
          </cell>
          <cell r="G1670">
            <v>8</v>
          </cell>
          <cell r="H1670" t="str">
            <v>The Center for Families</v>
          </cell>
          <cell r="I1670">
            <v>3</v>
          </cell>
          <cell r="J1670" t="str">
            <v>Home</v>
          </cell>
          <cell r="K1670">
            <v>30</v>
          </cell>
          <cell r="AC1670">
            <v>2</v>
          </cell>
        </row>
        <row r="1671">
          <cell r="A1671">
            <v>13</v>
          </cell>
          <cell r="B1671" t="str">
            <v>Instruction</v>
          </cell>
          <cell r="C1671" t="str">
            <v>0800000157</v>
          </cell>
          <cell r="D1671" t="str">
            <v>John</v>
          </cell>
          <cell r="E1671" t="str">
            <v>Nicholson</v>
          </cell>
          <cell r="F1671">
            <v>37351</v>
          </cell>
          <cell r="G1671">
            <v>8</v>
          </cell>
          <cell r="H1671" t="str">
            <v>The Center for Families</v>
          </cell>
          <cell r="I1671">
            <v>3</v>
          </cell>
          <cell r="J1671" t="str">
            <v>Home</v>
          </cell>
          <cell r="K1671">
            <v>30</v>
          </cell>
          <cell r="AC1671">
            <v>1.5</v>
          </cell>
          <cell r="AD1671">
            <v>5.5</v>
          </cell>
          <cell r="AE1671">
            <v>4.5</v>
          </cell>
          <cell r="AF1671">
            <v>6</v>
          </cell>
          <cell r="AG1671">
            <v>5.5</v>
          </cell>
          <cell r="AH1671">
            <v>4.5</v>
          </cell>
          <cell r="AI1671">
            <v>6</v>
          </cell>
        </row>
        <row r="1672">
          <cell r="A1672">
            <v>13</v>
          </cell>
          <cell r="B1672" t="str">
            <v>Instruction</v>
          </cell>
          <cell r="C1672" t="str">
            <v>0800000163</v>
          </cell>
          <cell r="D1672" t="str">
            <v>Emily</v>
          </cell>
          <cell r="E1672" t="str">
            <v>Hong</v>
          </cell>
          <cell r="F1672">
            <v>36956</v>
          </cell>
          <cell r="G1672">
            <v>8</v>
          </cell>
          <cell r="H1672" t="str">
            <v>The Center for Families</v>
          </cell>
          <cell r="I1672">
            <v>3</v>
          </cell>
          <cell r="J1672" t="str">
            <v>Home</v>
          </cell>
          <cell r="K1672">
            <v>30</v>
          </cell>
          <cell r="AD1672">
            <v>2</v>
          </cell>
        </row>
        <row r="1673">
          <cell r="A1673">
            <v>13</v>
          </cell>
          <cell r="B1673" t="str">
            <v>Instruction</v>
          </cell>
          <cell r="C1673" t="str">
            <v>0800000168</v>
          </cell>
          <cell r="D1673" t="str">
            <v>Cristain</v>
          </cell>
          <cell r="E1673" t="str">
            <v>Pride</v>
          </cell>
          <cell r="F1673">
            <v>37174</v>
          </cell>
          <cell r="G1673">
            <v>8</v>
          </cell>
          <cell r="H1673" t="str">
            <v>The Center for Families</v>
          </cell>
          <cell r="I1673">
            <v>3</v>
          </cell>
          <cell r="J1673" t="str">
            <v>Home</v>
          </cell>
          <cell r="K1673">
            <v>30</v>
          </cell>
          <cell r="AD1673">
            <v>1.5</v>
          </cell>
          <cell r="AE1673">
            <v>4.5</v>
          </cell>
          <cell r="AF1673">
            <v>5.5</v>
          </cell>
          <cell r="AG1673">
            <v>3</v>
          </cell>
          <cell r="AH1673">
            <v>4.5</v>
          </cell>
          <cell r="AI1673">
            <v>4.5</v>
          </cell>
        </row>
        <row r="1674">
          <cell r="A1674">
            <v>13</v>
          </cell>
          <cell r="B1674" t="str">
            <v>Instruction</v>
          </cell>
          <cell r="C1674" t="str">
            <v>0800000170</v>
          </cell>
          <cell r="D1674" t="str">
            <v>Hayley</v>
          </cell>
          <cell r="E1674" t="str">
            <v>Ray</v>
          </cell>
          <cell r="F1674">
            <v>37745</v>
          </cell>
          <cell r="G1674">
            <v>8</v>
          </cell>
          <cell r="H1674" t="str">
            <v>The Center for Families</v>
          </cell>
          <cell r="I1674">
            <v>3</v>
          </cell>
          <cell r="J1674" t="str">
            <v>Home</v>
          </cell>
          <cell r="K1674">
            <v>30</v>
          </cell>
          <cell r="AD1674">
            <v>3</v>
          </cell>
          <cell r="AE1674">
            <v>5</v>
          </cell>
          <cell r="AF1674">
            <v>4</v>
          </cell>
          <cell r="AG1674">
            <v>4</v>
          </cell>
          <cell r="AH1674">
            <v>4</v>
          </cell>
          <cell r="AI1674">
            <v>4</v>
          </cell>
        </row>
        <row r="1675">
          <cell r="A1675">
            <v>13</v>
          </cell>
          <cell r="B1675" t="str">
            <v>Instruction</v>
          </cell>
          <cell r="C1675" t="str">
            <v>0800000174</v>
          </cell>
          <cell r="D1675" t="str">
            <v>Mychal</v>
          </cell>
          <cell r="E1675" t="str">
            <v>Forrest</v>
          </cell>
          <cell r="F1675">
            <v>37226</v>
          </cell>
          <cell r="G1675">
            <v>8</v>
          </cell>
          <cell r="H1675" t="str">
            <v>The Center for Families</v>
          </cell>
          <cell r="I1675">
            <v>3</v>
          </cell>
          <cell r="J1675" t="str">
            <v>Home</v>
          </cell>
          <cell r="K1675">
            <v>30</v>
          </cell>
          <cell r="AE1675">
            <v>6</v>
          </cell>
          <cell r="AF1675">
            <v>1.5</v>
          </cell>
          <cell r="AG1675">
            <v>1.5</v>
          </cell>
          <cell r="AH1675">
            <v>1.5</v>
          </cell>
          <cell r="AI1675">
            <v>3</v>
          </cell>
        </row>
        <row r="1676">
          <cell r="A1676">
            <v>13</v>
          </cell>
          <cell r="B1676" t="str">
            <v>Instruction</v>
          </cell>
          <cell r="C1676" t="str">
            <v>0800000175</v>
          </cell>
          <cell r="D1676" t="str">
            <v>Katie</v>
          </cell>
          <cell r="E1676" t="str">
            <v>Scott</v>
          </cell>
          <cell r="F1676">
            <v>37422</v>
          </cell>
          <cell r="G1676">
            <v>8</v>
          </cell>
          <cell r="H1676" t="str">
            <v>The Center for Families</v>
          </cell>
          <cell r="I1676">
            <v>3</v>
          </cell>
          <cell r="J1676" t="str">
            <v>Home</v>
          </cell>
          <cell r="K1676">
            <v>30</v>
          </cell>
          <cell r="AH1676">
            <v>1</v>
          </cell>
        </row>
        <row r="1677">
          <cell r="A1677">
            <v>13</v>
          </cell>
          <cell r="B1677" t="str">
            <v>Instruction</v>
          </cell>
          <cell r="C1677" t="str">
            <v>0800000177</v>
          </cell>
          <cell r="D1677" t="str">
            <v>Jayden</v>
          </cell>
          <cell r="E1677" t="str">
            <v>Bustos</v>
          </cell>
          <cell r="F1677">
            <v>37777</v>
          </cell>
          <cell r="G1677">
            <v>8</v>
          </cell>
          <cell r="H1677" t="str">
            <v>The Center for Families</v>
          </cell>
          <cell r="I1677">
            <v>3</v>
          </cell>
          <cell r="J1677" t="str">
            <v>Home</v>
          </cell>
          <cell r="K1677">
            <v>30</v>
          </cell>
          <cell r="AF1677">
            <v>4</v>
          </cell>
          <cell r="AG1677">
            <v>3.5</v>
          </cell>
          <cell r="AH1677">
            <v>3</v>
          </cell>
          <cell r="AI1677">
            <v>3</v>
          </cell>
        </row>
        <row r="1678">
          <cell r="A1678">
            <v>13</v>
          </cell>
          <cell r="B1678" t="str">
            <v>Instruction</v>
          </cell>
          <cell r="C1678" t="str">
            <v>0800000178</v>
          </cell>
          <cell r="D1678" t="str">
            <v>Aiden</v>
          </cell>
          <cell r="E1678" t="str">
            <v>Meske</v>
          </cell>
          <cell r="F1678">
            <v>37335</v>
          </cell>
          <cell r="G1678">
            <v>8</v>
          </cell>
          <cell r="H1678" t="str">
            <v>The Center for Families</v>
          </cell>
          <cell r="I1678">
            <v>3</v>
          </cell>
          <cell r="J1678" t="str">
            <v>Home</v>
          </cell>
          <cell r="K1678">
            <v>30</v>
          </cell>
          <cell r="AF1678">
            <v>1</v>
          </cell>
          <cell r="AH1678">
            <v>1</v>
          </cell>
          <cell r="AI1678">
            <v>1</v>
          </cell>
        </row>
        <row r="1679">
          <cell r="A1679">
            <v>13</v>
          </cell>
          <cell r="B1679" t="str">
            <v>Instruction</v>
          </cell>
          <cell r="C1679" t="str">
            <v>0800000180</v>
          </cell>
          <cell r="D1679" t="str">
            <v>Joey</v>
          </cell>
          <cell r="E1679" t="str">
            <v>Martinez</v>
          </cell>
          <cell r="F1679">
            <v>37277</v>
          </cell>
          <cell r="G1679">
            <v>8</v>
          </cell>
          <cell r="H1679" t="str">
            <v>The Center for Families</v>
          </cell>
          <cell r="I1679">
            <v>3</v>
          </cell>
          <cell r="J1679" t="str">
            <v>Home</v>
          </cell>
          <cell r="K1679">
            <v>30</v>
          </cell>
          <cell r="AH1679">
            <v>2</v>
          </cell>
          <cell r="AI1679">
            <v>2</v>
          </cell>
        </row>
        <row r="1680">
          <cell r="A1680">
            <v>13</v>
          </cell>
          <cell r="B1680" t="str">
            <v>Instruction</v>
          </cell>
          <cell r="C1680" t="str">
            <v>0800000182</v>
          </cell>
          <cell r="D1680" t="str">
            <v>Andrew</v>
          </cell>
          <cell r="E1680" t="str">
            <v>Waugaman</v>
          </cell>
          <cell r="F1680">
            <v>37468</v>
          </cell>
          <cell r="G1680">
            <v>8</v>
          </cell>
          <cell r="H1680" t="str">
            <v>The Center for Families</v>
          </cell>
          <cell r="I1680">
            <v>3</v>
          </cell>
          <cell r="J1680" t="str">
            <v>Home</v>
          </cell>
          <cell r="K1680">
            <v>30</v>
          </cell>
        </row>
        <row r="1681">
          <cell r="A1681">
            <v>13</v>
          </cell>
          <cell r="B1681" t="str">
            <v>Instruction</v>
          </cell>
          <cell r="C1681" t="str">
            <v>0800000185</v>
          </cell>
          <cell r="D1681" t="str">
            <v>Andrew</v>
          </cell>
          <cell r="E1681" t="str">
            <v>Aragon</v>
          </cell>
          <cell r="F1681">
            <v>37669</v>
          </cell>
          <cell r="G1681">
            <v>8</v>
          </cell>
          <cell r="H1681" t="str">
            <v>The Center for Families</v>
          </cell>
          <cell r="I1681">
            <v>3</v>
          </cell>
          <cell r="J1681" t="str">
            <v>Home</v>
          </cell>
          <cell r="K1681">
            <v>30</v>
          </cell>
          <cell r="AG1681">
            <v>2.5</v>
          </cell>
          <cell r="AH1681">
            <v>3</v>
          </cell>
          <cell r="AI1681">
            <v>3</v>
          </cell>
        </row>
        <row r="1682">
          <cell r="A1682">
            <v>13</v>
          </cell>
          <cell r="B1682" t="str">
            <v>Instruction</v>
          </cell>
          <cell r="C1682" t="str">
            <v>0800000188</v>
          </cell>
          <cell r="D1682" t="str">
            <v>Anthony</v>
          </cell>
          <cell r="E1682" t="str">
            <v>Oyola</v>
          </cell>
          <cell r="F1682">
            <v>37431</v>
          </cell>
          <cell r="G1682">
            <v>8</v>
          </cell>
          <cell r="H1682" t="str">
            <v>The Center for Families</v>
          </cell>
          <cell r="I1682">
            <v>3</v>
          </cell>
          <cell r="J1682" t="str">
            <v>Home</v>
          </cell>
          <cell r="K1682">
            <v>30</v>
          </cell>
          <cell r="AH1682">
            <v>3</v>
          </cell>
          <cell r="AI1682">
            <v>2</v>
          </cell>
        </row>
        <row r="1683">
          <cell r="A1683">
            <v>13</v>
          </cell>
          <cell r="B1683" t="str">
            <v>Instruction</v>
          </cell>
          <cell r="C1683" t="str">
            <v>0800000197</v>
          </cell>
          <cell r="D1683" t="str">
            <v>Ezekiel</v>
          </cell>
          <cell r="E1683" t="str">
            <v>Jones</v>
          </cell>
          <cell r="F1683">
            <v>37390</v>
          </cell>
          <cell r="G1683">
            <v>8</v>
          </cell>
          <cell r="H1683" t="str">
            <v>The Center for Families</v>
          </cell>
          <cell r="I1683">
            <v>3</v>
          </cell>
          <cell r="J1683" t="str">
            <v>Home</v>
          </cell>
          <cell r="K1683">
            <v>30</v>
          </cell>
        </row>
        <row r="1684">
          <cell r="A1684">
            <v>13</v>
          </cell>
          <cell r="B1684" t="str">
            <v>Instruction</v>
          </cell>
          <cell r="C1684" t="str">
            <v>0800000202</v>
          </cell>
          <cell r="D1684" t="str">
            <v>Bailey</v>
          </cell>
          <cell r="E1684" t="str">
            <v>Reeves</v>
          </cell>
          <cell r="F1684">
            <v>37523</v>
          </cell>
          <cell r="G1684">
            <v>8</v>
          </cell>
          <cell r="H1684" t="str">
            <v>The Center for Families</v>
          </cell>
          <cell r="I1684">
            <v>3</v>
          </cell>
          <cell r="J1684" t="str">
            <v>Home</v>
          </cell>
          <cell r="K1684">
            <v>30</v>
          </cell>
          <cell r="AI1684">
            <v>1.5</v>
          </cell>
        </row>
        <row r="1685">
          <cell r="A1685">
            <v>13</v>
          </cell>
          <cell r="B1685" t="str">
            <v>Instruction</v>
          </cell>
          <cell r="C1685" t="str">
            <v>1000000075</v>
          </cell>
          <cell r="D1685" t="str">
            <v>Noah</v>
          </cell>
          <cell r="E1685" t="str">
            <v>Sczesny</v>
          </cell>
          <cell r="F1685">
            <v>37251</v>
          </cell>
          <cell r="G1685">
            <v>10</v>
          </cell>
          <cell r="H1685" t="str">
            <v>Babysteps</v>
          </cell>
          <cell r="I1685">
            <v>3</v>
          </cell>
          <cell r="J1685" t="str">
            <v>Home</v>
          </cell>
          <cell r="K1685">
            <v>60</v>
          </cell>
          <cell r="AG1685">
            <v>4</v>
          </cell>
          <cell r="AH1685">
            <v>2</v>
          </cell>
          <cell r="AI1685">
            <v>4</v>
          </cell>
        </row>
        <row r="1686">
          <cell r="A1686">
            <v>13</v>
          </cell>
          <cell r="B1686" t="str">
            <v>Instruction</v>
          </cell>
          <cell r="C1686" t="str">
            <v>1000000079</v>
          </cell>
          <cell r="D1686" t="str">
            <v>Johan</v>
          </cell>
          <cell r="E1686" t="str">
            <v>Cooper</v>
          </cell>
          <cell r="F1686">
            <v>37183</v>
          </cell>
          <cell r="G1686">
            <v>10</v>
          </cell>
          <cell r="H1686" t="str">
            <v>Babysteps</v>
          </cell>
          <cell r="I1686">
            <v>3</v>
          </cell>
          <cell r="J1686" t="str">
            <v>Home</v>
          </cell>
          <cell r="K1686">
            <v>60</v>
          </cell>
          <cell r="AD1686">
            <v>4</v>
          </cell>
          <cell r="AE1686">
            <v>8</v>
          </cell>
          <cell r="AF1686">
            <v>8</v>
          </cell>
          <cell r="AG1686">
            <v>16</v>
          </cell>
          <cell r="AH1686">
            <v>16</v>
          </cell>
        </row>
        <row r="1687">
          <cell r="A1687">
            <v>13</v>
          </cell>
          <cell r="B1687" t="str">
            <v>Instruction</v>
          </cell>
          <cell r="C1687" t="str">
            <v>1000000083</v>
          </cell>
          <cell r="D1687" t="str">
            <v>Roby</v>
          </cell>
          <cell r="E1687" t="str">
            <v>Krall</v>
          </cell>
          <cell r="F1687">
            <v>37159</v>
          </cell>
          <cell r="G1687">
            <v>10</v>
          </cell>
          <cell r="H1687" t="str">
            <v>Babysteps</v>
          </cell>
          <cell r="I1687">
            <v>3</v>
          </cell>
          <cell r="J1687" t="str">
            <v>Home</v>
          </cell>
          <cell r="K1687">
            <v>60</v>
          </cell>
          <cell r="AC1687">
            <v>5</v>
          </cell>
          <cell r="AD1687">
            <v>4</v>
          </cell>
          <cell r="AE1687">
            <v>4</v>
          </cell>
          <cell r="AF1687">
            <v>4</v>
          </cell>
          <cell r="AG1687">
            <v>4</v>
          </cell>
          <cell r="AH1687">
            <v>4</v>
          </cell>
          <cell r="AI1687">
            <v>4</v>
          </cell>
        </row>
        <row r="1688">
          <cell r="A1688">
            <v>13</v>
          </cell>
          <cell r="B1688" t="str">
            <v>Instruction</v>
          </cell>
          <cell r="C1688" t="str">
            <v>1000000094</v>
          </cell>
          <cell r="D1688" t="str">
            <v>Mykah</v>
          </cell>
          <cell r="E1688" t="str">
            <v>AspaDeysie</v>
          </cell>
          <cell r="F1688">
            <v>37063</v>
          </cell>
          <cell r="G1688">
            <v>10</v>
          </cell>
          <cell r="H1688" t="str">
            <v>Babysteps</v>
          </cell>
          <cell r="I1688">
            <v>3</v>
          </cell>
          <cell r="J1688" t="str">
            <v>Home</v>
          </cell>
          <cell r="K1688">
            <v>60</v>
          </cell>
          <cell r="X1688">
            <v>3</v>
          </cell>
          <cell r="Y1688">
            <v>12</v>
          </cell>
          <cell r="Z1688">
            <v>12</v>
          </cell>
          <cell r="AA1688">
            <v>10</v>
          </cell>
          <cell r="AB1688">
            <v>4</v>
          </cell>
          <cell r="AD1688">
            <v>4</v>
          </cell>
        </row>
        <row r="1689">
          <cell r="A1689">
            <v>13</v>
          </cell>
          <cell r="B1689" t="str">
            <v>Instruction</v>
          </cell>
          <cell r="C1689" t="str">
            <v>1000000104</v>
          </cell>
          <cell r="D1689" t="str">
            <v>Linda</v>
          </cell>
          <cell r="E1689" t="str">
            <v>Ramos</v>
          </cell>
          <cell r="F1689">
            <v>37607</v>
          </cell>
          <cell r="G1689">
            <v>10</v>
          </cell>
          <cell r="H1689" t="str">
            <v>Babysteps</v>
          </cell>
          <cell r="I1689">
            <v>3</v>
          </cell>
          <cell r="J1689" t="str">
            <v>Home</v>
          </cell>
          <cell r="K1689">
            <v>60</v>
          </cell>
        </row>
        <row r="1690">
          <cell r="A1690">
            <v>13</v>
          </cell>
          <cell r="B1690" t="str">
            <v>Instruction</v>
          </cell>
          <cell r="C1690" t="str">
            <v>1000000108</v>
          </cell>
          <cell r="D1690" t="str">
            <v>Chase</v>
          </cell>
          <cell r="E1690" t="str">
            <v>Freeman</v>
          </cell>
          <cell r="F1690">
            <v>37255</v>
          </cell>
          <cell r="G1690">
            <v>10</v>
          </cell>
          <cell r="H1690" t="str">
            <v>Babysteps</v>
          </cell>
          <cell r="I1690">
            <v>3</v>
          </cell>
          <cell r="J1690" t="str">
            <v>Home</v>
          </cell>
          <cell r="K1690">
            <v>60</v>
          </cell>
          <cell r="AB1690">
            <v>6</v>
          </cell>
          <cell r="AC1690">
            <v>14</v>
          </cell>
          <cell r="AD1690">
            <v>5</v>
          </cell>
          <cell r="AE1690">
            <v>6</v>
          </cell>
          <cell r="AF1690">
            <v>6</v>
          </cell>
          <cell r="AG1690">
            <v>4</v>
          </cell>
          <cell r="AH1690">
            <v>4</v>
          </cell>
          <cell r="AI1690">
            <v>4</v>
          </cell>
        </row>
        <row r="1691">
          <cell r="A1691">
            <v>13</v>
          </cell>
          <cell r="B1691" t="str">
            <v>Instruction</v>
          </cell>
          <cell r="C1691" t="str">
            <v>1000000113</v>
          </cell>
          <cell r="D1691" t="str">
            <v>Carter</v>
          </cell>
          <cell r="E1691" t="str">
            <v>McClure</v>
          </cell>
          <cell r="F1691">
            <v>36980</v>
          </cell>
          <cell r="G1691">
            <v>10</v>
          </cell>
          <cell r="H1691" t="str">
            <v>Babysteps</v>
          </cell>
          <cell r="I1691">
            <v>3</v>
          </cell>
          <cell r="J1691" t="str">
            <v>Home</v>
          </cell>
          <cell r="K1691">
            <v>60</v>
          </cell>
          <cell r="AD1691">
            <v>4</v>
          </cell>
          <cell r="AE1691">
            <v>4</v>
          </cell>
          <cell r="AF1691">
            <v>4</v>
          </cell>
          <cell r="AG1691">
            <v>4</v>
          </cell>
          <cell r="AH1691">
            <v>1</v>
          </cell>
          <cell r="AI1691">
            <v>3</v>
          </cell>
        </row>
        <row r="1692">
          <cell r="A1692">
            <v>13</v>
          </cell>
          <cell r="B1692" t="str">
            <v>Instruction</v>
          </cell>
          <cell r="C1692" t="str">
            <v>1000000115</v>
          </cell>
          <cell r="D1692" t="str">
            <v>Alexis-Marie</v>
          </cell>
          <cell r="E1692" t="str">
            <v>Padilla</v>
          </cell>
          <cell r="F1692">
            <v>37504</v>
          </cell>
          <cell r="G1692">
            <v>10</v>
          </cell>
          <cell r="H1692" t="str">
            <v>Babysteps</v>
          </cell>
          <cell r="I1692">
            <v>3</v>
          </cell>
          <cell r="J1692" t="str">
            <v>Home</v>
          </cell>
          <cell r="K1692">
            <v>60</v>
          </cell>
          <cell r="AH1692">
            <v>4</v>
          </cell>
          <cell r="AI1692">
            <v>4</v>
          </cell>
        </row>
        <row r="1693">
          <cell r="A1693">
            <v>13</v>
          </cell>
          <cell r="B1693" t="str">
            <v>Instruction</v>
          </cell>
          <cell r="C1693" t="str">
            <v>1000000116</v>
          </cell>
          <cell r="D1693" t="str">
            <v>Jeremy</v>
          </cell>
          <cell r="E1693" t="str">
            <v>Dangerfield</v>
          </cell>
          <cell r="F1693">
            <v>37131</v>
          </cell>
          <cell r="G1693">
            <v>10</v>
          </cell>
          <cell r="H1693" t="str">
            <v>Babysteps</v>
          </cell>
          <cell r="I1693">
            <v>3</v>
          </cell>
          <cell r="J1693" t="str">
            <v>Home</v>
          </cell>
          <cell r="K1693">
            <v>60</v>
          </cell>
          <cell r="AD1693">
            <v>4</v>
          </cell>
          <cell r="AE1693">
            <v>4</v>
          </cell>
          <cell r="AF1693">
            <v>4</v>
          </cell>
          <cell r="AG1693">
            <v>4</v>
          </cell>
          <cell r="AH1693">
            <v>4</v>
          </cell>
          <cell r="AI1693">
            <v>4</v>
          </cell>
        </row>
        <row r="1694">
          <cell r="A1694">
            <v>13</v>
          </cell>
          <cell r="B1694" t="str">
            <v>Instruction</v>
          </cell>
          <cell r="C1694" t="str">
            <v>1000000141</v>
          </cell>
          <cell r="D1694" t="str">
            <v>Sophia</v>
          </cell>
          <cell r="E1694" t="str">
            <v>Garcia</v>
          </cell>
          <cell r="F1694">
            <v>37592</v>
          </cell>
          <cell r="G1694">
            <v>10</v>
          </cell>
          <cell r="H1694" t="str">
            <v>Babysteps</v>
          </cell>
          <cell r="I1694">
            <v>3</v>
          </cell>
          <cell r="J1694" t="str">
            <v>Home</v>
          </cell>
          <cell r="K1694">
            <v>60</v>
          </cell>
          <cell r="AE1694">
            <v>4</v>
          </cell>
          <cell r="AF1694">
            <v>4</v>
          </cell>
          <cell r="AG1694">
            <v>4</v>
          </cell>
          <cell r="AH1694">
            <v>7</v>
          </cell>
          <cell r="AI1694">
            <v>4</v>
          </cell>
        </row>
        <row r="1695">
          <cell r="A1695">
            <v>13</v>
          </cell>
          <cell r="B1695" t="str">
            <v>Instruction</v>
          </cell>
          <cell r="C1695" t="str">
            <v>1000000155</v>
          </cell>
          <cell r="D1695" t="str">
            <v>Arian</v>
          </cell>
          <cell r="E1695" t="str">
            <v>Sego-Smith</v>
          </cell>
          <cell r="F1695">
            <v>37340</v>
          </cell>
          <cell r="G1695">
            <v>10</v>
          </cell>
          <cell r="H1695" t="str">
            <v>Babysteps</v>
          </cell>
          <cell r="I1695">
            <v>3</v>
          </cell>
          <cell r="J1695" t="str">
            <v>Home</v>
          </cell>
          <cell r="K1695">
            <v>60</v>
          </cell>
          <cell r="AD1695">
            <v>4</v>
          </cell>
          <cell r="AE1695">
            <v>4</v>
          </cell>
          <cell r="AF1695">
            <v>4</v>
          </cell>
          <cell r="AG1695">
            <v>4</v>
          </cell>
          <cell r="AH1695">
            <v>4</v>
          </cell>
          <cell r="AI1695">
            <v>4</v>
          </cell>
        </row>
        <row r="1696">
          <cell r="A1696">
            <v>13</v>
          </cell>
          <cell r="B1696" t="str">
            <v>Instruction</v>
          </cell>
          <cell r="C1696" t="str">
            <v>1000000164</v>
          </cell>
          <cell r="D1696" t="str">
            <v>Stephen</v>
          </cell>
          <cell r="E1696" t="str">
            <v>Ewing</v>
          </cell>
          <cell r="F1696">
            <v>36986</v>
          </cell>
          <cell r="G1696">
            <v>10</v>
          </cell>
          <cell r="H1696" t="str">
            <v>Babysteps</v>
          </cell>
          <cell r="I1696">
            <v>3</v>
          </cell>
          <cell r="J1696" t="str">
            <v>Home</v>
          </cell>
          <cell r="K1696">
            <v>60</v>
          </cell>
          <cell r="AE1696">
            <v>2</v>
          </cell>
        </row>
        <row r="1697">
          <cell r="A1697">
            <v>13</v>
          </cell>
          <cell r="B1697" t="str">
            <v>Instruction</v>
          </cell>
          <cell r="C1697" t="str">
            <v>1000000172</v>
          </cell>
          <cell r="D1697" t="str">
            <v>Michael</v>
          </cell>
          <cell r="E1697" t="str">
            <v>Gould</v>
          </cell>
          <cell r="F1697">
            <v>37522</v>
          </cell>
          <cell r="G1697">
            <v>10</v>
          </cell>
          <cell r="H1697" t="str">
            <v>Babysteps</v>
          </cell>
          <cell r="I1697">
            <v>3</v>
          </cell>
          <cell r="J1697" t="str">
            <v>Home</v>
          </cell>
          <cell r="K1697">
            <v>60</v>
          </cell>
          <cell r="AH1697">
            <v>4</v>
          </cell>
          <cell r="AI1697">
            <v>4</v>
          </cell>
        </row>
        <row r="1698">
          <cell r="A1698">
            <v>13</v>
          </cell>
          <cell r="B1698" t="str">
            <v>Instruction</v>
          </cell>
          <cell r="C1698" t="str">
            <v>1000000188</v>
          </cell>
          <cell r="D1698" t="str">
            <v>Nicolas</v>
          </cell>
          <cell r="E1698" t="str">
            <v>Deitrich</v>
          </cell>
          <cell r="F1698">
            <v>37742</v>
          </cell>
          <cell r="G1698">
            <v>10</v>
          </cell>
          <cell r="H1698" t="str">
            <v>Babysteps</v>
          </cell>
          <cell r="I1698">
            <v>3</v>
          </cell>
          <cell r="J1698" t="str">
            <v>Home</v>
          </cell>
          <cell r="K1698">
            <v>60</v>
          </cell>
          <cell r="AE1698">
            <v>4</v>
          </cell>
          <cell r="AF1698">
            <v>3</v>
          </cell>
          <cell r="AG1698">
            <v>4</v>
          </cell>
          <cell r="AH1698">
            <v>4</v>
          </cell>
          <cell r="AI1698">
            <v>4</v>
          </cell>
        </row>
        <row r="1699">
          <cell r="A1699">
            <v>13</v>
          </cell>
          <cell r="B1699" t="str">
            <v>Instruction</v>
          </cell>
          <cell r="C1699" t="str">
            <v>1000000207</v>
          </cell>
          <cell r="D1699" t="str">
            <v>Ryan</v>
          </cell>
          <cell r="E1699" t="str">
            <v>Wilkins</v>
          </cell>
          <cell r="F1699">
            <v>37345</v>
          </cell>
          <cell r="G1699">
            <v>10</v>
          </cell>
          <cell r="H1699" t="str">
            <v>Babysteps</v>
          </cell>
          <cell r="I1699">
            <v>3</v>
          </cell>
          <cell r="J1699" t="str">
            <v>Home</v>
          </cell>
          <cell r="K1699">
            <v>60</v>
          </cell>
          <cell r="AE1699">
            <v>80</v>
          </cell>
          <cell r="AF1699">
            <v>80</v>
          </cell>
          <cell r="AG1699">
            <v>80</v>
          </cell>
        </row>
        <row r="1700">
          <cell r="A1700">
            <v>13</v>
          </cell>
          <cell r="B1700" t="str">
            <v>Instruction</v>
          </cell>
          <cell r="C1700" t="str">
            <v>1000000224</v>
          </cell>
          <cell r="D1700" t="str">
            <v>Melani</v>
          </cell>
          <cell r="E1700" t="str">
            <v>Padilla</v>
          </cell>
          <cell r="F1700">
            <v>37270</v>
          </cell>
          <cell r="G1700">
            <v>10</v>
          </cell>
          <cell r="H1700" t="str">
            <v>Babysteps</v>
          </cell>
          <cell r="I1700">
            <v>3</v>
          </cell>
          <cell r="J1700" t="str">
            <v>Home</v>
          </cell>
          <cell r="K1700">
            <v>60</v>
          </cell>
          <cell r="AE1700">
            <v>3</v>
          </cell>
          <cell r="AF1700">
            <v>4</v>
          </cell>
          <cell r="AG1700">
            <v>4</v>
          </cell>
          <cell r="AH1700">
            <v>4</v>
          </cell>
          <cell r="AI1700">
            <v>4</v>
          </cell>
        </row>
        <row r="1701">
          <cell r="A1701">
            <v>13</v>
          </cell>
          <cell r="B1701" t="str">
            <v>Instruction</v>
          </cell>
          <cell r="C1701" t="str">
            <v>1000000229</v>
          </cell>
          <cell r="D1701" t="str">
            <v>Daniel</v>
          </cell>
          <cell r="E1701" t="str">
            <v>Stickrath</v>
          </cell>
          <cell r="F1701">
            <v>37117</v>
          </cell>
          <cell r="G1701">
            <v>10</v>
          </cell>
          <cell r="H1701" t="str">
            <v>Babysteps</v>
          </cell>
          <cell r="I1701">
            <v>3</v>
          </cell>
          <cell r="J1701" t="str">
            <v>Home</v>
          </cell>
          <cell r="K1701">
            <v>60</v>
          </cell>
          <cell r="AF1701">
            <v>4</v>
          </cell>
          <cell r="AG1701">
            <v>4</v>
          </cell>
          <cell r="AH1701">
            <v>3</v>
          </cell>
          <cell r="AI1701">
            <v>4</v>
          </cell>
        </row>
        <row r="1702">
          <cell r="A1702">
            <v>13</v>
          </cell>
          <cell r="B1702" t="str">
            <v>Instruction</v>
          </cell>
          <cell r="C1702" t="str">
            <v>1000000234</v>
          </cell>
          <cell r="D1702" t="str">
            <v>Andrew</v>
          </cell>
          <cell r="E1702" t="str">
            <v>Borker</v>
          </cell>
          <cell r="F1702">
            <v>37251</v>
          </cell>
          <cell r="G1702">
            <v>10</v>
          </cell>
          <cell r="H1702" t="str">
            <v>Babysteps</v>
          </cell>
          <cell r="I1702">
            <v>3</v>
          </cell>
          <cell r="J1702" t="str">
            <v>Home</v>
          </cell>
          <cell r="K1702">
            <v>60</v>
          </cell>
          <cell r="AG1702">
            <v>4</v>
          </cell>
          <cell r="AH1702">
            <v>4</v>
          </cell>
          <cell r="AI1702">
            <v>4</v>
          </cell>
        </row>
        <row r="1703">
          <cell r="A1703">
            <v>13</v>
          </cell>
          <cell r="B1703" t="str">
            <v>Instruction</v>
          </cell>
          <cell r="C1703" t="str">
            <v>1000000237</v>
          </cell>
          <cell r="D1703" t="str">
            <v>Max</v>
          </cell>
          <cell r="E1703" t="str">
            <v>Quinones</v>
          </cell>
          <cell r="F1703">
            <v>37492</v>
          </cell>
          <cell r="G1703">
            <v>10</v>
          </cell>
          <cell r="H1703" t="str">
            <v>Babysteps</v>
          </cell>
          <cell r="I1703">
            <v>3</v>
          </cell>
          <cell r="J1703" t="str">
            <v>Home</v>
          </cell>
          <cell r="K1703">
            <v>60</v>
          </cell>
          <cell r="AG1703">
            <v>4</v>
          </cell>
          <cell r="AH1703">
            <v>8</v>
          </cell>
          <cell r="AI1703">
            <v>4</v>
          </cell>
        </row>
        <row r="1704">
          <cell r="A1704">
            <v>13</v>
          </cell>
          <cell r="B1704" t="str">
            <v>Instruction</v>
          </cell>
          <cell r="C1704" t="str">
            <v>1000000242</v>
          </cell>
          <cell r="D1704" t="str">
            <v>Sean</v>
          </cell>
          <cell r="E1704" t="str">
            <v>Marcott</v>
          </cell>
          <cell r="F1704">
            <v>37140</v>
          </cell>
          <cell r="G1704">
            <v>10</v>
          </cell>
          <cell r="H1704" t="str">
            <v>Babysteps</v>
          </cell>
          <cell r="I1704">
            <v>3</v>
          </cell>
          <cell r="J1704" t="str">
            <v>Home</v>
          </cell>
          <cell r="K1704">
            <v>60</v>
          </cell>
          <cell r="AD1704">
            <v>3</v>
          </cell>
          <cell r="AE1704">
            <v>4</v>
          </cell>
          <cell r="AF1704">
            <v>4</v>
          </cell>
          <cell r="AG1704">
            <v>4</v>
          </cell>
          <cell r="AH1704">
            <v>8</v>
          </cell>
          <cell r="AI1704">
            <v>8</v>
          </cell>
        </row>
        <row r="1705">
          <cell r="A1705">
            <v>13</v>
          </cell>
          <cell r="B1705" t="str">
            <v>Instruction</v>
          </cell>
          <cell r="C1705" t="str">
            <v>1000000249</v>
          </cell>
          <cell r="D1705" t="str">
            <v>Leanne</v>
          </cell>
          <cell r="E1705" t="str">
            <v>Smart</v>
          </cell>
          <cell r="F1705">
            <v>37351</v>
          </cell>
          <cell r="G1705">
            <v>10</v>
          </cell>
          <cell r="H1705" t="str">
            <v>Babysteps</v>
          </cell>
          <cell r="I1705">
            <v>3</v>
          </cell>
          <cell r="J1705" t="str">
            <v>Home</v>
          </cell>
          <cell r="K1705">
            <v>60</v>
          </cell>
          <cell r="AG1705">
            <v>3</v>
          </cell>
          <cell r="AH1705">
            <v>4</v>
          </cell>
          <cell r="AI1705">
            <v>3</v>
          </cell>
        </row>
        <row r="1706">
          <cell r="A1706">
            <v>13</v>
          </cell>
          <cell r="B1706" t="str">
            <v>Instruction</v>
          </cell>
          <cell r="C1706" t="str">
            <v>1000000252</v>
          </cell>
          <cell r="D1706" t="str">
            <v>Gannon</v>
          </cell>
          <cell r="E1706" t="str">
            <v>Mansfield</v>
          </cell>
          <cell r="F1706">
            <v>37284</v>
          </cell>
          <cell r="G1706">
            <v>10</v>
          </cell>
          <cell r="H1706" t="str">
            <v>Babysteps</v>
          </cell>
          <cell r="I1706">
            <v>3</v>
          </cell>
          <cell r="J1706" t="str">
            <v>Home</v>
          </cell>
          <cell r="K1706">
            <v>60</v>
          </cell>
          <cell r="AG1706">
            <v>4</v>
          </cell>
          <cell r="AH1706">
            <v>4</v>
          </cell>
          <cell r="AI1706">
            <v>4</v>
          </cell>
        </row>
        <row r="1707">
          <cell r="A1707">
            <v>13</v>
          </cell>
          <cell r="B1707" t="str">
            <v>Instruction</v>
          </cell>
          <cell r="C1707" t="str">
            <v>1000000259</v>
          </cell>
          <cell r="D1707" t="str">
            <v>Danial</v>
          </cell>
          <cell r="E1707" t="str">
            <v>Shelton</v>
          </cell>
          <cell r="F1707">
            <v>37821</v>
          </cell>
          <cell r="G1707">
            <v>10</v>
          </cell>
          <cell r="H1707" t="str">
            <v>Babysteps</v>
          </cell>
          <cell r="I1707">
            <v>3</v>
          </cell>
          <cell r="J1707" t="str">
            <v>Home</v>
          </cell>
          <cell r="K1707">
            <v>60</v>
          </cell>
          <cell r="AH1707">
            <v>4</v>
          </cell>
          <cell r="AI1707">
            <v>3</v>
          </cell>
        </row>
        <row r="1708">
          <cell r="A1708">
            <v>13</v>
          </cell>
          <cell r="B1708" t="str">
            <v>Instruction</v>
          </cell>
          <cell r="C1708" t="str">
            <v>1000000268</v>
          </cell>
          <cell r="D1708" t="str">
            <v>Anthony</v>
          </cell>
          <cell r="E1708" t="str">
            <v>Brown</v>
          </cell>
          <cell r="F1708">
            <v>37090</v>
          </cell>
          <cell r="G1708">
            <v>10</v>
          </cell>
          <cell r="H1708" t="str">
            <v>Babysteps</v>
          </cell>
          <cell r="I1708">
            <v>3</v>
          </cell>
          <cell r="J1708" t="str">
            <v>Home</v>
          </cell>
          <cell r="K1708">
            <v>60</v>
          </cell>
          <cell r="AH1708">
            <v>3</v>
          </cell>
          <cell r="AI1708">
            <v>4</v>
          </cell>
        </row>
        <row r="1709">
          <cell r="A1709">
            <v>13</v>
          </cell>
          <cell r="B1709" t="str">
            <v>Instruction</v>
          </cell>
          <cell r="C1709" t="str">
            <v>1000000319</v>
          </cell>
          <cell r="D1709" t="str">
            <v>Joseph</v>
          </cell>
          <cell r="E1709" t="str">
            <v>SanFilippo III</v>
          </cell>
          <cell r="F1709">
            <v>37199</v>
          </cell>
          <cell r="G1709">
            <v>10</v>
          </cell>
          <cell r="H1709" t="str">
            <v>Babysteps</v>
          </cell>
          <cell r="I1709">
            <v>3</v>
          </cell>
          <cell r="J1709" t="str">
            <v>Home</v>
          </cell>
          <cell r="K1709">
            <v>60</v>
          </cell>
        </row>
        <row r="1710">
          <cell r="A1710">
            <v>13</v>
          </cell>
          <cell r="B1710" t="str">
            <v>Instruction</v>
          </cell>
          <cell r="C1710" t="str">
            <v>1000000320</v>
          </cell>
          <cell r="D1710" t="str">
            <v>Alexander</v>
          </cell>
          <cell r="E1710" t="str">
            <v>Romano</v>
          </cell>
          <cell r="F1710">
            <v>37200</v>
          </cell>
          <cell r="G1710">
            <v>10</v>
          </cell>
          <cell r="H1710" t="str">
            <v>Babysteps</v>
          </cell>
          <cell r="I1710">
            <v>3</v>
          </cell>
          <cell r="J1710" t="str">
            <v>Home</v>
          </cell>
          <cell r="K1710">
            <v>60</v>
          </cell>
        </row>
        <row r="1711">
          <cell r="A1711">
            <v>13</v>
          </cell>
          <cell r="B1711" t="str">
            <v>Instruction</v>
          </cell>
          <cell r="C1711" t="str">
            <v>1000000351</v>
          </cell>
          <cell r="D1711" t="str">
            <v>Monika</v>
          </cell>
          <cell r="E1711" t="str">
            <v>Adams</v>
          </cell>
          <cell r="F1711">
            <v>37445</v>
          </cell>
          <cell r="G1711">
            <v>10</v>
          </cell>
          <cell r="H1711" t="str">
            <v>Babysteps</v>
          </cell>
          <cell r="I1711">
            <v>3</v>
          </cell>
          <cell r="J1711" t="str">
            <v>Home</v>
          </cell>
          <cell r="K1711">
            <v>60</v>
          </cell>
          <cell r="AH1711">
            <v>4</v>
          </cell>
          <cell r="AI1711">
            <v>4</v>
          </cell>
        </row>
        <row r="1712">
          <cell r="A1712">
            <v>13</v>
          </cell>
          <cell r="B1712" t="str">
            <v>Instruction</v>
          </cell>
          <cell r="C1712" t="str">
            <v>1000000385</v>
          </cell>
          <cell r="D1712" t="str">
            <v>Luna</v>
          </cell>
          <cell r="E1712" t="str">
            <v>Ruiz</v>
          </cell>
          <cell r="F1712">
            <v>37168</v>
          </cell>
          <cell r="G1712">
            <v>10</v>
          </cell>
          <cell r="H1712" t="str">
            <v>Babysteps</v>
          </cell>
          <cell r="I1712">
            <v>3</v>
          </cell>
          <cell r="J1712" t="str">
            <v>Home</v>
          </cell>
          <cell r="K1712">
            <v>60</v>
          </cell>
          <cell r="AH1712">
            <v>4</v>
          </cell>
          <cell r="AI1712">
            <v>4</v>
          </cell>
        </row>
        <row r="1713">
          <cell r="A1713">
            <v>13</v>
          </cell>
          <cell r="B1713" t="str">
            <v>Instruction</v>
          </cell>
          <cell r="C1713" t="str">
            <v>1000000399</v>
          </cell>
          <cell r="D1713" t="str">
            <v>Gabriel</v>
          </cell>
          <cell r="E1713" t="str">
            <v>McMurray</v>
          </cell>
          <cell r="F1713">
            <v>37381</v>
          </cell>
          <cell r="G1713">
            <v>10</v>
          </cell>
          <cell r="H1713" t="str">
            <v>Babysteps</v>
          </cell>
          <cell r="I1713">
            <v>3</v>
          </cell>
          <cell r="J1713" t="str">
            <v>Home</v>
          </cell>
          <cell r="K1713">
            <v>60</v>
          </cell>
        </row>
        <row r="1714">
          <cell r="A1714">
            <v>13</v>
          </cell>
          <cell r="B1714" t="str">
            <v>Instruction</v>
          </cell>
          <cell r="C1714" t="str">
            <v>1000000401</v>
          </cell>
          <cell r="D1714" t="str">
            <v>Katelyn</v>
          </cell>
          <cell r="E1714" t="str">
            <v>Silvers</v>
          </cell>
          <cell r="F1714">
            <v>37918</v>
          </cell>
          <cell r="G1714">
            <v>10</v>
          </cell>
          <cell r="H1714" t="str">
            <v>Babysteps</v>
          </cell>
          <cell r="I1714">
            <v>3</v>
          </cell>
          <cell r="J1714" t="str">
            <v>Home</v>
          </cell>
          <cell r="K1714">
            <v>60</v>
          </cell>
        </row>
        <row r="1715">
          <cell r="A1715">
            <v>13</v>
          </cell>
          <cell r="B1715" t="str">
            <v>Instruction</v>
          </cell>
          <cell r="C1715" t="str">
            <v>1000000404</v>
          </cell>
          <cell r="D1715" t="str">
            <v>Braiden</v>
          </cell>
          <cell r="E1715" t="str">
            <v>Munowitch</v>
          </cell>
          <cell r="F1715">
            <v>37305</v>
          </cell>
          <cell r="G1715">
            <v>10</v>
          </cell>
          <cell r="H1715" t="str">
            <v>Babysteps</v>
          </cell>
          <cell r="I1715">
            <v>3</v>
          </cell>
          <cell r="J1715" t="str">
            <v>Home</v>
          </cell>
          <cell r="K1715">
            <v>60</v>
          </cell>
        </row>
        <row r="1716">
          <cell r="A1716">
            <v>13</v>
          </cell>
          <cell r="B1716" t="str">
            <v>Instruction</v>
          </cell>
          <cell r="C1716" t="str">
            <v>1000000406</v>
          </cell>
          <cell r="D1716" t="str">
            <v>Ethan</v>
          </cell>
          <cell r="E1716" t="str">
            <v>Aguiniga</v>
          </cell>
          <cell r="F1716">
            <v>37605</v>
          </cell>
          <cell r="G1716">
            <v>10</v>
          </cell>
          <cell r="H1716" t="str">
            <v>Babysteps</v>
          </cell>
          <cell r="I1716">
            <v>3</v>
          </cell>
          <cell r="J1716" t="str">
            <v>Home</v>
          </cell>
          <cell r="K1716">
            <v>60</v>
          </cell>
        </row>
        <row r="1717">
          <cell r="A1717">
            <v>13</v>
          </cell>
          <cell r="B1717" t="str">
            <v>Instruction</v>
          </cell>
          <cell r="C1717" t="str">
            <v>1000000410</v>
          </cell>
          <cell r="D1717" t="str">
            <v>Austin</v>
          </cell>
          <cell r="E1717" t="str">
            <v>Nichols</v>
          </cell>
          <cell r="F1717">
            <v>37826</v>
          </cell>
          <cell r="G1717">
            <v>10</v>
          </cell>
          <cell r="H1717" t="str">
            <v>Babysteps</v>
          </cell>
          <cell r="I1717">
            <v>3</v>
          </cell>
          <cell r="J1717" t="str">
            <v>Home</v>
          </cell>
          <cell r="K1717">
            <v>60</v>
          </cell>
        </row>
        <row r="1718">
          <cell r="A1718">
            <v>13</v>
          </cell>
          <cell r="B1718" t="str">
            <v>Instruction</v>
          </cell>
          <cell r="C1718" t="str">
            <v>1000000477</v>
          </cell>
          <cell r="D1718" t="str">
            <v>Marcos</v>
          </cell>
          <cell r="E1718" t="str">
            <v>Lamas</v>
          </cell>
          <cell r="F1718">
            <v>37467</v>
          </cell>
          <cell r="G1718">
            <v>10</v>
          </cell>
          <cell r="H1718" t="str">
            <v>Babysteps</v>
          </cell>
          <cell r="I1718">
            <v>3</v>
          </cell>
          <cell r="J1718" t="str">
            <v>Home</v>
          </cell>
          <cell r="K1718">
            <v>60</v>
          </cell>
        </row>
        <row r="1719">
          <cell r="A1719">
            <v>13</v>
          </cell>
          <cell r="B1719" t="str">
            <v>Instruction</v>
          </cell>
          <cell r="C1719" t="str">
            <v>1000000478</v>
          </cell>
          <cell r="D1719" t="str">
            <v>Isaiah</v>
          </cell>
          <cell r="E1719" t="str">
            <v>Torres</v>
          </cell>
          <cell r="F1719">
            <v>37678</v>
          </cell>
          <cell r="G1719">
            <v>10</v>
          </cell>
          <cell r="H1719" t="str">
            <v>Babysteps</v>
          </cell>
          <cell r="I1719">
            <v>3</v>
          </cell>
          <cell r="J1719" t="str">
            <v>Home</v>
          </cell>
          <cell r="K1719">
            <v>60</v>
          </cell>
        </row>
        <row r="1720">
          <cell r="A1720">
            <v>13</v>
          </cell>
          <cell r="B1720" t="str">
            <v>Instruction</v>
          </cell>
          <cell r="C1720" t="str">
            <v>1100000001</v>
          </cell>
          <cell r="D1720" t="str">
            <v>Joshua</v>
          </cell>
          <cell r="E1720" t="str">
            <v>Wallin</v>
          </cell>
          <cell r="F1720">
            <v>36550</v>
          </cell>
          <cell r="G1720">
            <v>11</v>
          </cell>
          <cell r="H1720" t="str">
            <v>UCP of Central Arizona</v>
          </cell>
          <cell r="I1720">
            <v>3</v>
          </cell>
          <cell r="J1720" t="str">
            <v>Home</v>
          </cell>
          <cell r="K1720">
            <v>48.37</v>
          </cell>
          <cell r="L1720">
            <v>5.25</v>
          </cell>
          <cell r="M1720">
            <v>4</v>
          </cell>
          <cell r="N1720">
            <v>5</v>
          </cell>
          <cell r="O1720">
            <v>5</v>
          </cell>
          <cell r="P1720">
            <v>4.5</v>
          </cell>
          <cell r="Q1720">
            <v>3</v>
          </cell>
        </row>
        <row r="1721">
          <cell r="A1721">
            <v>13</v>
          </cell>
          <cell r="B1721" t="str">
            <v>Instruction</v>
          </cell>
          <cell r="C1721" t="str">
            <v>1100000002</v>
          </cell>
          <cell r="D1721" t="str">
            <v>Dakota</v>
          </cell>
          <cell r="E1721" t="str">
            <v>Castle</v>
          </cell>
          <cell r="F1721">
            <v>36501</v>
          </cell>
          <cell r="G1721">
            <v>11</v>
          </cell>
          <cell r="H1721" t="str">
            <v>UCP of Central Arizona</v>
          </cell>
          <cell r="I1721">
            <v>3</v>
          </cell>
          <cell r="J1721" t="str">
            <v>Home</v>
          </cell>
          <cell r="K1721">
            <v>48.37</v>
          </cell>
          <cell r="L1721">
            <v>3</v>
          </cell>
          <cell r="M1721">
            <v>3.5</v>
          </cell>
          <cell r="N1721">
            <v>1.25</v>
          </cell>
        </row>
        <row r="1722">
          <cell r="A1722">
            <v>13</v>
          </cell>
          <cell r="B1722" t="str">
            <v>Instruction</v>
          </cell>
          <cell r="C1722" t="str">
            <v>1100000003</v>
          </cell>
          <cell r="D1722" t="str">
            <v>Daniela</v>
          </cell>
          <cell r="E1722" t="str">
            <v>Soto</v>
          </cell>
          <cell r="F1722">
            <v>36473</v>
          </cell>
          <cell r="G1722">
            <v>11</v>
          </cell>
          <cell r="H1722" t="str">
            <v>UCP of Central Arizona</v>
          </cell>
          <cell r="I1722">
            <v>3</v>
          </cell>
          <cell r="J1722" t="str">
            <v>Home</v>
          </cell>
          <cell r="K1722">
            <v>48.37</v>
          </cell>
          <cell r="N1722">
            <v>3</v>
          </cell>
        </row>
        <row r="1723">
          <cell r="A1723">
            <v>13</v>
          </cell>
          <cell r="B1723" t="str">
            <v>Instruction</v>
          </cell>
          <cell r="C1723" t="str">
            <v>1100000004</v>
          </cell>
          <cell r="D1723" t="str">
            <v>Benjamin</v>
          </cell>
          <cell r="E1723" t="str">
            <v>Morgan</v>
          </cell>
          <cell r="F1723">
            <v>36486</v>
          </cell>
          <cell r="G1723">
            <v>11</v>
          </cell>
          <cell r="H1723" t="str">
            <v>UCP of Central Arizona</v>
          </cell>
          <cell r="I1723">
            <v>3</v>
          </cell>
          <cell r="J1723" t="str">
            <v>Home</v>
          </cell>
          <cell r="K1723">
            <v>48.37</v>
          </cell>
          <cell r="L1723">
            <v>5.5</v>
          </cell>
          <cell r="M1723">
            <v>2.5</v>
          </cell>
          <cell r="N1723">
            <v>0.25</v>
          </cell>
        </row>
        <row r="1724">
          <cell r="A1724">
            <v>13</v>
          </cell>
          <cell r="B1724" t="str">
            <v>Instruction</v>
          </cell>
          <cell r="C1724" t="str">
            <v>1100000005</v>
          </cell>
          <cell r="D1724" t="str">
            <v>Markus</v>
          </cell>
          <cell r="E1724" t="str">
            <v>Walker</v>
          </cell>
          <cell r="F1724">
            <v>36597</v>
          </cell>
          <cell r="G1724">
            <v>11</v>
          </cell>
          <cell r="H1724" t="str">
            <v>UCP of Central Arizona</v>
          </cell>
          <cell r="I1724">
            <v>3</v>
          </cell>
          <cell r="J1724" t="str">
            <v>Home</v>
          </cell>
          <cell r="K1724">
            <v>48.37</v>
          </cell>
          <cell r="L1724">
            <v>4.5</v>
          </cell>
          <cell r="M1724">
            <v>5.5</v>
          </cell>
          <cell r="N1724">
            <v>6</v>
          </cell>
          <cell r="O1724">
            <v>2</v>
          </cell>
          <cell r="P1724">
            <v>5</v>
          </cell>
          <cell r="Q1724">
            <v>4.25</v>
          </cell>
          <cell r="R1724">
            <v>3.5</v>
          </cell>
        </row>
        <row r="1725">
          <cell r="A1725">
            <v>13</v>
          </cell>
          <cell r="B1725" t="str">
            <v>Instruction</v>
          </cell>
          <cell r="C1725" t="str">
            <v>1100000006</v>
          </cell>
          <cell r="D1725" t="str">
            <v>Hunter</v>
          </cell>
          <cell r="E1725" t="str">
            <v>Haas</v>
          </cell>
          <cell r="F1725">
            <v>36585</v>
          </cell>
          <cell r="G1725">
            <v>11</v>
          </cell>
          <cell r="H1725" t="str">
            <v>UCP of Central Arizona</v>
          </cell>
          <cell r="I1725">
            <v>3</v>
          </cell>
          <cell r="J1725" t="str">
            <v>Home</v>
          </cell>
          <cell r="K1725">
            <v>48.37</v>
          </cell>
          <cell r="L1725">
            <v>2</v>
          </cell>
          <cell r="M1725">
            <v>6</v>
          </cell>
          <cell r="N1725">
            <v>1.75</v>
          </cell>
        </row>
        <row r="1726">
          <cell r="A1726">
            <v>13</v>
          </cell>
          <cell r="B1726" t="str">
            <v>Instruction</v>
          </cell>
          <cell r="C1726" t="str">
            <v>1100000007</v>
          </cell>
          <cell r="D1726" t="str">
            <v>Treyton</v>
          </cell>
          <cell r="E1726" t="str">
            <v>McClendon</v>
          </cell>
          <cell r="F1726">
            <v>36606</v>
          </cell>
          <cell r="G1726">
            <v>11</v>
          </cell>
          <cell r="H1726" t="str">
            <v>UCP of Central Arizona</v>
          </cell>
          <cell r="I1726">
            <v>3</v>
          </cell>
          <cell r="J1726" t="str">
            <v>Home</v>
          </cell>
          <cell r="K1726">
            <v>48.37</v>
          </cell>
          <cell r="L1726">
            <v>3.5</v>
          </cell>
          <cell r="M1726">
            <v>3.25</v>
          </cell>
          <cell r="N1726">
            <v>1.25</v>
          </cell>
          <cell r="U1726">
            <v>5.25</v>
          </cell>
        </row>
        <row r="1727">
          <cell r="A1727">
            <v>13</v>
          </cell>
          <cell r="B1727" t="str">
            <v>Instruction</v>
          </cell>
          <cell r="C1727" t="str">
            <v>1100000008</v>
          </cell>
          <cell r="D1727" t="str">
            <v>Ethan</v>
          </cell>
          <cell r="E1727" t="str">
            <v>Fulton</v>
          </cell>
          <cell r="F1727">
            <v>36576</v>
          </cell>
          <cell r="G1727">
            <v>11</v>
          </cell>
          <cell r="H1727" t="str">
            <v>UCP of Central Arizona</v>
          </cell>
          <cell r="I1727">
            <v>3</v>
          </cell>
          <cell r="J1727" t="str">
            <v>Home</v>
          </cell>
          <cell r="K1727">
            <v>48.37</v>
          </cell>
          <cell r="N1727">
            <v>4.75</v>
          </cell>
          <cell r="O1727">
            <v>2.25</v>
          </cell>
          <cell r="P1727">
            <v>5.25</v>
          </cell>
          <cell r="Q1727">
            <v>3.25</v>
          </cell>
        </row>
        <row r="1728">
          <cell r="A1728">
            <v>13</v>
          </cell>
          <cell r="B1728" t="str">
            <v>Instruction</v>
          </cell>
          <cell r="C1728" t="str">
            <v>1100000011</v>
          </cell>
          <cell r="D1728" t="str">
            <v>Jonathan</v>
          </cell>
          <cell r="E1728" t="str">
            <v>Curry</v>
          </cell>
          <cell r="F1728">
            <v>36920</v>
          </cell>
          <cell r="G1728">
            <v>11</v>
          </cell>
          <cell r="H1728" t="str">
            <v>UCP of Central Arizona</v>
          </cell>
          <cell r="I1728">
            <v>3</v>
          </cell>
          <cell r="J1728" t="str">
            <v>Home</v>
          </cell>
          <cell r="K1728">
            <v>48.37</v>
          </cell>
          <cell r="M1728">
            <v>3</v>
          </cell>
          <cell r="N1728">
            <v>3.5</v>
          </cell>
          <cell r="O1728">
            <v>4</v>
          </cell>
          <cell r="P1728">
            <v>4</v>
          </cell>
          <cell r="Q1728">
            <v>4.5</v>
          </cell>
          <cell r="R1728">
            <v>5</v>
          </cell>
          <cell r="S1728">
            <v>4</v>
          </cell>
          <cell r="T1728">
            <v>4</v>
          </cell>
          <cell r="U1728">
            <v>4</v>
          </cell>
          <cell r="V1728">
            <v>3</v>
          </cell>
          <cell r="W1728">
            <v>4</v>
          </cell>
          <cell r="AA1728">
            <v>8</v>
          </cell>
          <cell r="AB1728">
            <v>5</v>
          </cell>
          <cell r="AC1728">
            <v>4</v>
          </cell>
          <cell r="AD1728">
            <v>4</v>
          </cell>
        </row>
        <row r="1729">
          <cell r="A1729">
            <v>13</v>
          </cell>
          <cell r="B1729" t="str">
            <v>Instruction</v>
          </cell>
          <cell r="C1729" t="str">
            <v>1100000012</v>
          </cell>
          <cell r="D1729" t="str">
            <v>Sara</v>
          </cell>
          <cell r="E1729" t="str">
            <v>Curry</v>
          </cell>
          <cell r="F1729">
            <v>36920</v>
          </cell>
          <cell r="G1729">
            <v>11</v>
          </cell>
          <cell r="H1729" t="str">
            <v>UCP of Central Arizona</v>
          </cell>
          <cell r="I1729">
            <v>3</v>
          </cell>
          <cell r="J1729" t="str">
            <v>Home</v>
          </cell>
          <cell r="K1729">
            <v>48.37</v>
          </cell>
          <cell r="M1729">
            <v>3</v>
          </cell>
          <cell r="N1729">
            <v>3.5</v>
          </cell>
          <cell r="O1729">
            <v>4</v>
          </cell>
          <cell r="P1729">
            <v>4</v>
          </cell>
          <cell r="Q1729">
            <v>4.5</v>
          </cell>
          <cell r="R1729">
            <v>5</v>
          </cell>
          <cell r="S1729">
            <v>4</v>
          </cell>
          <cell r="T1729">
            <v>4</v>
          </cell>
          <cell r="U1729">
            <v>4</v>
          </cell>
          <cell r="V1729">
            <v>3</v>
          </cell>
          <cell r="W1729">
            <v>4</v>
          </cell>
          <cell r="Z1729">
            <v>5</v>
          </cell>
          <cell r="AA1729">
            <v>8</v>
          </cell>
          <cell r="AB1729">
            <v>5</v>
          </cell>
          <cell r="AC1729">
            <v>4</v>
          </cell>
          <cell r="AD1729">
            <v>3</v>
          </cell>
        </row>
        <row r="1730">
          <cell r="A1730">
            <v>13</v>
          </cell>
          <cell r="B1730" t="str">
            <v>Instruction</v>
          </cell>
          <cell r="C1730" t="str">
            <v>1100000014</v>
          </cell>
          <cell r="D1730" t="str">
            <v>John</v>
          </cell>
          <cell r="E1730" t="str">
            <v>Vanderwey</v>
          </cell>
          <cell r="F1730">
            <v>36770</v>
          </cell>
          <cell r="G1730">
            <v>11</v>
          </cell>
          <cell r="H1730" t="str">
            <v>UCP of Central Arizona</v>
          </cell>
          <cell r="I1730">
            <v>3</v>
          </cell>
          <cell r="J1730" t="str">
            <v>Home</v>
          </cell>
          <cell r="K1730">
            <v>48.37</v>
          </cell>
          <cell r="P1730">
            <v>4</v>
          </cell>
          <cell r="Q1730">
            <v>3.75</v>
          </cell>
          <cell r="R1730">
            <v>2.5</v>
          </cell>
          <cell r="W1730">
            <v>7</v>
          </cell>
          <cell r="X1730">
            <v>8</v>
          </cell>
          <cell r="Y1730">
            <v>7.5</v>
          </cell>
        </row>
        <row r="1731">
          <cell r="A1731">
            <v>13</v>
          </cell>
          <cell r="B1731" t="str">
            <v>Instruction</v>
          </cell>
          <cell r="C1731" t="str">
            <v>1100000017</v>
          </cell>
          <cell r="D1731" t="str">
            <v>Noah</v>
          </cell>
          <cell r="E1731" t="str">
            <v>Cha</v>
          </cell>
          <cell r="F1731">
            <v>36639</v>
          </cell>
          <cell r="G1731">
            <v>11</v>
          </cell>
          <cell r="H1731" t="str">
            <v>UCP of Central Arizona</v>
          </cell>
          <cell r="I1731">
            <v>3</v>
          </cell>
          <cell r="J1731" t="str">
            <v>Home</v>
          </cell>
          <cell r="K1731">
            <v>48.37</v>
          </cell>
          <cell r="M1731">
            <v>2.5</v>
          </cell>
          <cell r="N1731">
            <v>6</v>
          </cell>
          <cell r="O1731">
            <v>2.75</v>
          </cell>
          <cell r="P1731">
            <v>5</v>
          </cell>
          <cell r="Q1731">
            <v>5</v>
          </cell>
          <cell r="R1731">
            <v>4</v>
          </cell>
        </row>
        <row r="1732">
          <cell r="A1732">
            <v>13</v>
          </cell>
          <cell r="B1732" t="str">
            <v>Instruction</v>
          </cell>
          <cell r="C1732" t="str">
            <v>1100000021</v>
          </cell>
          <cell r="D1732" t="str">
            <v>Lauren</v>
          </cell>
          <cell r="E1732" t="str">
            <v>Porter</v>
          </cell>
          <cell r="F1732">
            <v>37314</v>
          </cell>
          <cell r="G1732">
            <v>11</v>
          </cell>
          <cell r="H1732" t="str">
            <v>UCP of Central Arizona</v>
          </cell>
          <cell r="I1732">
            <v>3</v>
          </cell>
          <cell r="J1732" t="str">
            <v>Home</v>
          </cell>
          <cell r="K1732">
            <v>48.37</v>
          </cell>
          <cell r="M1732">
            <v>2.25</v>
          </cell>
          <cell r="N1732">
            <v>5</v>
          </cell>
          <cell r="O1732">
            <v>4.5</v>
          </cell>
          <cell r="P1732">
            <v>3</v>
          </cell>
          <cell r="Q1732">
            <v>3</v>
          </cell>
          <cell r="R1732">
            <v>2</v>
          </cell>
          <cell r="S1732">
            <v>2</v>
          </cell>
          <cell r="T1732">
            <v>0.5</v>
          </cell>
        </row>
        <row r="1733">
          <cell r="A1733">
            <v>13</v>
          </cell>
          <cell r="B1733" t="str">
            <v>Instruction</v>
          </cell>
          <cell r="C1733" t="str">
            <v>1100000022</v>
          </cell>
          <cell r="D1733" t="str">
            <v>Brayden</v>
          </cell>
          <cell r="E1733" t="str">
            <v>Harmon</v>
          </cell>
          <cell r="F1733">
            <v>36649</v>
          </cell>
          <cell r="G1733">
            <v>11</v>
          </cell>
          <cell r="H1733" t="str">
            <v>UCP of Central Arizona</v>
          </cell>
          <cell r="I1733">
            <v>3</v>
          </cell>
          <cell r="J1733" t="str">
            <v>Home</v>
          </cell>
          <cell r="K1733">
            <v>48.37</v>
          </cell>
          <cell r="M1733">
            <v>1.5</v>
          </cell>
          <cell r="N1733">
            <v>3.25</v>
          </cell>
          <cell r="O1733">
            <v>5</v>
          </cell>
          <cell r="P1733">
            <v>5</v>
          </cell>
          <cell r="Q1733">
            <v>3.5</v>
          </cell>
          <cell r="T1733">
            <v>2</v>
          </cell>
        </row>
        <row r="1734">
          <cell r="A1734">
            <v>13</v>
          </cell>
          <cell r="B1734" t="str">
            <v>Instruction</v>
          </cell>
          <cell r="C1734" t="str">
            <v>1100000023</v>
          </cell>
          <cell r="D1734" t="str">
            <v>Shane</v>
          </cell>
          <cell r="E1734" t="str">
            <v>Aycock</v>
          </cell>
          <cell r="F1734">
            <v>36860</v>
          </cell>
          <cell r="G1734">
            <v>11</v>
          </cell>
          <cell r="H1734" t="str">
            <v>UCP of Central Arizona</v>
          </cell>
          <cell r="I1734">
            <v>3</v>
          </cell>
          <cell r="J1734" t="str">
            <v>Home</v>
          </cell>
          <cell r="K1734">
            <v>48.37</v>
          </cell>
          <cell r="M1734">
            <v>1.5</v>
          </cell>
          <cell r="N1734">
            <v>4.25</v>
          </cell>
          <cell r="O1734">
            <v>6.5</v>
          </cell>
          <cell r="P1734">
            <v>5.25</v>
          </cell>
          <cell r="Q1734">
            <v>4.75</v>
          </cell>
          <cell r="R1734">
            <v>2.75</v>
          </cell>
          <cell r="T1734">
            <v>2.5</v>
          </cell>
          <cell r="U1734">
            <v>4</v>
          </cell>
          <cell r="V1734">
            <v>1.5</v>
          </cell>
          <cell r="W1734">
            <v>5</v>
          </cell>
          <cell r="X1734">
            <v>5.5</v>
          </cell>
          <cell r="Y1734">
            <v>4.5</v>
          </cell>
          <cell r="Z1734">
            <v>4</v>
          </cell>
        </row>
        <row r="1735">
          <cell r="A1735">
            <v>13</v>
          </cell>
          <cell r="B1735" t="str">
            <v>Instruction</v>
          </cell>
          <cell r="C1735" t="str">
            <v>1100000024</v>
          </cell>
          <cell r="D1735" t="str">
            <v>Cherina</v>
          </cell>
          <cell r="E1735" t="str">
            <v>James</v>
          </cell>
          <cell r="F1735">
            <v>36565</v>
          </cell>
          <cell r="G1735">
            <v>11</v>
          </cell>
          <cell r="H1735" t="str">
            <v>UCP of Central Arizona</v>
          </cell>
          <cell r="I1735">
            <v>3</v>
          </cell>
          <cell r="J1735" t="str">
            <v>Home</v>
          </cell>
          <cell r="K1735">
            <v>48.37</v>
          </cell>
          <cell r="M1735">
            <v>1.5</v>
          </cell>
          <cell r="N1735">
            <v>4</v>
          </cell>
          <cell r="O1735">
            <v>5</v>
          </cell>
          <cell r="P1735">
            <v>4.5</v>
          </cell>
          <cell r="Q1735">
            <v>2.5</v>
          </cell>
          <cell r="R1735">
            <v>4</v>
          </cell>
          <cell r="S1735">
            <v>1</v>
          </cell>
        </row>
        <row r="1736">
          <cell r="A1736">
            <v>13</v>
          </cell>
          <cell r="B1736" t="str">
            <v>Instruction</v>
          </cell>
          <cell r="C1736" t="str">
            <v>1100000025</v>
          </cell>
          <cell r="D1736" t="str">
            <v>Coltin</v>
          </cell>
          <cell r="E1736" t="str">
            <v>Scott</v>
          </cell>
          <cell r="F1736">
            <v>37057</v>
          </cell>
          <cell r="G1736">
            <v>11</v>
          </cell>
          <cell r="H1736" t="str">
            <v>UCP of Central Arizona</v>
          </cell>
          <cell r="I1736">
            <v>3</v>
          </cell>
          <cell r="J1736" t="str">
            <v>Home</v>
          </cell>
          <cell r="K1736">
            <v>48.37</v>
          </cell>
          <cell r="M1736">
            <v>1.5</v>
          </cell>
        </row>
        <row r="1737">
          <cell r="A1737">
            <v>13</v>
          </cell>
          <cell r="B1737" t="str">
            <v>Instruction</v>
          </cell>
          <cell r="C1737" t="str">
            <v>1100000026</v>
          </cell>
          <cell r="D1737" t="str">
            <v>Mathew</v>
          </cell>
          <cell r="E1737" t="str">
            <v>Spilman</v>
          </cell>
          <cell r="F1737">
            <v>36707</v>
          </cell>
          <cell r="G1737">
            <v>11</v>
          </cell>
          <cell r="H1737" t="str">
            <v>UCP of Central Arizona</v>
          </cell>
          <cell r="I1737">
            <v>3</v>
          </cell>
          <cell r="J1737" t="str">
            <v>Home</v>
          </cell>
          <cell r="K1737">
            <v>48.37</v>
          </cell>
          <cell r="O1737">
            <v>0.25</v>
          </cell>
        </row>
        <row r="1738">
          <cell r="A1738">
            <v>13</v>
          </cell>
          <cell r="B1738" t="str">
            <v>Instruction</v>
          </cell>
          <cell r="C1738" t="str">
            <v>1100000028</v>
          </cell>
          <cell r="D1738" t="str">
            <v>Ethan</v>
          </cell>
          <cell r="E1738" t="str">
            <v>Hann</v>
          </cell>
          <cell r="F1738">
            <v>36855</v>
          </cell>
          <cell r="G1738">
            <v>11</v>
          </cell>
          <cell r="H1738" t="str">
            <v>UCP of Central Arizona</v>
          </cell>
          <cell r="I1738">
            <v>3</v>
          </cell>
          <cell r="J1738" t="str">
            <v>Home</v>
          </cell>
          <cell r="K1738">
            <v>48.37</v>
          </cell>
          <cell r="M1738">
            <v>1</v>
          </cell>
          <cell r="N1738">
            <v>3.75</v>
          </cell>
          <cell r="O1738">
            <v>3.5</v>
          </cell>
          <cell r="P1738">
            <v>3.75</v>
          </cell>
          <cell r="Q1738">
            <v>5</v>
          </cell>
          <cell r="R1738">
            <v>6.5</v>
          </cell>
          <cell r="S1738">
            <v>3.75</v>
          </cell>
          <cell r="T1738">
            <v>6.5</v>
          </cell>
          <cell r="U1738">
            <v>6</v>
          </cell>
          <cell r="V1738">
            <v>4</v>
          </cell>
          <cell r="W1738">
            <v>1</v>
          </cell>
        </row>
        <row r="1739">
          <cell r="A1739">
            <v>13</v>
          </cell>
          <cell r="B1739" t="str">
            <v>Instruction</v>
          </cell>
          <cell r="C1739" t="str">
            <v>1100000029</v>
          </cell>
          <cell r="D1739" t="str">
            <v>Margaret</v>
          </cell>
          <cell r="E1739" t="str">
            <v>Rafidi</v>
          </cell>
          <cell r="F1739">
            <v>36637</v>
          </cell>
          <cell r="G1739">
            <v>11</v>
          </cell>
          <cell r="H1739" t="str">
            <v>UCP of Central Arizona</v>
          </cell>
          <cell r="I1739">
            <v>3</v>
          </cell>
          <cell r="J1739" t="str">
            <v>Home</v>
          </cell>
          <cell r="K1739">
            <v>48.37</v>
          </cell>
          <cell r="M1739">
            <v>1.5</v>
          </cell>
          <cell r="N1739">
            <v>4</v>
          </cell>
          <cell r="O1739">
            <v>5.5</v>
          </cell>
          <cell r="P1739">
            <v>4.5</v>
          </cell>
          <cell r="Q1739">
            <v>4.75</v>
          </cell>
          <cell r="R1739">
            <v>8.75</v>
          </cell>
          <cell r="S1739">
            <v>1.25</v>
          </cell>
          <cell r="T1739">
            <v>3</v>
          </cell>
          <cell r="U1739">
            <v>4</v>
          </cell>
          <cell r="V1739">
            <v>2</v>
          </cell>
          <cell r="W1739">
            <v>4.5</v>
          </cell>
          <cell r="X1739">
            <v>3</v>
          </cell>
        </row>
        <row r="1740">
          <cell r="A1740">
            <v>13</v>
          </cell>
          <cell r="B1740" t="str">
            <v>Instruction</v>
          </cell>
          <cell r="C1740" t="str">
            <v>1100000030</v>
          </cell>
          <cell r="D1740" t="str">
            <v>Zachariah</v>
          </cell>
          <cell r="E1740" t="str">
            <v>Coolidge</v>
          </cell>
          <cell r="F1740">
            <v>36629</v>
          </cell>
          <cell r="G1740">
            <v>11</v>
          </cell>
          <cell r="H1740" t="str">
            <v>UCP of Central Arizona</v>
          </cell>
          <cell r="I1740">
            <v>3</v>
          </cell>
          <cell r="J1740" t="str">
            <v>Home</v>
          </cell>
          <cell r="K1740">
            <v>48.37</v>
          </cell>
          <cell r="O1740">
            <v>0.25</v>
          </cell>
        </row>
        <row r="1741">
          <cell r="A1741">
            <v>13</v>
          </cell>
          <cell r="B1741" t="str">
            <v>Instruction</v>
          </cell>
          <cell r="C1741" t="str">
            <v>1100000031</v>
          </cell>
          <cell r="D1741" t="str">
            <v>Isaias</v>
          </cell>
          <cell r="E1741" t="str">
            <v>Ortiz</v>
          </cell>
          <cell r="F1741">
            <v>36531</v>
          </cell>
          <cell r="G1741">
            <v>11</v>
          </cell>
          <cell r="H1741" t="str">
            <v>UCP of Central Arizona</v>
          </cell>
          <cell r="I1741">
            <v>3</v>
          </cell>
          <cell r="J1741" t="str">
            <v>Home</v>
          </cell>
          <cell r="K1741">
            <v>48.37</v>
          </cell>
          <cell r="N1741">
            <v>3</v>
          </cell>
          <cell r="O1741">
            <v>4.25</v>
          </cell>
          <cell r="P1741">
            <v>4</v>
          </cell>
          <cell r="Q1741">
            <v>0.5</v>
          </cell>
          <cell r="R1741">
            <v>3</v>
          </cell>
          <cell r="S1741">
            <v>3.5</v>
          </cell>
          <cell r="T1741">
            <v>4.5</v>
          </cell>
          <cell r="U1741">
            <v>4.5</v>
          </cell>
          <cell r="V1741">
            <v>2</v>
          </cell>
          <cell r="W1741">
            <v>2</v>
          </cell>
          <cell r="X1741">
            <v>2</v>
          </cell>
          <cell r="Y1741">
            <v>1</v>
          </cell>
        </row>
        <row r="1742">
          <cell r="A1742">
            <v>13</v>
          </cell>
          <cell r="B1742" t="str">
            <v>Instruction</v>
          </cell>
          <cell r="C1742" t="str">
            <v>1100000032</v>
          </cell>
          <cell r="D1742" t="str">
            <v>Shane</v>
          </cell>
          <cell r="E1742" t="str">
            <v>Chorny</v>
          </cell>
          <cell r="F1742">
            <v>36817</v>
          </cell>
          <cell r="G1742">
            <v>11</v>
          </cell>
          <cell r="H1742" t="str">
            <v>UCP of Central Arizona</v>
          </cell>
          <cell r="I1742">
            <v>3</v>
          </cell>
          <cell r="J1742" t="str">
            <v>Home</v>
          </cell>
          <cell r="K1742">
            <v>48.37</v>
          </cell>
          <cell r="R1742">
            <v>3.5</v>
          </cell>
          <cell r="S1742">
            <v>4.25</v>
          </cell>
          <cell r="T1742">
            <v>4.5</v>
          </cell>
          <cell r="U1742">
            <v>4.75</v>
          </cell>
          <cell r="V1742">
            <v>5.5</v>
          </cell>
          <cell r="W1742">
            <v>4.75</v>
          </cell>
          <cell r="X1742">
            <v>4</v>
          </cell>
          <cell r="Y1742">
            <v>2.5</v>
          </cell>
          <cell r="Z1742">
            <v>2.25</v>
          </cell>
          <cell r="AA1742">
            <v>1</v>
          </cell>
        </row>
        <row r="1743">
          <cell r="A1743">
            <v>13</v>
          </cell>
          <cell r="B1743" t="str">
            <v>Instruction</v>
          </cell>
          <cell r="C1743" t="str">
            <v>1100000034</v>
          </cell>
          <cell r="D1743" t="str">
            <v>Carson</v>
          </cell>
          <cell r="E1743" t="str">
            <v>Cunningham</v>
          </cell>
          <cell r="F1743">
            <v>36732</v>
          </cell>
          <cell r="G1743">
            <v>11</v>
          </cell>
          <cell r="H1743" t="str">
            <v>UCP of Central Arizona</v>
          </cell>
          <cell r="I1743">
            <v>3</v>
          </cell>
          <cell r="J1743" t="str">
            <v>Home</v>
          </cell>
          <cell r="K1743">
            <v>48.37</v>
          </cell>
          <cell r="N1743">
            <v>2</v>
          </cell>
          <cell r="O1743">
            <v>5.25</v>
          </cell>
          <cell r="P1743">
            <v>3.75</v>
          </cell>
          <cell r="Q1743">
            <v>4</v>
          </cell>
          <cell r="R1743">
            <v>6.25</v>
          </cell>
          <cell r="T1743">
            <v>4.25</v>
          </cell>
          <cell r="U1743">
            <v>4.5</v>
          </cell>
          <cell r="V1743">
            <v>3</v>
          </cell>
          <cell r="W1743">
            <v>3.5</v>
          </cell>
          <cell r="X1743">
            <v>0.5</v>
          </cell>
        </row>
        <row r="1744">
          <cell r="A1744">
            <v>13</v>
          </cell>
          <cell r="B1744" t="str">
            <v>Instruction</v>
          </cell>
          <cell r="C1744" t="str">
            <v>1100000035</v>
          </cell>
          <cell r="D1744" t="str">
            <v>Daniel</v>
          </cell>
          <cell r="E1744" t="str">
            <v>Lucas</v>
          </cell>
          <cell r="F1744">
            <v>36613</v>
          </cell>
          <cell r="G1744">
            <v>11</v>
          </cell>
          <cell r="H1744" t="str">
            <v>UCP of Central Arizona</v>
          </cell>
          <cell r="I1744">
            <v>3</v>
          </cell>
          <cell r="J1744" t="str">
            <v>Home</v>
          </cell>
          <cell r="K1744">
            <v>48.37</v>
          </cell>
          <cell r="O1744">
            <v>6</v>
          </cell>
          <cell r="P1744">
            <v>5</v>
          </cell>
          <cell r="Q1744">
            <v>3</v>
          </cell>
          <cell r="R1744">
            <v>5.75</v>
          </cell>
          <cell r="T1744">
            <v>1.25</v>
          </cell>
          <cell r="U1744">
            <v>1</v>
          </cell>
        </row>
        <row r="1745">
          <cell r="A1745">
            <v>13</v>
          </cell>
          <cell r="B1745" t="str">
            <v>Instruction</v>
          </cell>
          <cell r="C1745" t="str">
            <v>1100000036</v>
          </cell>
          <cell r="D1745" t="str">
            <v>Zachary</v>
          </cell>
          <cell r="E1745" t="str">
            <v>Hrovat</v>
          </cell>
          <cell r="F1745">
            <v>36483</v>
          </cell>
          <cell r="G1745">
            <v>11</v>
          </cell>
          <cell r="H1745" t="str">
            <v>UCP of Central Arizona</v>
          </cell>
          <cell r="I1745">
            <v>3</v>
          </cell>
          <cell r="J1745" t="str">
            <v>Home</v>
          </cell>
          <cell r="K1745">
            <v>48.37</v>
          </cell>
          <cell r="N1745">
            <v>2.5</v>
          </cell>
          <cell r="O1745">
            <v>3</v>
          </cell>
          <cell r="P1745">
            <v>4.75</v>
          </cell>
        </row>
        <row r="1746">
          <cell r="A1746">
            <v>13</v>
          </cell>
          <cell r="B1746" t="str">
            <v>Instruction</v>
          </cell>
          <cell r="C1746" t="str">
            <v>1100000038</v>
          </cell>
          <cell r="D1746" t="str">
            <v>Anahi</v>
          </cell>
          <cell r="E1746" t="str">
            <v>Beltran</v>
          </cell>
          <cell r="F1746">
            <v>36867</v>
          </cell>
          <cell r="G1746">
            <v>11</v>
          </cell>
          <cell r="H1746" t="str">
            <v>UCP of Central Arizona</v>
          </cell>
          <cell r="I1746">
            <v>3</v>
          </cell>
          <cell r="J1746" t="str">
            <v>Home</v>
          </cell>
          <cell r="K1746">
            <v>48.37</v>
          </cell>
          <cell r="O1746">
            <v>0.5</v>
          </cell>
        </row>
        <row r="1747">
          <cell r="A1747">
            <v>13</v>
          </cell>
          <cell r="B1747" t="str">
            <v>Instruction</v>
          </cell>
          <cell r="C1747" t="str">
            <v>1100000039</v>
          </cell>
          <cell r="D1747" t="str">
            <v>Catelyn</v>
          </cell>
          <cell r="E1747" t="str">
            <v>Phelps</v>
          </cell>
          <cell r="F1747">
            <v>36556</v>
          </cell>
          <cell r="G1747">
            <v>11</v>
          </cell>
          <cell r="H1747" t="str">
            <v>UCP of Central Arizona</v>
          </cell>
          <cell r="I1747">
            <v>3</v>
          </cell>
          <cell r="J1747" t="str">
            <v>Home</v>
          </cell>
          <cell r="K1747">
            <v>48.37</v>
          </cell>
          <cell r="O1747">
            <v>1.25</v>
          </cell>
          <cell r="P1747">
            <v>1.5</v>
          </cell>
        </row>
        <row r="1748">
          <cell r="A1748">
            <v>13</v>
          </cell>
          <cell r="B1748" t="str">
            <v>Instruction</v>
          </cell>
          <cell r="C1748" t="str">
            <v>1100000040</v>
          </cell>
          <cell r="D1748" t="str">
            <v>Clayton</v>
          </cell>
          <cell r="E1748" t="str">
            <v>Bennett</v>
          </cell>
          <cell r="F1748">
            <v>36721</v>
          </cell>
          <cell r="G1748">
            <v>11</v>
          </cell>
          <cell r="H1748" t="str">
            <v>UCP of Central Arizona</v>
          </cell>
          <cell r="I1748">
            <v>3</v>
          </cell>
          <cell r="J1748" t="str">
            <v>Home</v>
          </cell>
          <cell r="K1748">
            <v>48.37</v>
          </cell>
          <cell r="O1748">
            <v>4.5</v>
          </cell>
          <cell r="P1748">
            <v>4</v>
          </cell>
          <cell r="Q1748">
            <v>3.5</v>
          </cell>
          <cell r="R1748">
            <v>4</v>
          </cell>
        </row>
        <row r="1749">
          <cell r="A1749">
            <v>13</v>
          </cell>
          <cell r="B1749" t="str">
            <v>Instruction</v>
          </cell>
          <cell r="C1749" t="str">
            <v>1100000041</v>
          </cell>
          <cell r="D1749" t="str">
            <v>Anna</v>
          </cell>
          <cell r="E1749" t="str">
            <v>Reese</v>
          </cell>
          <cell r="F1749">
            <v>37161</v>
          </cell>
          <cell r="G1749">
            <v>11</v>
          </cell>
          <cell r="H1749" t="str">
            <v>UCP of Central Arizona</v>
          </cell>
          <cell r="I1749">
            <v>3</v>
          </cell>
          <cell r="J1749" t="str">
            <v>Home</v>
          </cell>
          <cell r="K1749">
            <v>48.37</v>
          </cell>
          <cell r="O1749">
            <v>4.5</v>
          </cell>
          <cell r="P1749">
            <v>4</v>
          </cell>
          <cell r="Q1749">
            <v>3</v>
          </cell>
          <cell r="R1749">
            <v>5</v>
          </cell>
          <cell r="S1749">
            <v>4</v>
          </cell>
          <cell r="T1749">
            <v>4</v>
          </cell>
          <cell r="U1749">
            <v>4</v>
          </cell>
          <cell r="V1749">
            <v>2</v>
          </cell>
          <cell r="W1749">
            <v>2</v>
          </cell>
          <cell r="X1749">
            <v>3</v>
          </cell>
          <cell r="Y1749">
            <v>2</v>
          </cell>
          <cell r="Z1749">
            <v>2</v>
          </cell>
          <cell r="AA1749">
            <v>2</v>
          </cell>
          <cell r="AB1749">
            <v>2.5</v>
          </cell>
          <cell r="AC1749">
            <v>4</v>
          </cell>
          <cell r="AD1749">
            <v>6</v>
          </cell>
          <cell r="AE1749">
            <v>5</v>
          </cell>
          <cell r="AF1749">
            <v>5.5</v>
          </cell>
          <cell r="AG1749">
            <v>8</v>
          </cell>
          <cell r="AH1749">
            <v>7.5</v>
          </cell>
          <cell r="AI1749">
            <v>8</v>
          </cell>
        </row>
        <row r="1750">
          <cell r="A1750">
            <v>13</v>
          </cell>
          <cell r="B1750" t="str">
            <v>Instruction</v>
          </cell>
          <cell r="C1750" t="str">
            <v>1100000043</v>
          </cell>
          <cell r="D1750" t="str">
            <v>Mark</v>
          </cell>
          <cell r="E1750" t="str">
            <v>Sanchez</v>
          </cell>
          <cell r="F1750">
            <v>36663</v>
          </cell>
          <cell r="G1750">
            <v>11</v>
          </cell>
          <cell r="H1750" t="str">
            <v>UCP of Central Arizona</v>
          </cell>
          <cell r="I1750">
            <v>3</v>
          </cell>
          <cell r="J1750" t="str">
            <v>Home</v>
          </cell>
          <cell r="K1750">
            <v>48.37</v>
          </cell>
          <cell r="O1750">
            <v>1.5</v>
          </cell>
          <cell r="P1750">
            <v>2.25</v>
          </cell>
          <cell r="Q1750">
            <v>8</v>
          </cell>
          <cell r="R1750">
            <v>6.25</v>
          </cell>
          <cell r="T1750">
            <v>1</v>
          </cell>
          <cell r="U1750">
            <v>1.5</v>
          </cell>
        </row>
        <row r="1751">
          <cell r="A1751">
            <v>13</v>
          </cell>
          <cell r="B1751" t="str">
            <v>Instruction</v>
          </cell>
          <cell r="C1751" t="str">
            <v>1100000045</v>
          </cell>
          <cell r="D1751" t="str">
            <v>Jeremy</v>
          </cell>
          <cell r="E1751" t="str">
            <v>Lujan</v>
          </cell>
          <cell r="F1751">
            <v>36603</v>
          </cell>
          <cell r="G1751">
            <v>11</v>
          </cell>
          <cell r="H1751" t="str">
            <v>UCP of Central Arizona</v>
          </cell>
          <cell r="I1751">
            <v>6</v>
          </cell>
          <cell r="J1751" t="str">
            <v>Provider</v>
          </cell>
          <cell r="K1751">
            <v>48.37</v>
          </cell>
          <cell r="O1751">
            <v>1.5</v>
          </cell>
        </row>
        <row r="1752">
          <cell r="A1752">
            <v>13</v>
          </cell>
          <cell r="B1752" t="str">
            <v>Instruction</v>
          </cell>
          <cell r="C1752" t="str">
            <v>1100000046</v>
          </cell>
          <cell r="D1752" t="str">
            <v>Brandon</v>
          </cell>
          <cell r="E1752" t="str">
            <v>Rodriguez</v>
          </cell>
          <cell r="F1752">
            <v>36547</v>
          </cell>
          <cell r="G1752">
            <v>11</v>
          </cell>
          <cell r="H1752" t="str">
            <v>UCP of Central Arizona</v>
          </cell>
          <cell r="I1752">
            <v>3</v>
          </cell>
          <cell r="J1752" t="str">
            <v>Home</v>
          </cell>
          <cell r="K1752">
            <v>48.37</v>
          </cell>
          <cell r="O1752">
            <v>6.25</v>
          </cell>
          <cell r="P1752">
            <v>5</v>
          </cell>
          <cell r="Q1752">
            <v>4.75</v>
          </cell>
          <cell r="R1752">
            <v>3.75</v>
          </cell>
        </row>
        <row r="1753">
          <cell r="A1753">
            <v>13</v>
          </cell>
          <cell r="B1753" t="str">
            <v>Instruction</v>
          </cell>
          <cell r="C1753" t="str">
            <v>1100000047</v>
          </cell>
          <cell r="D1753" t="str">
            <v>Timothy</v>
          </cell>
          <cell r="E1753" t="str">
            <v>Wilson</v>
          </cell>
          <cell r="F1753">
            <v>36756</v>
          </cell>
          <cell r="G1753">
            <v>11</v>
          </cell>
          <cell r="H1753" t="str">
            <v>UCP of Central Arizona</v>
          </cell>
          <cell r="I1753">
            <v>3</v>
          </cell>
          <cell r="J1753" t="str">
            <v>Home</v>
          </cell>
          <cell r="K1753">
            <v>48.37</v>
          </cell>
          <cell r="O1753">
            <v>1</v>
          </cell>
        </row>
        <row r="1754">
          <cell r="A1754">
            <v>13</v>
          </cell>
          <cell r="B1754" t="str">
            <v>Instruction</v>
          </cell>
          <cell r="C1754" t="str">
            <v>1100000047</v>
          </cell>
          <cell r="D1754" t="str">
            <v>Timothy</v>
          </cell>
          <cell r="E1754" t="str">
            <v>Wilson</v>
          </cell>
          <cell r="F1754">
            <v>36756</v>
          </cell>
          <cell r="G1754">
            <v>11</v>
          </cell>
          <cell r="H1754" t="str">
            <v>UCP of Central Arizona</v>
          </cell>
          <cell r="I1754">
            <v>6</v>
          </cell>
          <cell r="J1754" t="str">
            <v>Provider</v>
          </cell>
          <cell r="K1754">
            <v>48.37</v>
          </cell>
          <cell r="O1754">
            <v>3</v>
          </cell>
          <cell r="P1754">
            <v>4.5</v>
          </cell>
          <cell r="Q1754">
            <v>4.75</v>
          </cell>
          <cell r="R1754">
            <v>5</v>
          </cell>
          <cell r="S1754">
            <v>4.75</v>
          </cell>
          <cell r="T1754">
            <v>7.25</v>
          </cell>
          <cell r="U1754">
            <v>6.25</v>
          </cell>
          <cell r="V1754">
            <v>3.5</v>
          </cell>
          <cell r="W1754">
            <v>10.75</v>
          </cell>
          <cell r="X1754">
            <v>5.75</v>
          </cell>
        </row>
        <row r="1755">
          <cell r="A1755">
            <v>13</v>
          </cell>
          <cell r="B1755" t="str">
            <v>Instruction</v>
          </cell>
          <cell r="C1755" t="str">
            <v>1100000048</v>
          </cell>
          <cell r="D1755" t="str">
            <v>Carlos</v>
          </cell>
          <cell r="E1755" t="str">
            <v>Rodriguez</v>
          </cell>
          <cell r="F1755">
            <v>36807</v>
          </cell>
          <cell r="G1755">
            <v>11</v>
          </cell>
          <cell r="H1755" t="str">
            <v>UCP of Central Arizona</v>
          </cell>
          <cell r="I1755">
            <v>3</v>
          </cell>
          <cell r="J1755" t="str">
            <v>Home</v>
          </cell>
          <cell r="K1755">
            <v>48.37</v>
          </cell>
          <cell r="O1755">
            <v>5</v>
          </cell>
        </row>
        <row r="1756">
          <cell r="A1756">
            <v>13</v>
          </cell>
          <cell r="B1756" t="str">
            <v>Instruction</v>
          </cell>
          <cell r="C1756" t="str">
            <v>1100000050</v>
          </cell>
          <cell r="D1756" t="str">
            <v>Timeer</v>
          </cell>
          <cell r="E1756" t="str">
            <v>Cibrian</v>
          </cell>
          <cell r="F1756">
            <v>36766</v>
          </cell>
          <cell r="G1756">
            <v>11</v>
          </cell>
          <cell r="H1756" t="str">
            <v>UCP of Central Arizona</v>
          </cell>
          <cell r="I1756">
            <v>3</v>
          </cell>
          <cell r="J1756" t="str">
            <v>Home</v>
          </cell>
          <cell r="K1756">
            <v>48.37</v>
          </cell>
          <cell r="O1756">
            <v>1</v>
          </cell>
          <cell r="P1756">
            <v>1</v>
          </cell>
          <cell r="Q1756">
            <v>2</v>
          </cell>
          <cell r="R1756">
            <v>2.5</v>
          </cell>
          <cell r="S1756">
            <v>3.5</v>
          </cell>
          <cell r="T1756">
            <v>3</v>
          </cell>
          <cell r="U1756">
            <v>5</v>
          </cell>
          <cell r="V1756">
            <v>2</v>
          </cell>
          <cell r="W1756">
            <v>3</v>
          </cell>
          <cell r="X1756">
            <v>4</v>
          </cell>
          <cell r="Y1756">
            <v>3</v>
          </cell>
        </row>
        <row r="1757">
          <cell r="A1757">
            <v>13</v>
          </cell>
          <cell r="B1757" t="str">
            <v>Instruction</v>
          </cell>
          <cell r="C1757" t="str">
            <v>1100000051</v>
          </cell>
          <cell r="D1757" t="str">
            <v>Malineum</v>
          </cell>
          <cell r="E1757" t="str">
            <v>Townes</v>
          </cell>
          <cell r="F1757">
            <v>36488</v>
          </cell>
          <cell r="G1757">
            <v>11</v>
          </cell>
          <cell r="H1757" t="str">
            <v>UCP of Central Arizona</v>
          </cell>
          <cell r="I1757">
            <v>3</v>
          </cell>
          <cell r="J1757" t="str">
            <v>Home</v>
          </cell>
          <cell r="K1757">
            <v>48.37</v>
          </cell>
          <cell r="O1757">
            <v>0.75</v>
          </cell>
        </row>
        <row r="1758">
          <cell r="A1758">
            <v>13</v>
          </cell>
          <cell r="B1758" t="str">
            <v>Instruction</v>
          </cell>
          <cell r="C1758" t="str">
            <v>1100000052</v>
          </cell>
          <cell r="D1758" t="str">
            <v>Emilio</v>
          </cell>
          <cell r="E1758" t="str">
            <v>Herrera</v>
          </cell>
          <cell r="F1758">
            <v>36540</v>
          </cell>
          <cell r="G1758">
            <v>11</v>
          </cell>
          <cell r="H1758" t="str">
            <v>UCP of Central Arizona</v>
          </cell>
          <cell r="I1758">
            <v>3</v>
          </cell>
          <cell r="J1758" t="str">
            <v>Home</v>
          </cell>
          <cell r="K1758">
            <v>48.37</v>
          </cell>
          <cell r="O1758">
            <v>0.5</v>
          </cell>
        </row>
        <row r="1759">
          <cell r="A1759">
            <v>13</v>
          </cell>
          <cell r="B1759" t="str">
            <v>Instruction</v>
          </cell>
          <cell r="C1759" t="str">
            <v>1100000053</v>
          </cell>
          <cell r="D1759" t="str">
            <v>Cesar</v>
          </cell>
          <cell r="E1759" t="str">
            <v>Alcantar</v>
          </cell>
          <cell r="F1759">
            <v>36874</v>
          </cell>
          <cell r="G1759">
            <v>11</v>
          </cell>
          <cell r="H1759" t="str">
            <v>UCP of Central Arizona</v>
          </cell>
          <cell r="I1759">
            <v>3</v>
          </cell>
          <cell r="J1759" t="str">
            <v>Home</v>
          </cell>
          <cell r="K1759">
            <v>48.37</v>
          </cell>
          <cell r="O1759">
            <v>2</v>
          </cell>
        </row>
        <row r="1760">
          <cell r="A1760">
            <v>13</v>
          </cell>
          <cell r="B1760" t="str">
            <v>Instruction</v>
          </cell>
          <cell r="C1760" t="str">
            <v>1100000054</v>
          </cell>
          <cell r="D1760" t="str">
            <v>Jimmy</v>
          </cell>
          <cell r="E1760" t="str">
            <v>Martinez</v>
          </cell>
          <cell r="F1760">
            <v>36767</v>
          </cell>
          <cell r="G1760">
            <v>11</v>
          </cell>
          <cell r="H1760" t="str">
            <v>UCP of Central Arizona</v>
          </cell>
          <cell r="I1760">
            <v>3</v>
          </cell>
          <cell r="J1760" t="str">
            <v>Home</v>
          </cell>
          <cell r="K1760">
            <v>48.37</v>
          </cell>
          <cell r="O1760">
            <v>0.5</v>
          </cell>
          <cell r="R1760">
            <v>0.5</v>
          </cell>
          <cell r="S1760">
            <v>2.5</v>
          </cell>
          <cell r="T1760">
            <v>3</v>
          </cell>
          <cell r="U1760">
            <v>3.5</v>
          </cell>
          <cell r="V1760">
            <v>3</v>
          </cell>
          <cell r="W1760">
            <v>3</v>
          </cell>
          <cell r="X1760">
            <v>2</v>
          </cell>
          <cell r="Y1760">
            <v>2</v>
          </cell>
        </row>
        <row r="1761">
          <cell r="A1761">
            <v>13</v>
          </cell>
          <cell r="B1761" t="str">
            <v>Instruction</v>
          </cell>
          <cell r="C1761" t="str">
            <v>1100000055</v>
          </cell>
          <cell r="D1761" t="str">
            <v>Sheccid</v>
          </cell>
          <cell r="E1761" t="str">
            <v>Portillo</v>
          </cell>
          <cell r="F1761">
            <v>36728</v>
          </cell>
          <cell r="G1761">
            <v>11</v>
          </cell>
          <cell r="H1761" t="str">
            <v>UCP of Central Arizona</v>
          </cell>
          <cell r="I1761">
            <v>3</v>
          </cell>
          <cell r="J1761" t="str">
            <v>Home</v>
          </cell>
          <cell r="K1761">
            <v>48.37</v>
          </cell>
          <cell r="O1761">
            <v>0.5</v>
          </cell>
          <cell r="R1761">
            <v>3</v>
          </cell>
          <cell r="S1761">
            <v>4</v>
          </cell>
          <cell r="T1761">
            <v>3.5</v>
          </cell>
          <cell r="U1761">
            <v>3</v>
          </cell>
        </row>
        <row r="1762">
          <cell r="A1762">
            <v>13</v>
          </cell>
          <cell r="B1762" t="str">
            <v>Instruction</v>
          </cell>
          <cell r="C1762" t="str">
            <v>1100000056</v>
          </cell>
          <cell r="D1762" t="str">
            <v>Kyle</v>
          </cell>
          <cell r="E1762" t="str">
            <v>Mitchell</v>
          </cell>
          <cell r="F1762">
            <v>36869</v>
          </cell>
          <cell r="G1762">
            <v>11</v>
          </cell>
          <cell r="H1762" t="str">
            <v>UCP of Central Arizona</v>
          </cell>
          <cell r="I1762">
            <v>3</v>
          </cell>
          <cell r="J1762" t="str">
            <v>Home</v>
          </cell>
          <cell r="K1762">
            <v>48.37</v>
          </cell>
          <cell r="O1762">
            <v>0.5</v>
          </cell>
        </row>
        <row r="1763">
          <cell r="A1763">
            <v>13</v>
          </cell>
          <cell r="B1763" t="str">
            <v>Instruction</v>
          </cell>
          <cell r="C1763" t="str">
            <v>1100000057</v>
          </cell>
          <cell r="D1763" t="str">
            <v>John</v>
          </cell>
          <cell r="E1763" t="str">
            <v>Cleveland</v>
          </cell>
          <cell r="F1763">
            <v>36644</v>
          </cell>
          <cell r="G1763">
            <v>11</v>
          </cell>
          <cell r="H1763" t="str">
            <v>UCP of Central Arizona</v>
          </cell>
          <cell r="I1763">
            <v>3</v>
          </cell>
          <cell r="J1763" t="str">
            <v>Home</v>
          </cell>
          <cell r="K1763">
            <v>48.37</v>
          </cell>
          <cell r="O1763">
            <v>2</v>
          </cell>
          <cell r="P1763">
            <v>5</v>
          </cell>
          <cell r="Q1763">
            <v>4</v>
          </cell>
          <cell r="R1763">
            <v>4</v>
          </cell>
          <cell r="S1763">
            <v>2.5</v>
          </cell>
          <cell r="T1763">
            <v>5</v>
          </cell>
          <cell r="U1763">
            <v>4</v>
          </cell>
          <cell r="V1763">
            <v>3.5</v>
          </cell>
          <cell r="W1763">
            <v>6</v>
          </cell>
          <cell r="X1763">
            <v>2</v>
          </cell>
          <cell r="Y1763">
            <v>1</v>
          </cell>
        </row>
        <row r="1764">
          <cell r="A1764">
            <v>13</v>
          </cell>
          <cell r="B1764" t="str">
            <v>Instruction</v>
          </cell>
          <cell r="C1764" t="str">
            <v>1100000059</v>
          </cell>
          <cell r="D1764" t="str">
            <v>Ashton</v>
          </cell>
          <cell r="E1764" t="str">
            <v>Johnson</v>
          </cell>
          <cell r="F1764">
            <v>36983</v>
          </cell>
          <cell r="G1764">
            <v>11</v>
          </cell>
          <cell r="H1764" t="str">
            <v>UCP of Central Arizona</v>
          </cell>
          <cell r="I1764">
            <v>3</v>
          </cell>
          <cell r="J1764" t="str">
            <v>Home</v>
          </cell>
          <cell r="K1764">
            <v>48.37</v>
          </cell>
          <cell r="O1764">
            <v>2.5</v>
          </cell>
        </row>
        <row r="1765">
          <cell r="A1765">
            <v>13</v>
          </cell>
          <cell r="B1765" t="str">
            <v>Instruction</v>
          </cell>
          <cell r="C1765" t="str">
            <v>1100000061</v>
          </cell>
          <cell r="D1765" t="str">
            <v>Justin</v>
          </cell>
          <cell r="E1765" t="str">
            <v>Stringer</v>
          </cell>
          <cell r="F1765">
            <v>36735</v>
          </cell>
          <cell r="G1765">
            <v>11</v>
          </cell>
          <cell r="H1765" t="str">
            <v>UCP of Central Arizona</v>
          </cell>
          <cell r="I1765">
            <v>3</v>
          </cell>
          <cell r="J1765" t="str">
            <v>Home</v>
          </cell>
          <cell r="K1765">
            <v>48.37</v>
          </cell>
          <cell r="O1765">
            <v>3</v>
          </cell>
        </row>
        <row r="1766">
          <cell r="A1766">
            <v>13</v>
          </cell>
          <cell r="B1766" t="str">
            <v>Instruction</v>
          </cell>
          <cell r="C1766" t="str">
            <v>1100000063</v>
          </cell>
          <cell r="D1766" t="str">
            <v>Connor</v>
          </cell>
          <cell r="E1766" t="str">
            <v>Mclaren</v>
          </cell>
          <cell r="F1766">
            <v>36780</v>
          </cell>
          <cell r="G1766">
            <v>11</v>
          </cell>
          <cell r="H1766" t="str">
            <v>UCP of Central Arizona</v>
          </cell>
          <cell r="I1766">
            <v>3</v>
          </cell>
          <cell r="J1766" t="str">
            <v>Home</v>
          </cell>
          <cell r="K1766">
            <v>48.37</v>
          </cell>
          <cell r="V1766">
            <v>0.5</v>
          </cell>
        </row>
        <row r="1767">
          <cell r="A1767">
            <v>13</v>
          </cell>
          <cell r="B1767" t="str">
            <v>Instruction</v>
          </cell>
          <cell r="C1767" t="str">
            <v>1100000064</v>
          </cell>
          <cell r="D1767" t="str">
            <v>Michael</v>
          </cell>
          <cell r="E1767" t="str">
            <v>O'Boyle</v>
          </cell>
          <cell r="F1767">
            <v>36548</v>
          </cell>
          <cell r="G1767">
            <v>11</v>
          </cell>
          <cell r="H1767" t="str">
            <v>UCP of Central Arizona</v>
          </cell>
          <cell r="I1767">
            <v>3</v>
          </cell>
          <cell r="J1767" t="str">
            <v>Home</v>
          </cell>
          <cell r="K1767">
            <v>48.37</v>
          </cell>
          <cell r="P1767">
            <v>2</v>
          </cell>
          <cell r="Q1767">
            <v>3</v>
          </cell>
          <cell r="R1767">
            <v>3</v>
          </cell>
          <cell r="S1767">
            <v>4</v>
          </cell>
          <cell r="T1767">
            <v>1</v>
          </cell>
        </row>
        <row r="1768">
          <cell r="A1768">
            <v>13</v>
          </cell>
          <cell r="B1768" t="str">
            <v>Instruction</v>
          </cell>
          <cell r="C1768" t="str">
            <v>1100000065</v>
          </cell>
          <cell r="D1768" t="str">
            <v>Matthew</v>
          </cell>
          <cell r="E1768" t="str">
            <v>Pratt</v>
          </cell>
          <cell r="F1768">
            <v>36571</v>
          </cell>
          <cell r="G1768">
            <v>11</v>
          </cell>
          <cell r="H1768" t="str">
            <v>UCP of Central Arizona</v>
          </cell>
          <cell r="I1768">
            <v>3</v>
          </cell>
          <cell r="J1768" t="str">
            <v>Home</v>
          </cell>
          <cell r="K1768">
            <v>48.37</v>
          </cell>
          <cell r="Q1768">
            <v>2</v>
          </cell>
          <cell r="R1768">
            <v>1</v>
          </cell>
        </row>
        <row r="1769">
          <cell r="A1769">
            <v>13</v>
          </cell>
          <cell r="B1769" t="str">
            <v>Instruction</v>
          </cell>
          <cell r="C1769" t="str">
            <v>1100000067</v>
          </cell>
          <cell r="D1769" t="str">
            <v>Carson</v>
          </cell>
          <cell r="E1769" t="str">
            <v>Von Aspen</v>
          </cell>
          <cell r="F1769">
            <v>36717</v>
          </cell>
          <cell r="G1769">
            <v>11</v>
          </cell>
          <cell r="H1769" t="str">
            <v>UCP of Central Arizona</v>
          </cell>
          <cell r="I1769">
            <v>3</v>
          </cell>
          <cell r="J1769" t="str">
            <v>Home</v>
          </cell>
          <cell r="K1769">
            <v>48.37</v>
          </cell>
          <cell r="Q1769">
            <v>3.25</v>
          </cell>
          <cell r="R1769">
            <v>4.75</v>
          </cell>
          <cell r="T1769">
            <v>3.25</v>
          </cell>
          <cell r="U1769">
            <v>3</v>
          </cell>
          <cell r="V1769">
            <v>4</v>
          </cell>
          <cell r="W1769">
            <v>5</v>
          </cell>
          <cell r="X1769">
            <v>2.5</v>
          </cell>
          <cell r="Y1769">
            <v>1</v>
          </cell>
        </row>
        <row r="1770">
          <cell r="A1770">
            <v>13</v>
          </cell>
          <cell r="B1770" t="str">
            <v>Instruction</v>
          </cell>
          <cell r="C1770" t="str">
            <v>1100000068</v>
          </cell>
          <cell r="D1770" t="str">
            <v>Kirsten</v>
          </cell>
          <cell r="E1770" t="str">
            <v>Lacey</v>
          </cell>
          <cell r="F1770">
            <v>36885</v>
          </cell>
          <cell r="G1770">
            <v>11</v>
          </cell>
          <cell r="H1770" t="str">
            <v>UCP of Central Arizona</v>
          </cell>
          <cell r="I1770">
            <v>3</v>
          </cell>
          <cell r="J1770" t="str">
            <v>Home</v>
          </cell>
          <cell r="K1770">
            <v>48.37</v>
          </cell>
          <cell r="Q1770">
            <v>2</v>
          </cell>
          <cell r="R1770">
            <v>4.25</v>
          </cell>
          <cell r="T1770">
            <v>2</v>
          </cell>
          <cell r="U1770">
            <v>4</v>
          </cell>
          <cell r="V1770">
            <v>3.5</v>
          </cell>
          <cell r="W1770">
            <v>5.5</v>
          </cell>
          <cell r="X1770">
            <v>5</v>
          </cell>
          <cell r="Y1770">
            <v>4</v>
          </cell>
        </row>
        <row r="1771">
          <cell r="A1771">
            <v>13</v>
          </cell>
          <cell r="B1771" t="str">
            <v>Instruction</v>
          </cell>
          <cell r="C1771" t="str">
            <v>1100000069</v>
          </cell>
          <cell r="D1771" t="str">
            <v>Robyn</v>
          </cell>
          <cell r="E1771" t="str">
            <v>Rizza</v>
          </cell>
          <cell r="F1771">
            <v>36739</v>
          </cell>
          <cell r="G1771">
            <v>11</v>
          </cell>
          <cell r="H1771" t="str">
            <v>UCP of Central Arizona</v>
          </cell>
          <cell r="I1771">
            <v>3</v>
          </cell>
          <cell r="J1771" t="str">
            <v>Home</v>
          </cell>
          <cell r="K1771">
            <v>48.37</v>
          </cell>
          <cell r="Q1771">
            <v>4</v>
          </cell>
          <cell r="R1771">
            <v>5</v>
          </cell>
          <cell r="U1771">
            <v>5</v>
          </cell>
          <cell r="V1771">
            <v>5</v>
          </cell>
          <cell r="W1771">
            <v>4</v>
          </cell>
          <cell r="X1771">
            <v>3</v>
          </cell>
          <cell r="Y1771">
            <v>6.5</v>
          </cell>
          <cell r="Z1771">
            <v>1</v>
          </cell>
        </row>
        <row r="1772">
          <cell r="A1772">
            <v>13</v>
          </cell>
          <cell r="B1772" t="str">
            <v>Instruction</v>
          </cell>
          <cell r="C1772" t="str">
            <v>1100000070</v>
          </cell>
          <cell r="D1772" t="str">
            <v>Matthew</v>
          </cell>
          <cell r="E1772" t="str">
            <v>Deserano</v>
          </cell>
          <cell r="F1772">
            <v>36732</v>
          </cell>
          <cell r="G1772">
            <v>11</v>
          </cell>
          <cell r="H1772" t="str">
            <v>UCP of Central Arizona</v>
          </cell>
          <cell r="I1772">
            <v>3</v>
          </cell>
          <cell r="J1772" t="str">
            <v>Home</v>
          </cell>
          <cell r="K1772">
            <v>48.37</v>
          </cell>
          <cell r="P1772">
            <v>1.25</v>
          </cell>
          <cell r="Q1772">
            <v>5</v>
          </cell>
          <cell r="R1772">
            <v>7</v>
          </cell>
          <cell r="T1772">
            <v>1</v>
          </cell>
          <cell r="U1772">
            <v>5</v>
          </cell>
          <cell r="V1772">
            <v>5.5</v>
          </cell>
          <cell r="W1772">
            <v>4</v>
          </cell>
          <cell r="X1772">
            <v>4</v>
          </cell>
          <cell r="Y1772">
            <v>3</v>
          </cell>
        </row>
        <row r="1773">
          <cell r="A1773">
            <v>13</v>
          </cell>
          <cell r="B1773" t="str">
            <v>Instruction</v>
          </cell>
          <cell r="C1773" t="str">
            <v>1100000077</v>
          </cell>
          <cell r="D1773" t="str">
            <v>Kaylie</v>
          </cell>
          <cell r="E1773" t="str">
            <v>Schaub</v>
          </cell>
          <cell r="F1773">
            <v>36879</v>
          </cell>
          <cell r="G1773">
            <v>11</v>
          </cell>
          <cell r="H1773" t="str">
            <v>UCP of Central Arizona</v>
          </cell>
          <cell r="I1773">
            <v>3</v>
          </cell>
          <cell r="J1773" t="str">
            <v>Home</v>
          </cell>
          <cell r="K1773">
            <v>48.37</v>
          </cell>
          <cell r="R1773">
            <v>3.5</v>
          </cell>
          <cell r="S1773">
            <v>3.5</v>
          </cell>
          <cell r="T1773">
            <v>5</v>
          </cell>
          <cell r="U1773">
            <v>4.75</v>
          </cell>
          <cell r="V1773">
            <v>4</v>
          </cell>
          <cell r="W1773">
            <v>4.75</v>
          </cell>
          <cell r="X1773">
            <v>3</v>
          </cell>
          <cell r="Y1773">
            <v>3</v>
          </cell>
          <cell r="Z1773">
            <v>2.25</v>
          </cell>
          <cell r="AA1773">
            <v>2.5</v>
          </cell>
        </row>
        <row r="1774">
          <cell r="A1774">
            <v>13</v>
          </cell>
          <cell r="B1774" t="str">
            <v>Instruction</v>
          </cell>
          <cell r="C1774" t="str">
            <v>1100000080</v>
          </cell>
          <cell r="D1774" t="str">
            <v>Thomas</v>
          </cell>
          <cell r="E1774" t="str">
            <v>Collins</v>
          </cell>
          <cell r="F1774">
            <v>36847</v>
          </cell>
          <cell r="G1774">
            <v>11</v>
          </cell>
          <cell r="H1774" t="str">
            <v>UCP of Central Arizona</v>
          </cell>
          <cell r="I1774">
            <v>3</v>
          </cell>
          <cell r="J1774" t="str">
            <v>Home</v>
          </cell>
          <cell r="K1774">
            <v>48.37</v>
          </cell>
          <cell r="Q1774">
            <v>1.5</v>
          </cell>
          <cell r="R1774">
            <v>4</v>
          </cell>
          <cell r="S1774">
            <v>3</v>
          </cell>
          <cell r="T1774">
            <v>4</v>
          </cell>
          <cell r="U1774">
            <v>4</v>
          </cell>
          <cell r="V1774">
            <v>3</v>
          </cell>
          <cell r="W1774">
            <v>4</v>
          </cell>
          <cell r="X1774">
            <v>4</v>
          </cell>
          <cell r="Y1774">
            <v>3</v>
          </cell>
          <cell r="Z1774">
            <v>6</v>
          </cell>
          <cell r="AA1774">
            <v>3</v>
          </cell>
        </row>
        <row r="1775">
          <cell r="A1775">
            <v>13</v>
          </cell>
          <cell r="B1775" t="str">
            <v>Instruction</v>
          </cell>
          <cell r="C1775" t="str">
            <v>1100000083</v>
          </cell>
          <cell r="D1775" t="str">
            <v>Aaron</v>
          </cell>
          <cell r="E1775" t="str">
            <v>Croskey</v>
          </cell>
          <cell r="F1775">
            <v>36838</v>
          </cell>
          <cell r="G1775">
            <v>11</v>
          </cell>
          <cell r="H1775" t="str">
            <v>UCP of Central Arizona</v>
          </cell>
          <cell r="I1775">
            <v>6</v>
          </cell>
          <cell r="J1775" t="str">
            <v>Provider</v>
          </cell>
          <cell r="K1775">
            <v>48.37</v>
          </cell>
          <cell r="W1775">
            <v>2</v>
          </cell>
          <cell r="X1775">
            <v>7.5</v>
          </cell>
          <cell r="Y1775">
            <v>10</v>
          </cell>
          <cell r="Z1775">
            <v>10</v>
          </cell>
          <cell r="AA1775">
            <v>16</v>
          </cell>
          <cell r="AB1775">
            <v>5</v>
          </cell>
          <cell r="AC1775">
            <v>6</v>
          </cell>
        </row>
        <row r="1776">
          <cell r="A1776">
            <v>13</v>
          </cell>
          <cell r="B1776" t="str">
            <v>Instruction</v>
          </cell>
          <cell r="C1776" t="str">
            <v>1100000085</v>
          </cell>
          <cell r="D1776" t="str">
            <v>Craig</v>
          </cell>
          <cell r="E1776" t="str">
            <v>Mayberry</v>
          </cell>
          <cell r="F1776">
            <v>36803</v>
          </cell>
          <cell r="G1776">
            <v>11</v>
          </cell>
          <cell r="H1776" t="str">
            <v>UCP of Central Arizona</v>
          </cell>
          <cell r="I1776">
            <v>3</v>
          </cell>
          <cell r="J1776" t="str">
            <v>Home</v>
          </cell>
          <cell r="K1776">
            <v>48.37</v>
          </cell>
          <cell r="R1776">
            <v>7.75</v>
          </cell>
          <cell r="T1776">
            <v>3.25</v>
          </cell>
          <cell r="U1776">
            <v>4</v>
          </cell>
          <cell r="V1776">
            <v>2.5</v>
          </cell>
          <cell r="W1776">
            <v>3</v>
          </cell>
          <cell r="X1776">
            <v>4</v>
          </cell>
          <cell r="Y1776">
            <v>3</v>
          </cell>
          <cell r="Z1776">
            <v>1</v>
          </cell>
        </row>
        <row r="1777">
          <cell r="A1777">
            <v>13</v>
          </cell>
          <cell r="B1777" t="str">
            <v>Instruction</v>
          </cell>
          <cell r="C1777" t="str">
            <v>1100000089</v>
          </cell>
          <cell r="D1777" t="str">
            <v>Giovanni</v>
          </cell>
          <cell r="E1777" t="str">
            <v>Gonzalez</v>
          </cell>
          <cell r="F1777">
            <v>37540</v>
          </cell>
          <cell r="G1777">
            <v>11</v>
          </cell>
          <cell r="H1777" t="str">
            <v>UCP of Central Arizona</v>
          </cell>
          <cell r="I1777">
            <v>3</v>
          </cell>
          <cell r="J1777" t="str">
            <v>Home</v>
          </cell>
          <cell r="K1777">
            <v>48.37</v>
          </cell>
        </row>
        <row r="1778">
          <cell r="A1778">
            <v>13</v>
          </cell>
          <cell r="B1778" t="str">
            <v>Instruction</v>
          </cell>
          <cell r="C1778" t="str">
            <v>1100000090</v>
          </cell>
          <cell r="D1778" t="str">
            <v>Keegan</v>
          </cell>
          <cell r="E1778" t="str">
            <v>Robbins</v>
          </cell>
          <cell r="F1778">
            <v>36817</v>
          </cell>
          <cell r="G1778">
            <v>11</v>
          </cell>
          <cell r="H1778" t="str">
            <v>UCP of Central Arizona</v>
          </cell>
          <cell r="I1778">
            <v>3</v>
          </cell>
          <cell r="J1778" t="str">
            <v>Home</v>
          </cell>
          <cell r="K1778">
            <v>48.37</v>
          </cell>
          <cell r="S1778">
            <v>4</v>
          </cell>
          <cell r="T1778">
            <v>3.75</v>
          </cell>
          <cell r="U1778">
            <v>0</v>
          </cell>
          <cell r="V1778">
            <v>4.75</v>
          </cell>
          <cell r="W1778">
            <v>5</v>
          </cell>
          <cell r="X1778">
            <v>3.5</v>
          </cell>
          <cell r="Y1778">
            <v>2.75</v>
          </cell>
          <cell r="Z1778">
            <v>5.25</v>
          </cell>
        </row>
        <row r="1779">
          <cell r="A1779">
            <v>13</v>
          </cell>
          <cell r="B1779" t="str">
            <v>Instruction</v>
          </cell>
          <cell r="C1779" t="str">
            <v>1100000091</v>
          </cell>
          <cell r="D1779" t="str">
            <v>Cole</v>
          </cell>
          <cell r="E1779" t="str">
            <v>Villa</v>
          </cell>
          <cell r="F1779">
            <v>36900</v>
          </cell>
          <cell r="G1779">
            <v>11</v>
          </cell>
          <cell r="H1779" t="str">
            <v>UCP of Central Arizona</v>
          </cell>
          <cell r="I1779">
            <v>3</v>
          </cell>
          <cell r="J1779" t="str">
            <v>Home</v>
          </cell>
          <cell r="K1779">
            <v>48.37</v>
          </cell>
          <cell r="R1779">
            <v>7.25</v>
          </cell>
          <cell r="T1779">
            <v>2.25</v>
          </cell>
          <cell r="U1779">
            <v>5</v>
          </cell>
          <cell r="V1779">
            <v>4</v>
          </cell>
          <cell r="W1779">
            <v>4</v>
          </cell>
          <cell r="X1779">
            <v>4</v>
          </cell>
          <cell r="Y1779">
            <v>3</v>
          </cell>
          <cell r="Z1779">
            <v>4</v>
          </cell>
          <cell r="AA1779">
            <v>3</v>
          </cell>
          <cell r="AB1779">
            <v>2</v>
          </cell>
          <cell r="AC1779">
            <v>4</v>
          </cell>
          <cell r="AD1779">
            <v>1</v>
          </cell>
        </row>
        <row r="1780">
          <cell r="A1780">
            <v>13</v>
          </cell>
          <cell r="B1780" t="str">
            <v>Instruction</v>
          </cell>
          <cell r="C1780" t="str">
            <v>1100000092</v>
          </cell>
          <cell r="D1780" t="str">
            <v>Valarie</v>
          </cell>
          <cell r="E1780" t="str">
            <v>Gomez</v>
          </cell>
          <cell r="F1780">
            <v>36702</v>
          </cell>
          <cell r="G1780">
            <v>11</v>
          </cell>
          <cell r="H1780" t="str">
            <v>UCP of Central Arizona</v>
          </cell>
          <cell r="I1780">
            <v>3</v>
          </cell>
          <cell r="J1780" t="str">
            <v>Home</v>
          </cell>
          <cell r="K1780">
            <v>48.37</v>
          </cell>
          <cell r="R1780">
            <v>7.25</v>
          </cell>
          <cell r="S1780">
            <v>2</v>
          </cell>
          <cell r="T1780">
            <v>6.5</v>
          </cell>
          <cell r="U1780">
            <v>4.5</v>
          </cell>
          <cell r="V1780">
            <v>4</v>
          </cell>
          <cell r="W1780">
            <v>5</v>
          </cell>
          <cell r="X1780">
            <v>6</v>
          </cell>
        </row>
        <row r="1781">
          <cell r="A1781">
            <v>13</v>
          </cell>
          <cell r="B1781" t="str">
            <v>Instruction</v>
          </cell>
          <cell r="C1781" t="str">
            <v>1100000093</v>
          </cell>
          <cell r="D1781" t="str">
            <v>Craig</v>
          </cell>
          <cell r="E1781" t="str">
            <v>Donaldson</v>
          </cell>
          <cell r="F1781">
            <v>36675</v>
          </cell>
          <cell r="G1781">
            <v>11</v>
          </cell>
          <cell r="H1781" t="str">
            <v>UCP of Central Arizona</v>
          </cell>
          <cell r="I1781">
            <v>3</v>
          </cell>
          <cell r="J1781" t="str">
            <v>Home</v>
          </cell>
          <cell r="K1781">
            <v>48.37</v>
          </cell>
          <cell r="R1781">
            <v>3</v>
          </cell>
          <cell r="S1781">
            <v>3.25</v>
          </cell>
          <cell r="T1781">
            <v>4.5</v>
          </cell>
          <cell r="U1781">
            <v>3</v>
          </cell>
          <cell r="V1781">
            <v>3</v>
          </cell>
          <cell r="W1781">
            <v>4</v>
          </cell>
          <cell r="X1781">
            <v>5</v>
          </cell>
          <cell r="Y1781">
            <v>2</v>
          </cell>
        </row>
        <row r="1782">
          <cell r="A1782">
            <v>13</v>
          </cell>
          <cell r="B1782" t="str">
            <v>Instruction</v>
          </cell>
          <cell r="C1782" t="str">
            <v>1100000094</v>
          </cell>
          <cell r="D1782" t="str">
            <v>Grace</v>
          </cell>
          <cell r="E1782" t="str">
            <v>Mclamb</v>
          </cell>
          <cell r="F1782">
            <v>36859</v>
          </cell>
          <cell r="G1782">
            <v>11</v>
          </cell>
          <cell r="H1782" t="str">
            <v>UCP of Central Arizona</v>
          </cell>
          <cell r="I1782">
            <v>3</v>
          </cell>
          <cell r="J1782" t="str">
            <v>Home</v>
          </cell>
          <cell r="K1782">
            <v>48.37</v>
          </cell>
          <cell r="R1782">
            <v>3.75</v>
          </cell>
          <cell r="S1782">
            <v>3.25</v>
          </cell>
          <cell r="T1782">
            <v>4</v>
          </cell>
          <cell r="U1782">
            <v>3</v>
          </cell>
          <cell r="V1782">
            <v>2</v>
          </cell>
          <cell r="W1782">
            <v>4</v>
          </cell>
          <cell r="X1782">
            <v>3</v>
          </cell>
          <cell r="Y1782">
            <v>2</v>
          </cell>
          <cell r="AA1782">
            <v>1</v>
          </cell>
        </row>
        <row r="1783">
          <cell r="A1783">
            <v>13</v>
          </cell>
          <cell r="B1783" t="str">
            <v>Instruction</v>
          </cell>
          <cell r="C1783" t="str">
            <v>1100000096</v>
          </cell>
          <cell r="D1783" t="str">
            <v>Andrew</v>
          </cell>
          <cell r="E1783" t="str">
            <v>Moor</v>
          </cell>
          <cell r="F1783">
            <v>36881</v>
          </cell>
          <cell r="G1783">
            <v>11</v>
          </cell>
          <cell r="H1783" t="str">
            <v>UCP of Central Arizona</v>
          </cell>
          <cell r="I1783">
            <v>3</v>
          </cell>
          <cell r="J1783" t="str">
            <v>Home</v>
          </cell>
          <cell r="K1783">
            <v>48.37</v>
          </cell>
          <cell r="R1783">
            <v>3</v>
          </cell>
          <cell r="S1783">
            <v>3.25</v>
          </cell>
          <cell r="T1783">
            <v>3.5</v>
          </cell>
          <cell r="U1783">
            <v>2.25</v>
          </cell>
          <cell r="V1783">
            <v>4</v>
          </cell>
          <cell r="W1783">
            <v>2.5</v>
          </cell>
          <cell r="X1783">
            <v>3.25</v>
          </cell>
          <cell r="Y1783">
            <v>4</v>
          </cell>
          <cell r="Z1783">
            <v>4.25</v>
          </cell>
        </row>
        <row r="1784">
          <cell r="A1784">
            <v>13</v>
          </cell>
          <cell r="B1784" t="str">
            <v>Instruction</v>
          </cell>
          <cell r="C1784" t="str">
            <v>1100000097</v>
          </cell>
          <cell r="D1784" t="str">
            <v>Osbaldo</v>
          </cell>
          <cell r="E1784" t="str">
            <v>Contreras</v>
          </cell>
          <cell r="F1784">
            <v>36642</v>
          </cell>
          <cell r="G1784">
            <v>11</v>
          </cell>
          <cell r="H1784" t="str">
            <v>UCP of Central Arizona</v>
          </cell>
          <cell r="I1784">
            <v>3</v>
          </cell>
          <cell r="J1784" t="str">
            <v>Home</v>
          </cell>
          <cell r="K1784">
            <v>48.37</v>
          </cell>
          <cell r="S1784">
            <v>2</v>
          </cell>
          <cell r="T1784">
            <v>4.75</v>
          </cell>
          <cell r="U1784">
            <v>3.5</v>
          </cell>
          <cell r="V1784">
            <v>2</v>
          </cell>
          <cell r="W1784">
            <v>5</v>
          </cell>
          <cell r="X1784">
            <v>3</v>
          </cell>
          <cell r="Y1784">
            <v>2</v>
          </cell>
        </row>
        <row r="1785">
          <cell r="A1785">
            <v>13</v>
          </cell>
          <cell r="B1785" t="str">
            <v>Instruction</v>
          </cell>
          <cell r="C1785" t="str">
            <v>1100000098</v>
          </cell>
          <cell r="D1785" t="str">
            <v>Daniel</v>
          </cell>
          <cell r="E1785" t="str">
            <v>Yanez</v>
          </cell>
          <cell r="F1785">
            <v>36768</v>
          </cell>
          <cell r="G1785">
            <v>11</v>
          </cell>
          <cell r="H1785" t="str">
            <v>UCP of Central Arizona</v>
          </cell>
          <cell r="I1785">
            <v>3</v>
          </cell>
          <cell r="J1785" t="str">
            <v>Home</v>
          </cell>
          <cell r="K1785">
            <v>48.37</v>
          </cell>
          <cell r="R1785">
            <v>2.75</v>
          </cell>
          <cell r="S1785">
            <v>2.25</v>
          </cell>
          <cell r="T1785">
            <v>4</v>
          </cell>
          <cell r="U1785">
            <v>4.5</v>
          </cell>
          <cell r="V1785">
            <v>4</v>
          </cell>
          <cell r="W1785">
            <v>3</v>
          </cell>
          <cell r="X1785">
            <v>4</v>
          </cell>
          <cell r="Y1785">
            <v>1</v>
          </cell>
        </row>
        <row r="1786">
          <cell r="A1786">
            <v>13</v>
          </cell>
          <cell r="B1786" t="str">
            <v>Instruction</v>
          </cell>
          <cell r="C1786" t="str">
            <v>1100000099</v>
          </cell>
          <cell r="D1786" t="str">
            <v>Juan</v>
          </cell>
          <cell r="E1786" t="str">
            <v>Velez</v>
          </cell>
          <cell r="F1786">
            <v>36784</v>
          </cell>
          <cell r="G1786">
            <v>11</v>
          </cell>
          <cell r="H1786" t="str">
            <v>UCP of Central Arizona</v>
          </cell>
          <cell r="I1786">
            <v>3</v>
          </cell>
          <cell r="J1786" t="str">
            <v>Home</v>
          </cell>
          <cell r="K1786">
            <v>48.37</v>
          </cell>
          <cell r="R1786">
            <v>4.25</v>
          </cell>
          <cell r="S1786">
            <v>1.75</v>
          </cell>
          <cell r="T1786">
            <v>3.75</v>
          </cell>
          <cell r="U1786">
            <v>4.5</v>
          </cell>
          <cell r="V1786">
            <v>3</v>
          </cell>
          <cell r="W1786">
            <v>5</v>
          </cell>
          <cell r="X1786">
            <v>3</v>
          </cell>
          <cell r="Y1786">
            <v>1.5</v>
          </cell>
        </row>
        <row r="1787">
          <cell r="A1787">
            <v>13</v>
          </cell>
          <cell r="B1787" t="str">
            <v>Instruction</v>
          </cell>
          <cell r="C1787" t="str">
            <v>1100000102</v>
          </cell>
          <cell r="D1787" t="str">
            <v>Tanner</v>
          </cell>
          <cell r="E1787" t="str">
            <v>Harrell</v>
          </cell>
          <cell r="F1787">
            <v>36921</v>
          </cell>
          <cell r="G1787">
            <v>11</v>
          </cell>
          <cell r="H1787" t="str">
            <v>UCP of Central Arizona</v>
          </cell>
          <cell r="I1787">
            <v>3</v>
          </cell>
          <cell r="J1787" t="str">
            <v>Home</v>
          </cell>
          <cell r="K1787">
            <v>48.37</v>
          </cell>
          <cell r="S1787">
            <v>3.75</v>
          </cell>
          <cell r="T1787">
            <v>4</v>
          </cell>
          <cell r="V1787">
            <v>2.5</v>
          </cell>
          <cell r="W1787">
            <v>3.75</v>
          </cell>
        </row>
        <row r="1788">
          <cell r="A1788">
            <v>13</v>
          </cell>
          <cell r="B1788" t="str">
            <v>Instruction</v>
          </cell>
          <cell r="C1788" t="str">
            <v>1100000104</v>
          </cell>
          <cell r="D1788" t="str">
            <v>Malcolm</v>
          </cell>
          <cell r="E1788" t="str">
            <v>Jackson</v>
          </cell>
          <cell r="F1788">
            <v>36846</v>
          </cell>
          <cell r="G1788">
            <v>11</v>
          </cell>
          <cell r="H1788" t="str">
            <v>UCP of Central Arizona</v>
          </cell>
          <cell r="I1788">
            <v>3</v>
          </cell>
          <cell r="J1788" t="str">
            <v>Home</v>
          </cell>
          <cell r="K1788">
            <v>48.37</v>
          </cell>
          <cell r="R1788">
            <v>2.5</v>
          </cell>
          <cell r="S1788">
            <v>3.75</v>
          </cell>
          <cell r="X1788">
            <v>6</v>
          </cell>
          <cell r="Y1788">
            <v>4.5</v>
          </cell>
        </row>
        <row r="1789">
          <cell r="A1789">
            <v>13</v>
          </cell>
          <cell r="B1789" t="str">
            <v>Instruction</v>
          </cell>
          <cell r="C1789" t="str">
            <v>1100000104</v>
          </cell>
          <cell r="D1789" t="str">
            <v>Malcolm</v>
          </cell>
          <cell r="E1789" t="str">
            <v>Jackson</v>
          </cell>
          <cell r="F1789">
            <v>36846</v>
          </cell>
          <cell r="G1789">
            <v>11</v>
          </cell>
          <cell r="H1789" t="str">
            <v>UCP of Central Arizona</v>
          </cell>
          <cell r="I1789">
            <v>6</v>
          </cell>
          <cell r="J1789" t="str">
            <v>Provider</v>
          </cell>
          <cell r="K1789">
            <v>48.37</v>
          </cell>
          <cell r="T1789">
            <v>7.25</v>
          </cell>
          <cell r="U1789">
            <v>9</v>
          </cell>
          <cell r="V1789">
            <v>5.25</v>
          </cell>
          <cell r="W1789">
            <v>4</v>
          </cell>
        </row>
        <row r="1790">
          <cell r="A1790">
            <v>13</v>
          </cell>
          <cell r="B1790" t="str">
            <v>Instruction</v>
          </cell>
          <cell r="C1790" t="str">
            <v>1100000106</v>
          </cell>
          <cell r="D1790" t="str">
            <v>Jim</v>
          </cell>
          <cell r="E1790" t="str">
            <v>Baker</v>
          </cell>
          <cell r="F1790">
            <v>37110</v>
          </cell>
          <cell r="G1790">
            <v>11</v>
          </cell>
          <cell r="H1790" t="str">
            <v>UCP of Central Arizona</v>
          </cell>
          <cell r="I1790">
            <v>3</v>
          </cell>
          <cell r="J1790" t="str">
            <v>Home</v>
          </cell>
          <cell r="K1790">
            <v>48.37</v>
          </cell>
          <cell r="S1790">
            <v>0.5</v>
          </cell>
          <cell r="T1790">
            <v>0.5</v>
          </cell>
          <cell r="U1790">
            <v>1.75</v>
          </cell>
          <cell r="V1790">
            <v>1.5</v>
          </cell>
          <cell r="W1790">
            <v>2.25</v>
          </cell>
          <cell r="X1790">
            <v>2.25</v>
          </cell>
          <cell r="Y1790">
            <v>1.75</v>
          </cell>
          <cell r="Z1790">
            <v>1.5</v>
          </cell>
          <cell r="AA1790">
            <v>1</v>
          </cell>
          <cell r="AB1790">
            <v>0.75</v>
          </cell>
        </row>
        <row r="1791">
          <cell r="A1791">
            <v>13</v>
          </cell>
          <cell r="B1791" t="str">
            <v>Instruction</v>
          </cell>
          <cell r="C1791" t="str">
            <v>1100000107</v>
          </cell>
          <cell r="D1791" t="str">
            <v>Thomas</v>
          </cell>
          <cell r="E1791" t="str">
            <v>Baker</v>
          </cell>
          <cell r="F1791">
            <v>37110</v>
          </cell>
          <cell r="G1791">
            <v>11</v>
          </cell>
          <cell r="H1791" t="str">
            <v>UCP of Central Arizona</v>
          </cell>
          <cell r="I1791">
            <v>3</v>
          </cell>
          <cell r="J1791" t="str">
            <v>Home</v>
          </cell>
          <cell r="K1791">
            <v>48.37</v>
          </cell>
          <cell r="S1791">
            <v>0.5</v>
          </cell>
          <cell r="T1791">
            <v>0.5</v>
          </cell>
          <cell r="U1791">
            <v>2</v>
          </cell>
          <cell r="V1791">
            <v>1.75</v>
          </cell>
          <cell r="W1791">
            <v>2.25</v>
          </cell>
          <cell r="Y1791">
            <v>2.25</v>
          </cell>
          <cell r="Z1791">
            <v>1.5</v>
          </cell>
          <cell r="AA1791">
            <v>0.75</v>
          </cell>
          <cell r="AB1791">
            <v>0.75</v>
          </cell>
        </row>
        <row r="1792">
          <cell r="A1792">
            <v>13</v>
          </cell>
          <cell r="B1792" t="str">
            <v>Instruction</v>
          </cell>
          <cell r="C1792" t="str">
            <v>1100000108</v>
          </cell>
          <cell r="D1792" t="str">
            <v>Hannah</v>
          </cell>
          <cell r="E1792" t="str">
            <v>Williams</v>
          </cell>
          <cell r="F1792">
            <v>36644</v>
          </cell>
          <cell r="G1792">
            <v>11</v>
          </cell>
          <cell r="H1792" t="str">
            <v>UCP of Central Arizona</v>
          </cell>
          <cell r="I1792">
            <v>3</v>
          </cell>
          <cell r="J1792" t="str">
            <v>Home</v>
          </cell>
          <cell r="K1792">
            <v>48.37</v>
          </cell>
          <cell r="R1792">
            <v>1.5</v>
          </cell>
          <cell r="S1792">
            <v>3</v>
          </cell>
          <cell r="T1792">
            <v>4</v>
          </cell>
          <cell r="U1792">
            <v>2</v>
          </cell>
        </row>
        <row r="1793">
          <cell r="A1793">
            <v>13</v>
          </cell>
          <cell r="B1793" t="str">
            <v>Instruction</v>
          </cell>
          <cell r="C1793" t="str">
            <v>1100000109</v>
          </cell>
          <cell r="D1793" t="str">
            <v>Skylar</v>
          </cell>
          <cell r="E1793" t="str">
            <v>Annesi</v>
          </cell>
          <cell r="F1793">
            <v>36817</v>
          </cell>
          <cell r="G1793">
            <v>11</v>
          </cell>
          <cell r="H1793" t="str">
            <v>UCP of Central Arizona</v>
          </cell>
          <cell r="I1793">
            <v>3</v>
          </cell>
          <cell r="J1793" t="str">
            <v>Home</v>
          </cell>
          <cell r="K1793">
            <v>48.37</v>
          </cell>
          <cell r="T1793">
            <v>2</v>
          </cell>
          <cell r="U1793">
            <v>6</v>
          </cell>
          <cell r="V1793">
            <v>3</v>
          </cell>
          <cell r="W1793">
            <v>6</v>
          </cell>
          <cell r="X1793">
            <v>5</v>
          </cell>
          <cell r="Y1793">
            <v>5</v>
          </cell>
          <cell r="Z1793">
            <v>4</v>
          </cell>
          <cell r="AA1793">
            <v>1</v>
          </cell>
        </row>
        <row r="1794">
          <cell r="A1794">
            <v>13</v>
          </cell>
          <cell r="B1794" t="str">
            <v>Instruction</v>
          </cell>
          <cell r="C1794" t="str">
            <v>1100000110</v>
          </cell>
          <cell r="D1794" t="str">
            <v>Kassidy</v>
          </cell>
          <cell r="E1794" t="str">
            <v>Luney</v>
          </cell>
          <cell r="F1794">
            <v>36695</v>
          </cell>
          <cell r="G1794">
            <v>11</v>
          </cell>
          <cell r="H1794" t="str">
            <v>UCP of Central Arizona</v>
          </cell>
          <cell r="I1794">
            <v>3</v>
          </cell>
          <cell r="J1794" t="str">
            <v>Home</v>
          </cell>
          <cell r="K1794">
            <v>48.37</v>
          </cell>
          <cell r="T1794">
            <v>2</v>
          </cell>
          <cell r="U1794">
            <v>5</v>
          </cell>
          <cell r="V1794">
            <v>0.5</v>
          </cell>
        </row>
        <row r="1795">
          <cell r="A1795">
            <v>13</v>
          </cell>
          <cell r="B1795" t="str">
            <v>Instruction</v>
          </cell>
          <cell r="C1795" t="str">
            <v>1100000112</v>
          </cell>
          <cell r="D1795" t="str">
            <v>Jayden</v>
          </cell>
          <cell r="E1795" t="str">
            <v>Pahona</v>
          </cell>
          <cell r="F1795">
            <v>36712</v>
          </cell>
          <cell r="G1795">
            <v>11</v>
          </cell>
          <cell r="H1795" t="str">
            <v>UCP of Central Arizona</v>
          </cell>
          <cell r="I1795">
            <v>3</v>
          </cell>
          <cell r="J1795" t="str">
            <v>Home</v>
          </cell>
          <cell r="K1795">
            <v>48.37</v>
          </cell>
          <cell r="T1795">
            <v>3</v>
          </cell>
          <cell r="U1795">
            <v>4.5</v>
          </cell>
          <cell r="V1795">
            <v>2</v>
          </cell>
          <cell r="W1795">
            <v>3.5</v>
          </cell>
          <cell r="X1795">
            <v>4</v>
          </cell>
          <cell r="Y1795">
            <v>2.5</v>
          </cell>
          <cell r="Z1795">
            <v>2</v>
          </cell>
        </row>
        <row r="1796">
          <cell r="A1796">
            <v>13</v>
          </cell>
          <cell r="B1796" t="str">
            <v>Instruction</v>
          </cell>
          <cell r="C1796" t="str">
            <v>1100000113</v>
          </cell>
          <cell r="D1796" t="str">
            <v>Kevin</v>
          </cell>
          <cell r="E1796" t="str">
            <v>Daniels</v>
          </cell>
          <cell r="F1796">
            <v>37434</v>
          </cell>
          <cell r="G1796">
            <v>11</v>
          </cell>
          <cell r="H1796" t="str">
            <v>UCP of Central Arizona</v>
          </cell>
          <cell r="I1796">
            <v>3</v>
          </cell>
          <cell r="J1796" t="str">
            <v>Home</v>
          </cell>
          <cell r="K1796">
            <v>48.37</v>
          </cell>
          <cell r="T1796">
            <v>1</v>
          </cell>
          <cell r="U1796">
            <v>5</v>
          </cell>
          <cell r="V1796">
            <v>2</v>
          </cell>
          <cell r="W1796">
            <v>2</v>
          </cell>
        </row>
        <row r="1797">
          <cell r="A1797">
            <v>13</v>
          </cell>
          <cell r="B1797" t="str">
            <v>Instruction</v>
          </cell>
          <cell r="C1797" t="str">
            <v>1100000115</v>
          </cell>
          <cell r="D1797" t="str">
            <v>Kelly</v>
          </cell>
          <cell r="E1797" t="str">
            <v>Karalow</v>
          </cell>
          <cell r="F1797">
            <v>36759</v>
          </cell>
          <cell r="G1797">
            <v>11</v>
          </cell>
          <cell r="H1797" t="str">
            <v>UCP of Central Arizona</v>
          </cell>
          <cell r="I1797">
            <v>3</v>
          </cell>
          <cell r="J1797" t="str">
            <v>Home</v>
          </cell>
          <cell r="K1797">
            <v>48.37</v>
          </cell>
          <cell r="S1797">
            <v>3</v>
          </cell>
          <cell r="T1797">
            <v>5.5</v>
          </cell>
        </row>
        <row r="1798">
          <cell r="A1798">
            <v>13</v>
          </cell>
          <cell r="B1798" t="str">
            <v>Instruction</v>
          </cell>
          <cell r="C1798" t="str">
            <v>1100000116</v>
          </cell>
          <cell r="D1798" t="str">
            <v>Jeffrey</v>
          </cell>
          <cell r="E1798" t="str">
            <v>Maxwell</v>
          </cell>
          <cell r="F1798">
            <v>36910</v>
          </cell>
          <cell r="G1798">
            <v>11</v>
          </cell>
          <cell r="H1798" t="str">
            <v>UCP of Central Arizona</v>
          </cell>
          <cell r="I1798">
            <v>3</v>
          </cell>
          <cell r="J1798" t="str">
            <v>Home</v>
          </cell>
          <cell r="K1798">
            <v>48.37</v>
          </cell>
          <cell r="S1798">
            <v>2.5</v>
          </cell>
          <cell r="T1798">
            <v>5</v>
          </cell>
          <cell r="U1798">
            <v>4</v>
          </cell>
          <cell r="V1798">
            <v>3.5</v>
          </cell>
          <cell r="W1798">
            <v>6</v>
          </cell>
          <cell r="X1798">
            <v>3.5</v>
          </cell>
          <cell r="Y1798">
            <v>6.75</v>
          </cell>
          <cell r="Z1798">
            <v>4.25</v>
          </cell>
          <cell r="AA1798">
            <v>4.25</v>
          </cell>
          <cell r="AB1798">
            <v>4.5</v>
          </cell>
          <cell r="AC1798">
            <v>3.75</v>
          </cell>
          <cell r="AD1798">
            <v>2.25</v>
          </cell>
        </row>
        <row r="1799">
          <cell r="A1799">
            <v>13</v>
          </cell>
          <cell r="B1799" t="str">
            <v>Instruction</v>
          </cell>
          <cell r="C1799" t="str">
            <v>1100000117</v>
          </cell>
          <cell r="D1799" t="str">
            <v>Michael</v>
          </cell>
          <cell r="E1799" t="str">
            <v>Lantz</v>
          </cell>
          <cell r="F1799">
            <v>36721</v>
          </cell>
          <cell r="G1799">
            <v>11</v>
          </cell>
          <cell r="H1799" t="str">
            <v>UCP of Central Arizona</v>
          </cell>
          <cell r="I1799">
            <v>3</v>
          </cell>
          <cell r="J1799" t="str">
            <v>Home</v>
          </cell>
          <cell r="K1799">
            <v>48.37</v>
          </cell>
          <cell r="S1799">
            <v>1</v>
          </cell>
          <cell r="T1799">
            <v>3</v>
          </cell>
          <cell r="U1799">
            <v>2</v>
          </cell>
          <cell r="V1799">
            <v>0.5</v>
          </cell>
        </row>
        <row r="1800">
          <cell r="A1800">
            <v>13</v>
          </cell>
          <cell r="B1800" t="str">
            <v>Instruction</v>
          </cell>
          <cell r="C1800" t="str">
            <v>1100000120</v>
          </cell>
          <cell r="D1800" t="str">
            <v>Joseph</v>
          </cell>
          <cell r="E1800" t="str">
            <v>Baird</v>
          </cell>
          <cell r="F1800">
            <v>36936</v>
          </cell>
          <cell r="G1800">
            <v>11</v>
          </cell>
          <cell r="H1800" t="str">
            <v>UCP of Central Arizona</v>
          </cell>
          <cell r="I1800">
            <v>3</v>
          </cell>
          <cell r="J1800" t="str">
            <v>Home</v>
          </cell>
          <cell r="K1800">
            <v>48.37</v>
          </cell>
          <cell r="S1800">
            <v>1</v>
          </cell>
          <cell r="T1800">
            <v>5</v>
          </cell>
          <cell r="U1800">
            <v>3.5</v>
          </cell>
          <cell r="V1800">
            <v>2.5</v>
          </cell>
          <cell r="W1800">
            <v>4.75</v>
          </cell>
          <cell r="X1800">
            <v>2.5</v>
          </cell>
          <cell r="Y1800">
            <v>4</v>
          </cell>
          <cell r="Z1800">
            <v>4.25</v>
          </cell>
          <cell r="AA1800">
            <v>3.5</v>
          </cell>
          <cell r="AB1800">
            <v>1</v>
          </cell>
        </row>
        <row r="1801">
          <cell r="A1801">
            <v>13</v>
          </cell>
          <cell r="B1801" t="str">
            <v>Instruction</v>
          </cell>
          <cell r="C1801" t="str">
            <v>1100000122</v>
          </cell>
          <cell r="D1801" t="str">
            <v>Stephen</v>
          </cell>
          <cell r="E1801" t="str">
            <v>Carr</v>
          </cell>
          <cell r="F1801">
            <v>37011</v>
          </cell>
          <cell r="G1801">
            <v>11</v>
          </cell>
          <cell r="H1801" t="str">
            <v>UCP of Central Arizona</v>
          </cell>
          <cell r="I1801">
            <v>3</v>
          </cell>
          <cell r="J1801" t="str">
            <v>Home</v>
          </cell>
          <cell r="K1801">
            <v>48.37</v>
          </cell>
          <cell r="T1801">
            <v>2</v>
          </cell>
          <cell r="U1801">
            <v>3</v>
          </cell>
          <cell r="V1801">
            <v>4</v>
          </cell>
          <cell r="W1801">
            <v>4</v>
          </cell>
          <cell r="AA1801">
            <v>13.5</v>
          </cell>
          <cell r="AB1801">
            <v>7.5</v>
          </cell>
          <cell r="AC1801">
            <v>6.5</v>
          </cell>
          <cell r="AD1801">
            <v>8</v>
          </cell>
          <cell r="AE1801">
            <v>6</v>
          </cell>
          <cell r="AF1801">
            <v>13.5</v>
          </cell>
          <cell r="AG1801">
            <v>14</v>
          </cell>
        </row>
        <row r="1802">
          <cell r="A1802">
            <v>13</v>
          </cell>
          <cell r="B1802" t="str">
            <v>Instruction</v>
          </cell>
          <cell r="C1802" t="str">
            <v>1100000123</v>
          </cell>
          <cell r="D1802" t="str">
            <v>Roy</v>
          </cell>
          <cell r="E1802" t="str">
            <v>Almaraz</v>
          </cell>
          <cell r="F1802">
            <v>36759</v>
          </cell>
          <cell r="G1802">
            <v>11</v>
          </cell>
          <cell r="H1802" t="str">
            <v>UCP of Central Arizona</v>
          </cell>
          <cell r="I1802">
            <v>3</v>
          </cell>
          <cell r="J1802" t="str">
            <v>Home</v>
          </cell>
          <cell r="K1802">
            <v>48.37</v>
          </cell>
          <cell r="S1802">
            <v>1</v>
          </cell>
          <cell r="T1802">
            <v>4</v>
          </cell>
          <cell r="U1802">
            <v>3</v>
          </cell>
          <cell r="V1802">
            <v>4</v>
          </cell>
          <cell r="W1802">
            <v>4</v>
          </cell>
          <cell r="X1802">
            <v>4</v>
          </cell>
        </row>
        <row r="1803">
          <cell r="A1803">
            <v>13</v>
          </cell>
          <cell r="B1803" t="str">
            <v>Instruction</v>
          </cell>
          <cell r="C1803" t="str">
            <v>1100000127</v>
          </cell>
          <cell r="D1803" t="str">
            <v>Leonel</v>
          </cell>
          <cell r="E1803" t="str">
            <v>Lopez</v>
          </cell>
          <cell r="F1803">
            <v>36956</v>
          </cell>
          <cell r="G1803">
            <v>11</v>
          </cell>
          <cell r="H1803" t="str">
            <v>UCP of Central Arizona</v>
          </cell>
          <cell r="I1803">
            <v>3</v>
          </cell>
          <cell r="J1803" t="str">
            <v>Home</v>
          </cell>
          <cell r="K1803">
            <v>48.37</v>
          </cell>
          <cell r="T1803">
            <v>2.75</v>
          </cell>
          <cell r="U1803">
            <v>8.25</v>
          </cell>
          <cell r="V1803">
            <v>3</v>
          </cell>
          <cell r="W1803">
            <v>4</v>
          </cell>
          <cell r="X1803">
            <v>2</v>
          </cell>
          <cell r="Y1803">
            <v>1</v>
          </cell>
        </row>
        <row r="1804">
          <cell r="A1804">
            <v>13</v>
          </cell>
          <cell r="B1804" t="str">
            <v>Instruction</v>
          </cell>
          <cell r="C1804" t="str">
            <v>1100000128</v>
          </cell>
          <cell r="D1804" t="str">
            <v>Alex</v>
          </cell>
          <cell r="E1804" t="str">
            <v>Terese</v>
          </cell>
          <cell r="F1804">
            <v>36839</v>
          </cell>
          <cell r="G1804">
            <v>11</v>
          </cell>
          <cell r="H1804" t="str">
            <v>UCP of Central Arizona</v>
          </cell>
          <cell r="I1804">
            <v>6</v>
          </cell>
          <cell r="J1804" t="str">
            <v>Provider</v>
          </cell>
          <cell r="K1804">
            <v>48.37</v>
          </cell>
          <cell r="W1804">
            <v>6</v>
          </cell>
          <cell r="X1804">
            <v>11</v>
          </cell>
          <cell r="Y1804">
            <v>16</v>
          </cell>
          <cell r="Z1804">
            <v>2.5</v>
          </cell>
        </row>
        <row r="1805">
          <cell r="A1805">
            <v>13</v>
          </cell>
          <cell r="B1805" t="str">
            <v>Instruction</v>
          </cell>
          <cell r="C1805" t="str">
            <v>1100000130</v>
          </cell>
          <cell r="D1805" t="str">
            <v>Joseph</v>
          </cell>
          <cell r="E1805" t="str">
            <v>La Rosa</v>
          </cell>
          <cell r="F1805">
            <v>36801</v>
          </cell>
          <cell r="G1805">
            <v>11</v>
          </cell>
          <cell r="H1805" t="str">
            <v>UCP of Central Arizona</v>
          </cell>
          <cell r="I1805">
            <v>3</v>
          </cell>
          <cell r="J1805" t="str">
            <v>Home</v>
          </cell>
          <cell r="K1805">
            <v>48.37</v>
          </cell>
          <cell r="T1805">
            <v>3.5</v>
          </cell>
          <cell r="U1805">
            <v>4</v>
          </cell>
          <cell r="V1805">
            <v>3</v>
          </cell>
          <cell r="W1805">
            <v>4</v>
          </cell>
          <cell r="X1805">
            <v>4</v>
          </cell>
          <cell r="Y1805">
            <v>4</v>
          </cell>
          <cell r="Z1805">
            <v>2</v>
          </cell>
        </row>
        <row r="1806">
          <cell r="A1806">
            <v>13</v>
          </cell>
          <cell r="B1806" t="str">
            <v>Instruction</v>
          </cell>
          <cell r="C1806" t="str">
            <v>1100000131</v>
          </cell>
          <cell r="D1806" t="str">
            <v>Cole</v>
          </cell>
          <cell r="E1806" t="str">
            <v>Barness</v>
          </cell>
          <cell r="F1806">
            <v>36803</v>
          </cell>
          <cell r="G1806">
            <v>11</v>
          </cell>
          <cell r="H1806" t="str">
            <v>UCP of Central Arizona</v>
          </cell>
          <cell r="I1806">
            <v>3</v>
          </cell>
          <cell r="J1806" t="str">
            <v>Home</v>
          </cell>
          <cell r="K1806">
            <v>48.37</v>
          </cell>
          <cell r="T1806">
            <v>3</v>
          </cell>
          <cell r="U1806">
            <v>4.25</v>
          </cell>
          <cell r="V1806">
            <v>1</v>
          </cell>
          <cell r="W1806">
            <v>4.25</v>
          </cell>
          <cell r="X1806">
            <v>4</v>
          </cell>
          <cell r="Y1806">
            <v>4</v>
          </cell>
          <cell r="Z1806">
            <v>3.25</v>
          </cell>
        </row>
        <row r="1807">
          <cell r="A1807">
            <v>13</v>
          </cell>
          <cell r="B1807" t="str">
            <v>Instruction</v>
          </cell>
          <cell r="C1807" t="str">
            <v>1100000135</v>
          </cell>
          <cell r="D1807" t="str">
            <v>Connor</v>
          </cell>
          <cell r="E1807" t="str">
            <v>Wiley</v>
          </cell>
          <cell r="F1807">
            <v>36737</v>
          </cell>
          <cell r="G1807">
            <v>11</v>
          </cell>
          <cell r="H1807" t="str">
            <v>UCP of Central Arizona</v>
          </cell>
          <cell r="I1807">
            <v>3</v>
          </cell>
          <cell r="J1807" t="str">
            <v>Home</v>
          </cell>
          <cell r="K1807">
            <v>48.37</v>
          </cell>
          <cell r="T1807">
            <v>2.75</v>
          </cell>
          <cell r="U1807">
            <v>4.75</v>
          </cell>
          <cell r="V1807">
            <v>3</v>
          </cell>
          <cell r="W1807">
            <v>4.25</v>
          </cell>
          <cell r="X1807">
            <v>2</v>
          </cell>
        </row>
        <row r="1808">
          <cell r="A1808">
            <v>13</v>
          </cell>
          <cell r="B1808" t="str">
            <v>Instruction</v>
          </cell>
          <cell r="C1808" t="str">
            <v>1100000136</v>
          </cell>
          <cell r="D1808" t="str">
            <v>Korben</v>
          </cell>
          <cell r="E1808" t="str">
            <v>Pierce</v>
          </cell>
          <cell r="F1808">
            <v>36905</v>
          </cell>
          <cell r="G1808">
            <v>11</v>
          </cell>
          <cell r="H1808" t="str">
            <v>UCP of Central Arizona</v>
          </cell>
          <cell r="I1808">
            <v>3</v>
          </cell>
          <cell r="J1808" t="str">
            <v>Home</v>
          </cell>
          <cell r="K1808">
            <v>48.37</v>
          </cell>
          <cell r="T1808">
            <v>1.5</v>
          </cell>
          <cell r="U1808">
            <v>3.75</v>
          </cell>
          <cell r="V1808">
            <v>2.5</v>
          </cell>
          <cell r="W1808">
            <v>2</v>
          </cell>
          <cell r="X1808">
            <v>2.5</v>
          </cell>
          <cell r="Y1808">
            <v>3.25</v>
          </cell>
          <cell r="Z1808">
            <v>4.25</v>
          </cell>
          <cell r="AA1808">
            <v>3</v>
          </cell>
          <cell r="AB1808">
            <v>4</v>
          </cell>
          <cell r="AC1808">
            <v>4.5</v>
          </cell>
          <cell r="AD1808">
            <v>3.25</v>
          </cell>
        </row>
        <row r="1809">
          <cell r="A1809">
            <v>13</v>
          </cell>
          <cell r="B1809" t="str">
            <v>Instruction</v>
          </cell>
          <cell r="C1809" t="str">
            <v>1100000137</v>
          </cell>
          <cell r="D1809" t="str">
            <v>Mason</v>
          </cell>
          <cell r="E1809" t="str">
            <v>Wedell</v>
          </cell>
          <cell r="F1809">
            <v>37166</v>
          </cell>
          <cell r="G1809">
            <v>11</v>
          </cell>
          <cell r="H1809" t="str">
            <v>UCP of Central Arizona</v>
          </cell>
          <cell r="I1809">
            <v>3</v>
          </cell>
          <cell r="J1809" t="str">
            <v>Home</v>
          </cell>
          <cell r="K1809">
            <v>48.37</v>
          </cell>
          <cell r="T1809">
            <v>1.5</v>
          </cell>
          <cell r="U1809">
            <v>4.25</v>
          </cell>
          <cell r="V1809">
            <v>4</v>
          </cell>
          <cell r="W1809">
            <v>4</v>
          </cell>
          <cell r="X1809">
            <v>5</v>
          </cell>
          <cell r="Y1809">
            <v>3</v>
          </cell>
          <cell r="AB1809">
            <v>5.5</v>
          </cell>
          <cell r="AC1809">
            <v>3</v>
          </cell>
          <cell r="AD1809">
            <v>4.5</v>
          </cell>
          <cell r="AE1809">
            <v>1.5</v>
          </cell>
        </row>
        <row r="1810">
          <cell r="A1810">
            <v>13</v>
          </cell>
          <cell r="B1810" t="str">
            <v>Instruction</v>
          </cell>
          <cell r="C1810" t="str">
            <v>1100000138</v>
          </cell>
          <cell r="D1810" t="str">
            <v>Hunter</v>
          </cell>
          <cell r="E1810" t="str">
            <v>Evans</v>
          </cell>
          <cell r="F1810">
            <v>36855</v>
          </cell>
          <cell r="G1810">
            <v>11</v>
          </cell>
          <cell r="H1810" t="str">
            <v>UCP of Central Arizona</v>
          </cell>
          <cell r="I1810">
            <v>3</v>
          </cell>
          <cell r="J1810" t="str">
            <v>Home</v>
          </cell>
          <cell r="K1810">
            <v>48.37</v>
          </cell>
          <cell r="T1810">
            <v>2.75</v>
          </cell>
          <cell r="U1810">
            <v>5.25</v>
          </cell>
          <cell r="V1810">
            <v>1.5</v>
          </cell>
          <cell r="W1810">
            <v>4.25</v>
          </cell>
          <cell r="X1810">
            <v>4</v>
          </cell>
          <cell r="Y1810">
            <v>3</v>
          </cell>
        </row>
        <row r="1811">
          <cell r="A1811">
            <v>13</v>
          </cell>
          <cell r="B1811" t="str">
            <v>Instruction</v>
          </cell>
          <cell r="C1811" t="str">
            <v>1100000139</v>
          </cell>
          <cell r="D1811" t="str">
            <v>Sebastian</v>
          </cell>
          <cell r="E1811" t="str">
            <v>Verduzco</v>
          </cell>
          <cell r="F1811">
            <v>36729</v>
          </cell>
          <cell r="G1811">
            <v>11</v>
          </cell>
          <cell r="H1811" t="str">
            <v>UCP of Central Arizona</v>
          </cell>
          <cell r="I1811">
            <v>3</v>
          </cell>
          <cell r="J1811" t="str">
            <v>Home</v>
          </cell>
          <cell r="K1811">
            <v>48.37</v>
          </cell>
          <cell r="T1811">
            <v>2.75</v>
          </cell>
          <cell r="U1811">
            <v>4.25</v>
          </cell>
          <cell r="V1811">
            <v>4.5</v>
          </cell>
          <cell r="W1811">
            <v>2.5</v>
          </cell>
          <cell r="X1811">
            <v>4</v>
          </cell>
        </row>
        <row r="1812">
          <cell r="A1812">
            <v>13</v>
          </cell>
          <cell r="B1812" t="str">
            <v>Instruction</v>
          </cell>
          <cell r="C1812" t="str">
            <v>1100000140</v>
          </cell>
          <cell r="D1812" t="str">
            <v>Diego</v>
          </cell>
          <cell r="E1812" t="str">
            <v>Verduzco</v>
          </cell>
          <cell r="F1812">
            <v>36729</v>
          </cell>
          <cell r="G1812">
            <v>11</v>
          </cell>
          <cell r="H1812" t="str">
            <v>UCP of Central Arizona</v>
          </cell>
          <cell r="I1812">
            <v>3</v>
          </cell>
          <cell r="J1812" t="str">
            <v>Home</v>
          </cell>
          <cell r="K1812">
            <v>48.37</v>
          </cell>
          <cell r="T1812">
            <v>2.75</v>
          </cell>
          <cell r="U1812">
            <v>4.25</v>
          </cell>
          <cell r="V1812">
            <v>4.25</v>
          </cell>
          <cell r="W1812">
            <v>2.5</v>
          </cell>
          <cell r="X1812">
            <v>4</v>
          </cell>
        </row>
        <row r="1813">
          <cell r="A1813">
            <v>13</v>
          </cell>
          <cell r="B1813" t="str">
            <v>Instruction</v>
          </cell>
          <cell r="C1813" t="str">
            <v>1100000142</v>
          </cell>
          <cell r="D1813" t="str">
            <v>Jay</v>
          </cell>
          <cell r="E1813" t="str">
            <v>Morrell</v>
          </cell>
          <cell r="F1813">
            <v>36620</v>
          </cell>
          <cell r="G1813">
            <v>11</v>
          </cell>
          <cell r="H1813" t="str">
            <v>UCP of Central Arizona</v>
          </cell>
          <cell r="I1813">
            <v>3</v>
          </cell>
          <cell r="J1813" t="str">
            <v>Home</v>
          </cell>
          <cell r="K1813">
            <v>48.37</v>
          </cell>
          <cell r="U1813">
            <v>6.5</v>
          </cell>
          <cell r="V1813">
            <v>4</v>
          </cell>
          <cell r="X1813">
            <v>5</v>
          </cell>
          <cell r="Y1813">
            <v>2</v>
          </cell>
        </row>
        <row r="1814">
          <cell r="A1814">
            <v>13</v>
          </cell>
          <cell r="B1814" t="str">
            <v>Instruction</v>
          </cell>
          <cell r="C1814" t="str">
            <v>1100000143</v>
          </cell>
          <cell r="D1814" t="str">
            <v>Logan</v>
          </cell>
          <cell r="E1814" t="str">
            <v>Kohlerman</v>
          </cell>
          <cell r="F1814">
            <v>36872</v>
          </cell>
          <cell r="G1814">
            <v>11</v>
          </cell>
          <cell r="H1814" t="str">
            <v>UCP of Central Arizona</v>
          </cell>
          <cell r="I1814">
            <v>3</v>
          </cell>
          <cell r="J1814" t="str">
            <v>Home</v>
          </cell>
          <cell r="K1814">
            <v>48.37</v>
          </cell>
          <cell r="U1814">
            <v>6.75</v>
          </cell>
          <cell r="V1814">
            <v>2.5</v>
          </cell>
          <cell r="W1814">
            <v>6</v>
          </cell>
          <cell r="X1814">
            <v>5</v>
          </cell>
          <cell r="Y1814">
            <v>5</v>
          </cell>
          <cell r="Z1814">
            <v>2.5</v>
          </cell>
          <cell r="AA1814">
            <v>5</v>
          </cell>
          <cell r="AB1814">
            <v>4.5</v>
          </cell>
          <cell r="AC1814">
            <v>3</v>
          </cell>
        </row>
        <row r="1815">
          <cell r="A1815">
            <v>13</v>
          </cell>
          <cell r="B1815" t="str">
            <v>Instruction</v>
          </cell>
          <cell r="C1815" t="str">
            <v>1100000144</v>
          </cell>
          <cell r="D1815" t="str">
            <v>Jacob</v>
          </cell>
          <cell r="E1815" t="str">
            <v>Trainor</v>
          </cell>
          <cell r="F1815">
            <v>36809</v>
          </cell>
          <cell r="G1815">
            <v>11</v>
          </cell>
          <cell r="H1815" t="str">
            <v>UCP of Central Arizona</v>
          </cell>
          <cell r="I1815">
            <v>3</v>
          </cell>
          <cell r="J1815" t="str">
            <v>Home</v>
          </cell>
          <cell r="K1815">
            <v>48.37</v>
          </cell>
          <cell r="U1815">
            <v>3.5</v>
          </cell>
          <cell r="V1815">
            <v>3.75</v>
          </cell>
          <cell r="W1815">
            <v>3.5</v>
          </cell>
          <cell r="X1815">
            <v>4.75</v>
          </cell>
          <cell r="Y1815">
            <v>2</v>
          </cell>
        </row>
        <row r="1816">
          <cell r="A1816">
            <v>13</v>
          </cell>
          <cell r="B1816" t="str">
            <v>Instruction</v>
          </cell>
          <cell r="C1816" t="str">
            <v>1100000145</v>
          </cell>
          <cell r="D1816" t="str">
            <v>Blake</v>
          </cell>
          <cell r="E1816" t="str">
            <v>Pressley</v>
          </cell>
          <cell r="F1816">
            <v>36720</v>
          </cell>
          <cell r="G1816">
            <v>11</v>
          </cell>
          <cell r="H1816" t="str">
            <v>UCP of Central Arizona</v>
          </cell>
          <cell r="I1816">
            <v>3</v>
          </cell>
          <cell r="J1816" t="str">
            <v>Home</v>
          </cell>
          <cell r="K1816">
            <v>48.37</v>
          </cell>
          <cell r="U1816">
            <v>5.25</v>
          </cell>
          <cell r="V1816">
            <v>4</v>
          </cell>
          <cell r="W1816">
            <v>5</v>
          </cell>
          <cell r="X1816">
            <v>4</v>
          </cell>
          <cell r="Y1816">
            <v>1</v>
          </cell>
        </row>
        <row r="1817">
          <cell r="A1817">
            <v>13</v>
          </cell>
          <cell r="B1817" t="str">
            <v>Instruction</v>
          </cell>
          <cell r="C1817" t="str">
            <v>1100000147</v>
          </cell>
          <cell r="D1817" t="str">
            <v>Nathaniel</v>
          </cell>
          <cell r="E1817" t="str">
            <v>Smith</v>
          </cell>
          <cell r="F1817">
            <v>37068</v>
          </cell>
          <cell r="G1817">
            <v>11</v>
          </cell>
          <cell r="H1817" t="str">
            <v>UCP of Central Arizona</v>
          </cell>
          <cell r="I1817">
            <v>3</v>
          </cell>
          <cell r="J1817" t="str">
            <v>Home</v>
          </cell>
          <cell r="K1817">
            <v>48.37</v>
          </cell>
          <cell r="U1817">
            <v>3.5</v>
          </cell>
          <cell r="V1817">
            <v>6</v>
          </cell>
          <cell r="W1817">
            <v>4</v>
          </cell>
          <cell r="X1817">
            <v>3</v>
          </cell>
          <cell r="Y1817">
            <v>6</v>
          </cell>
          <cell r="AB1817">
            <v>2</v>
          </cell>
          <cell r="AC1817">
            <v>5</v>
          </cell>
          <cell r="AD1817">
            <v>4</v>
          </cell>
          <cell r="AE1817">
            <v>1</v>
          </cell>
          <cell r="AF1817">
            <v>1</v>
          </cell>
          <cell r="AG1817">
            <v>4.25</v>
          </cell>
          <cell r="AH1817">
            <v>3</v>
          </cell>
          <cell r="AI1817">
            <v>4.75</v>
          </cell>
        </row>
        <row r="1818">
          <cell r="A1818">
            <v>13</v>
          </cell>
          <cell r="B1818" t="str">
            <v>Instruction</v>
          </cell>
          <cell r="C1818" t="str">
            <v>1100000148</v>
          </cell>
          <cell r="D1818" t="str">
            <v>Thomas</v>
          </cell>
          <cell r="E1818" t="str">
            <v>Green</v>
          </cell>
          <cell r="F1818">
            <v>36807</v>
          </cell>
          <cell r="G1818">
            <v>11</v>
          </cell>
          <cell r="H1818" t="str">
            <v>UCP of Central Arizona</v>
          </cell>
          <cell r="I1818">
            <v>3</v>
          </cell>
          <cell r="J1818" t="str">
            <v>Home</v>
          </cell>
          <cell r="K1818">
            <v>48.37</v>
          </cell>
          <cell r="S1818">
            <v>1</v>
          </cell>
          <cell r="T1818">
            <v>3</v>
          </cell>
          <cell r="U1818">
            <v>1</v>
          </cell>
          <cell r="V1818">
            <v>4</v>
          </cell>
          <cell r="W1818">
            <v>4</v>
          </cell>
          <cell r="X1818">
            <v>3</v>
          </cell>
          <cell r="Y1818">
            <v>4</v>
          </cell>
          <cell r="Z1818">
            <v>4</v>
          </cell>
        </row>
        <row r="1819">
          <cell r="A1819">
            <v>13</v>
          </cell>
          <cell r="B1819" t="str">
            <v>Instruction</v>
          </cell>
          <cell r="C1819" t="str">
            <v>1100000149</v>
          </cell>
          <cell r="D1819" t="str">
            <v>Elizabeth</v>
          </cell>
          <cell r="E1819" t="str">
            <v>Guyer-Kring</v>
          </cell>
          <cell r="F1819">
            <v>37483</v>
          </cell>
          <cell r="G1819">
            <v>11</v>
          </cell>
          <cell r="H1819" t="str">
            <v>UCP of Central Arizona</v>
          </cell>
          <cell r="I1819">
            <v>3</v>
          </cell>
          <cell r="J1819" t="str">
            <v>Home</v>
          </cell>
          <cell r="K1819">
            <v>48.37</v>
          </cell>
          <cell r="U1819">
            <v>2</v>
          </cell>
          <cell r="V1819">
            <v>3</v>
          </cell>
          <cell r="W1819">
            <v>3</v>
          </cell>
          <cell r="X1819">
            <v>2</v>
          </cell>
          <cell r="Y1819">
            <v>4</v>
          </cell>
          <cell r="Z1819">
            <v>3</v>
          </cell>
          <cell r="AA1819">
            <v>3</v>
          </cell>
          <cell r="AB1819">
            <v>2</v>
          </cell>
          <cell r="AC1819">
            <v>4</v>
          </cell>
          <cell r="AD1819">
            <v>4</v>
          </cell>
          <cell r="AE1819">
            <v>3</v>
          </cell>
          <cell r="AF1819">
            <v>4</v>
          </cell>
          <cell r="AG1819">
            <v>4</v>
          </cell>
          <cell r="AH1819">
            <v>3</v>
          </cell>
          <cell r="AI1819">
            <v>3</v>
          </cell>
        </row>
        <row r="1820">
          <cell r="A1820">
            <v>13</v>
          </cell>
          <cell r="B1820" t="str">
            <v>Instruction</v>
          </cell>
          <cell r="C1820" t="str">
            <v>1100000150</v>
          </cell>
          <cell r="D1820" t="str">
            <v>Bryson</v>
          </cell>
          <cell r="E1820" t="str">
            <v>Rusynyk</v>
          </cell>
          <cell r="F1820">
            <v>36794</v>
          </cell>
          <cell r="G1820">
            <v>11</v>
          </cell>
          <cell r="H1820" t="str">
            <v>UCP of Central Arizona</v>
          </cell>
          <cell r="I1820">
            <v>3</v>
          </cell>
          <cell r="J1820" t="str">
            <v>Home</v>
          </cell>
          <cell r="K1820">
            <v>48.37</v>
          </cell>
          <cell r="U1820">
            <v>3.5</v>
          </cell>
          <cell r="W1820">
            <v>4</v>
          </cell>
          <cell r="X1820">
            <v>5.5</v>
          </cell>
          <cell r="Y1820">
            <v>4</v>
          </cell>
          <cell r="Z1820">
            <v>3</v>
          </cell>
        </row>
        <row r="1821">
          <cell r="A1821">
            <v>13</v>
          </cell>
          <cell r="B1821" t="str">
            <v>Instruction</v>
          </cell>
          <cell r="C1821" t="str">
            <v>1100000151</v>
          </cell>
          <cell r="D1821" t="str">
            <v>Jaycee</v>
          </cell>
          <cell r="E1821" t="str">
            <v>Crum</v>
          </cell>
          <cell r="F1821">
            <v>36909</v>
          </cell>
          <cell r="G1821">
            <v>11</v>
          </cell>
          <cell r="H1821" t="str">
            <v>UCP of Central Arizona</v>
          </cell>
          <cell r="I1821">
            <v>3</v>
          </cell>
          <cell r="J1821" t="str">
            <v>Home</v>
          </cell>
          <cell r="K1821">
            <v>48.37</v>
          </cell>
          <cell r="U1821">
            <v>5</v>
          </cell>
          <cell r="V1821">
            <v>0.30000001192092896</v>
          </cell>
          <cell r="W1821">
            <v>3.5</v>
          </cell>
          <cell r="X1821">
            <v>3</v>
          </cell>
          <cell r="Y1821">
            <v>3.5</v>
          </cell>
        </row>
        <row r="1822">
          <cell r="A1822">
            <v>13</v>
          </cell>
          <cell r="B1822" t="str">
            <v>Instruction</v>
          </cell>
          <cell r="C1822" t="str">
            <v>1100000152</v>
          </cell>
          <cell r="D1822" t="str">
            <v>Tyler</v>
          </cell>
          <cell r="E1822" t="str">
            <v>Shea</v>
          </cell>
          <cell r="F1822">
            <v>36809</v>
          </cell>
          <cell r="G1822">
            <v>11</v>
          </cell>
          <cell r="H1822" t="str">
            <v>UCP of Central Arizona</v>
          </cell>
          <cell r="I1822">
            <v>3</v>
          </cell>
          <cell r="J1822" t="str">
            <v>Home</v>
          </cell>
          <cell r="K1822">
            <v>48.37</v>
          </cell>
          <cell r="U1822">
            <v>5.25</v>
          </cell>
          <cell r="V1822">
            <v>3</v>
          </cell>
          <cell r="W1822">
            <v>3.25</v>
          </cell>
          <cell r="X1822">
            <v>5</v>
          </cell>
          <cell r="Y1822">
            <v>3</v>
          </cell>
          <cell r="Z1822">
            <v>1</v>
          </cell>
        </row>
        <row r="1823">
          <cell r="A1823">
            <v>13</v>
          </cell>
          <cell r="B1823" t="str">
            <v>Instruction</v>
          </cell>
          <cell r="C1823" t="str">
            <v>1100000153</v>
          </cell>
          <cell r="D1823" t="str">
            <v>Morgan</v>
          </cell>
          <cell r="E1823" t="str">
            <v>Janssen</v>
          </cell>
          <cell r="F1823">
            <v>37148</v>
          </cell>
          <cell r="G1823">
            <v>11</v>
          </cell>
          <cell r="H1823" t="str">
            <v>UCP of Central Arizona</v>
          </cell>
          <cell r="I1823">
            <v>3</v>
          </cell>
          <cell r="J1823" t="str">
            <v>Home</v>
          </cell>
          <cell r="K1823">
            <v>48.37</v>
          </cell>
          <cell r="V1823">
            <v>4</v>
          </cell>
        </row>
        <row r="1824">
          <cell r="A1824">
            <v>13</v>
          </cell>
          <cell r="B1824" t="str">
            <v>Instruction</v>
          </cell>
          <cell r="C1824" t="str">
            <v>1100000154</v>
          </cell>
          <cell r="D1824" t="str">
            <v>Jacob</v>
          </cell>
          <cell r="E1824" t="str">
            <v>Davis</v>
          </cell>
          <cell r="F1824">
            <v>36643</v>
          </cell>
          <cell r="G1824">
            <v>11</v>
          </cell>
          <cell r="H1824" t="str">
            <v>UCP of Central Arizona</v>
          </cell>
          <cell r="I1824">
            <v>3</v>
          </cell>
          <cell r="J1824" t="str">
            <v>Home</v>
          </cell>
          <cell r="K1824">
            <v>48.37</v>
          </cell>
          <cell r="U1824">
            <v>3</v>
          </cell>
          <cell r="V1824">
            <v>6</v>
          </cell>
          <cell r="W1824">
            <v>4</v>
          </cell>
          <cell r="X1824">
            <v>1</v>
          </cell>
          <cell r="Y1824">
            <v>3</v>
          </cell>
        </row>
        <row r="1825">
          <cell r="A1825">
            <v>13</v>
          </cell>
          <cell r="B1825" t="str">
            <v>Instruction</v>
          </cell>
          <cell r="C1825" t="str">
            <v>1100000155</v>
          </cell>
          <cell r="D1825" t="str">
            <v>Justin</v>
          </cell>
          <cell r="E1825" t="str">
            <v>Shaneyfelt</v>
          </cell>
          <cell r="F1825">
            <v>36922</v>
          </cell>
          <cell r="G1825">
            <v>11</v>
          </cell>
          <cell r="H1825" t="str">
            <v>UCP of Central Arizona</v>
          </cell>
          <cell r="I1825">
            <v>3</v>
          </cell>
          <cell r="J1825" t="str">
            <v>Home</v>
          </cell>
          <cell r="K1825">
            <v>48.37</v>
          </cell>
          <cell r="AA1825">
            <v>2.5</v>
          </cell>
          <cell r="AB1825">
            <v>2.5</v>
          </cell>
          <cell r="AC1825">
            <v>5.5</v>
          </cell>
          <cell r="AD1825">
            <v>2</v>
          </cell>
        </row>
        <row r="1826">
          <cell r="A1826">
            <v>13</v>
          </cell>
          <cell r="B1826" t="str">
            <v>Instruction</v>
          </cell>
          <cell r="C1826" t="str">
            <v>1100000156</v>
          </cell>
          <cell r="D1826" t="str">
            <v>Colby</v>
          </cell>
          <cell r="E1826" t="str">
            <v>Scraper</v>
          </cell>
          <cell r="F1826">
            <v>36966</v>
          </cell>
          <cell r="G1826">
            <v>11</v>
          </cell>
          <cell r="H1826" t="str">
            <v>UCP of Central Arizona</v>
          </cell>
          <cell r="I1826">
            <v>3</v>
          </cell>
          <cell r="J1826" t="str">
            <v>Home</v>
          </cell>
          <cell r="K1826">
            <v>48.37</v>
          </cell>
          <cell r="V1826">
            <v>3</v>
          </cell>
          <cell r="W1826">
            <v>4</v>
          </cell>
          <cell r="X1826">
            <v>4</v>
          </cell>
          <cell r="Y1826">
            <v>6</v>
          </cell>
          <cell r="AB1826">
            <v>2.5</v>
          </cell>
          <cell r="AC1826">
            <v>4</v>
          </cell>
          <cell r="AD1826">
            <v>4</v>
          </cell>
          <cell r="AE1826">
            <v>4</v>
          </cell>
          <cell r="AF1826">
            <v>4</v>
          </cell>
        </row>
        <row r="1827">
          <cell r="A1827">
            <v>13</v>
          </cell>
          <cell r="B1827" t="str">
            <v>Instruction</v>
          </cell>
          <cell r="C1827" t="str">
            <v>1100000157</v>
          </cell>
          <cell r="D1827" t="str">
            <v>Jamison</v>
          </cell>
          <cell r="E1827" t="str">
            <v>Brown</v>
          </cell>
          <cell r="F1827">
            <v>36938</v>
          </cell>
          <cell r="G1827">
            <v>11</v>
          </cell>
          <cell r="H1827" t="str">
            <v>UCP of Central Arizona</v>
          </cell>
          <cell r="I1827">
            <v>3</v>
          </cell>
          <cell r="J1827" t="str">
            <v>Home</v>
          </cell>
          <cell r="K1827">
            <v>48.37</v>
          </cell>
          <cell r="U1827">
            <v>2.25</v>
          </cell>
          <cell r="W1827">
            <v>5.75</v>
          </cell>
          <cell r="X1827">
            <v>5.5</v>
          </cell>
          <cell r="Y1827">
            <v>4.25</v>
          </cell>
          <cell r="Z1827">
            <v>5.5</v>
          </cell>
          <cell r="AA1827">
            <v>4</v>
          </cell>
          <cell r="AB1827">
            <v>4.75</v>
          </cell>
          <cell r="AC1827">
            <v>2.5</v>
          </cell>
        </row>
        <row r="1828">
          <cell r="A1828">
            <v>13</v>
          </cell>
          <cell r="B1828" t="str">
            <v>Instruction</v>
          </cell>
          <cell r="C1828" t="str">
            <v>1100000158</v>
          </cell>
          <cell r="D1828" t="str">
            <v>Ryan</v>
          </cell>
          <cell r="E1828" t="str">
            <v>Richards</v>
          </cell>
          <cell r="F1828">
            <v>36892</v>
          </cell>
          <cell r="G1828">
            <v>11</v>
          </cell>
          <cell r="H1828" t="str">
            <v>UCP of Central Arizona</v>
          </cell>
          <cell r="I1828">
            <v>3</v>
          </cell>
          <cell r="J1828" t="str">
            <v>Home</v>
          </cell>
          <cell r="K1828">
            <v>48.37</v>
          </cell>
          <cell r="U1828">
            <v>3.75</v>
          </cell>
          <cell r="W1828">
            <v>4.75</v>
          </cell>
          <cell r="X1828">
            <v>5</v>
          </cell>
          <cell r="Y1828">
            <v>4.25</v>
          </cell>
          <cell r="Z1828">
            <v>4.75</v>
          </cell>
          <cell r="AA1828">
            <v>6</v>
          </cell>
          <cell r="AB1828">
            <v>3.75</v>
          </cell>
        </row>
        <row r="1829">
          <cell r="A1829">
            <v>13</v>
          </cell>
          <cell r="B1829" t="str">
            <v>Instruction</v>
          </cell>
          <cell r="C1829" t="str">
            <v>1100000159</v>
          </cell>
          <cell r="D1829" t="str">
            <v>Brianna</v>
          </cell>
          <cell r="E1829" t="str">
            <v>Alcala</v>
          </cell>
          <cell r="F1829">
            <v>37446</v>
          </cell>
          <cell r="G1829">
            <v>11</v>
          </cell>
          <cell r="H1829" t="str">
            <v>UCP of Central Arizona</v>
          </cell>
          <cell r="I1829">
            <v>3</v>
          </cell>
          <cell r="J1829" t="str">
            <v>Home</v>
          </cell>
          <cell r="K1829">
            <v>48.37</v>
          </cell>
          <cell r="U1829">
            <v>4</v>
          </cell>
          <cell r="W1829">
            <v>4.25</v>
          </cell>
          <cell r="X1829">
            <v>1.75</v>
          </cell>
          <cell r="Z1829">
            <v>1.25</v>
          </cell>
        </row>
        <row r="1830">
          <cell r="A1830">
            <v>13</v>
          </cell>
          <cell r="B1830" t="str">
            <v>Instruction</v>
          </cell>
          <cell r="C1830" t="str">
            <v>1100000160</v>
          </cell>
          <cell r="D1830" t="str">
            <v>Irina</v>
          </cell>
          <cell r="E1830" t="str">
            <v>Sands</v>
          </cell>
          <cell r="F1830">
            <v>36867</v>
          </cell>
          <cell r="G1830">
            <v>11</v>
          </cell>
          <cell r="H1830" t="str">
            <v>UCP of Central Arizona</v>
          </cell>
          <cell r="I1830">
            <v>6</v>
          </cell>
          <cell r="J1830" t="str">
            <v>Provider</v>
          </cell>
          <cell r="K1830">
            <v>48.37</v>
          </cell>
          <cell r="U1830">
            <v>0.75</v>
          </cell>
          <cell r="W1830">
            <v>5.75</v>
          </cell>
          <cell r="X1830">
            <v>7.5</v>
          </cell>
          <cell r="Y1830">
            <v>12</v>
          </cell>
          <cell r="Z1830">
            <v>12</v>
          </cell>
          <cell r="AA1830">
            <v>10</v>
          </cell>
          <cell r="AB1830">
            <v>7</v>
          </cell>
          <cell r="AC1830">
            <v>4</v>
          </cell>
        </row>
        <row r="1831">
          <cell r="A1831">
            <v>13</v>
          </cell>
          <cell r="B1831" t="str">
            <v>Instruction</v>
          </cell>
          <cell r="C1831" t="str">
            <v>1100000161</v>
          </cell>
          <cell r="D1831" t="str">
            <v>Morgan</v>
          </cell>
          <cell r="E1831" t="str">
            <v>Baker</v>
          </cell>
          <cell r="F1831">
            <v>37008</v>
          </cell>
          <cell r="G1831">
            <v>11</v>
          </cell>
          <cell r="H1831" t="str">
            <v>UCP of Central Arizona</v>
          </cell>
          <cell r="I1831">
            <v>3</v>
          </cell>
          <cell r="J1831" t="str">
            <v>Home</v>
          </cell>
          <cell r="K1831">
            <v>48.37</v>
          </cell>
          <cell r="U1831">
            <v>1.25</v>
          </cell>
          <cell r="W1831">
            <v>4.5</v>
          </cell>
          <cell r="X1831">
            <v>2.75</v>
          </cell>
          <cell r="Y1831">
            <v>4.25</v>
          </cell>
          <cell r="Z1831">
            <v>5.25</v>
          </cell>
          <cell r="AA1831">
            <v>3.25</v>
          </cell>
          <cell r="AB1831">
            <v>4</v>
          </cell>
          <cell r="AC1831">
            <v>2</v>
          </cell>
          <cell r="AD1831">
            <v>4.25</v>
          </cell>
          <cell r="AE1831">
            <v>3</v>
          </cell>
          <cell r="AF1831">
            <v>5.25</v>
          </cell>
          <cell r="AG1831">
            <v>1.25</v>
          </cell>
        </row>
        <row r="1832">
          <cell r="A1832">
            <v>13</v>
          </cell>
          <cell r="B1832" t="str">
            <v>Instruction</v>
          </cell>
          <cell r="C1832" t="str">
            <v>1100000162</v>
          </cell>
          <cell r="D1832" t="str">
            <v>Antonio</v>
          </cell>
          <cell r="E1832" t="str">
            <v>Shehorn</v>
          </cell>
          <cell r="F1832">
            <v>37111</v>
          </cell>
          <cell r="G1832">
            <v>11</v>
          </cell>
          <cell r="H1832" t="str">
            <v>UCP of Central Arizona</v>
          </cell>
          <cell r="I1832">
            <v>3</v>
          </cell>
          <cell r="J1832" t="str">
            <v>Home</v>
          </cell>
          <cell r="K1832">
            <v>48.37</v>
          </cell>
          <cell r="W1832">
            <v>5.25</v>
          </cell>
          <cell r="X1832">
            <v>5</v>
          </cell>
          <cell r="Y1832">
            <v>6</v>
          </cell>
          <cell r="Z1832">
            <v>4.25</v>
          </cell>
          <cell r="AA1832">
            <v>5.75</v>
          </cell>
          <cell r="AB1832">
            <v>2</v>
          </cell>
          <cell r="AC1832">
            <v>1</v>
          </cell>
          <cell r="AD1832">
            <v>3</v>
          </cell>
          <cell r="AE1832">
            <v>3</v>
          </cell>
          <cell r="AF1832">
            <v>2</v>
          </cell>
          <cell r="AG1832">
            <v>3</v>
          </cell>
        </row>
        <row r="1833">
          <cell r="A1833">
            <v>13</v>
          </cell>
          <cell r="B1833" t="str">
            <v>Instruction</v>
          </cell>
          <cell r="C1833" t="str">
            <v>1100000163</v>
          </cell>
          <cell r="D1833" t="str">
            <v>Arlena</v>
          </cell>
          <cell r="E1833" t="str">
            <v>Meyers</v>
          </cell>
          <cell r="F1833">
            <v>36812</v>
          </cell>
          <cell r="G1833">
            <v>11</v>
          </cell>
          <cell r="H1833" t="str">
            <v>UCP of Central Arizona</v>
          </cell>
          <cell r="I1833">
            <v>3</v>
          </cell>
          <cell r="J1833" t="str">
            <v>Home</v>
          </cell>
          <cell r="K1833">
            <v>48.37</v>
          </cell>
          <cell r="U1833">
            <v>4.5</v>
          </cell>
          <cell r="W1833">
            <v>2.25</v>
          </cell>
        </row>
        <row r="1834">
          <cell r="A1834">
            <v>13</v>
          </cell>
          <cell r="B1834" t="str">
            <v>Instruction</v>
          </cell>
          <cell r="C1834" t="str">
            <v>1100000164</v>
          </cell>
          <cell r="D1834" t="str">
            <v>Meagan</v>
          </cell>
          <cell r="E1834" t="str">
            <v>Reyes</v>
          </cell>
          <cell r="F1834">
            <v>36829</v>
          </cell>
          <cell r="G1834">
            <v>11</v>
          </cell>
          <cell r="H1834" t="str">
            <v>UCP of Central Arizona</v>
          </cell>
          <cell r="I1834">
            <v>3</v>
          </cell>
          <cell r="J1834" t="str">
            <v>Home</v>
          </cell>
          <cell r="K1834">
            <v>48.37</v>
          </cell>
          <cell r="U1834">
            <v>1.25</v>
          </cell>
          <cell r="W1834">
            <v>6.5</v>
          </cell>
          <cell r="X1834">
            <v>6.75</v>
          </cell>
          <cell r="Y1834">
            <v>4.75</v>
          </cell>
        </row>
        <row r="1835">
          <cell r="A1835">
            <v>13</v>
          </cell>
          <cell r="B1835" t="str">
            <v>Instruction</v>
          </cell>
          <cell r="C1835" t="str">
            <v>1100000165</v>
          </cell>
          <cell r="D1835" t="str">
            <v>Jordan</v>
          </cell>
          <cell r="E1835" t="str">
            <v>Supple</v>
          </cell>
          <cell r="F1835">
            <v>36926</v>
          </cell>
          <cell r="G1835">
            <v>11</v>
          </cell>
          <cell r="H1835" t="str">
            <v>UCP of Central Arizona</v>
          </cell>
          <cell r="I1835">
            <v>3</v>
          </cell>
          <cell r="J1835" t="str">
            <v>Home</v>
          </cell>
          <cell r="K1835">
            <v>48.37</v>
          </cell>
          <cell r="U1835">
            <v>2.75</v>
          </cell>
          <cell r="W1835">
            <v>4</v>
          </cell>
          <cell r="X1835">
            <v>2.25</v>
          </cell>
        </row>
        <row r="1836">
          <cell r="A1836">
            <v>13</v>
          </cell>
          <cell r="B1836" t="str">
            <v>Instruction</v>
          </cell>
          <cell r="C1836" t="str">
            <v>1100000166</v>
          </cell>
          <cell r="D1836" t="str">
            <v>German</v>
          </cell>
          <cell r="E1836" t="str">
            <v>Tapia</v>
          </cell>
          <cell r="F1836">
            <v>36798</v>
          </cell>
          <cell r="G1836">
            <v>11</v>
          </cell>
          <cell r="H1836" t="str">
            <v>UCP of Central Arizona</v>
          </cell>
          <cell r="I1836">
            <v>3</v>
          </cell>
          <cell r="J1836" t="str">
            <v>Home</v>
          </cell>
          <cell r="K1836">
            <v>48.37</v>
          </cell>
          <cell r="X1836">
            <v>2</v>
          </cell>
          <cell r="Y1836">
            <v>5</v>
          </cell>
          <cell r="Z1836">
            <v>3</v>
          </cell>
        </row>
        <row r="1837">
          <cell r="A1837">
            <v>13</v>
          </cell>
          <cell r="B1837" t="str">
            <v>Instruction</v>
          </cell>
          <cell r="C1837" t="str">
            <v>1100000167</v>
          </cell>
          <cell r="D1837" t="str">
            <v>Karianne</v>
          </cell>
          <cell r="E1837" t="str">
            <v>Messmer</v>
          </cell>
          <cell r="F1837">
            <v>36914</v>
          </cell>
          <cell r="G1837">
            <v>11</v>
          </cell>
          <cell r="H1837" t="str">
            <v>UCP of Central Arizona</v>
          </cell>
          <cell r="I1837">
            <v>3</v>
          </cell>
          <cell r="J1837" t="str">
            <v>Home</v>
          </cell>
          <cell r="K1837">
            <v>48.37</v>
          </cell>
          <cell r="U1837">
            <v>2.5</v>
          </cell>
          <cell r="V1837">
            <v>4</v>
          </cell>
          <cell r="W1837">
            <v>4</v>
          </cell>
          <cell r="X1837">
            <v>2</v>
          </cell>
          <cell r="Y1837">
            <v>4</v>
          </cell>
          <cell r="Z1837">
            <v>2.75</v>
          </cell>
          <cell r="AA1837">
            <v>5.5</v>
          </cell>
          <cell r="AB1837">
            <v>1.25</v>
          </cell>
        </row>
        <row r="1838">
          <cell r="A1838">
            <v>13</v>
          </cell>
          <cell r="B1838" t="str">
            <v>Instruction</v>
          </cell>
          <cell r="C1838" t="str">
            <v>1100000168</v>
          </cell>
          <cell r="D1838" t="str">
            <v>Joshua</v>
          </cell>
          <cell r="E1838" t="str">
            <v>Whitaker</v>
          </cell>
          <cell r="F1838">
            <v>36758</v>
          </cell>
          <cell r="G1838">
            <v>11</v>
          </cell>
          <cell r="H1838" t="str">
            <v>UCP of Central Arizona</v>
          </cell>
          <cell r="I1838">
            <v>3</v>
          </cell>
          <cell r="J1838" t="str">
            <v>Home</v>
          </cell>
          <cell r="K1838">
            <v>48.37</v>
          </cell>
          <cell r="U1838">
            <v>1.75</v>
          </cell>
          <cell r="W1838">
            <v>1.5</v>
          </cell>
          <cell r="X1838">
            <v>5.75</v>
          </cell>
          <cell r="Y1838">
            <v>1.5</v>
          </cell>
        </row>
        <row r="1839">
          <cell r="A1839">
            <v>13</v>
          </cell>
          <cell r="B1839" t="str">
            <v>Instruction</v>
          </cell>
          <cell r="C1839" t="str">
            <v>1100000169</v>
          </cell>
          <cell r="D1839" t="str">
            <v>Jacob</v>
          </cell>
          <cell r="E1839" t="str">
            <v>Wagner</v>
          </cell>
          <cell r="F1839">
            <v>36791</v>
          </cell>
          <cell r="G1839">
            <v>11</v>
          </cell>
          <cell r="H1839" t="str">
            <v>UCP of Central Arizona</v>
          </cell>
          <cell r="I1839">
            <v>3</v>
          </cell>
          <cell r="J1839" t="str">
            <v>Home</v>
          </cell>
          <cell r="K1839">
            <v>48.37</v>
          </cell>
          <cell r="U1839">
            <v>1.25</v>
          </cell>
          <cell r="W1839">
            <v>4</v>
          </cell>
          <cell r="X1839">
            <v>4</v>
          </cell>
          <cell r="Y1839">
            <v>1</v>
          </cell>
        </row>
        <row r="1840">
          <cell r="A1840">
            <v>13</v>
          </cell>
          <cell r="B1840" t="str">
            <v>Instruction</v>
          </cell>
          <cell r="C1840" t="str">
            <v>1100000170</v>
          </cell>
          <cell r="D1840" t="str">
            <v>Matthew</v>
          </cell>
          <cell r="E1840" t="str">
            <v>Williams</v>
          </cell>
          <cell r="F1840">
            <v>36834</v>
          </cell>
          <cell r="G1840">
            <v>11</v>
          </cell>
          <cell r="H1840" t="str">
            <v>UCP of Central Arizona</v>
          </cell>
          <cell r="I1840">
            <v>3</v>
          </cell>
          <cell r="J1840" t="str">
            <v>Home</v>
          </cell>
          <cell r="K1840">
            <v>48.37</v>
          </cell>
          <cell r="U1840">
            <v>1.75</v>
          </cell>
          <cell r="W1840">
            <v>4.75</v>
          </cell>
          <cell r="X1840">
            <v>6.25</v>
          </cell>
          <cell r="Y1840">
            <v>3.5</v>
          </cell>
        </row>
        <row r="1841">
          <cell r="A1841">
            <v>13</v>
          </cell>
          <cell r="B1841" t="str">
            <v>Instruction</v>
          </cell>
          <cell r="C1841" t="str">
            <v>1100000171</v>
          </cell>
          <cell r="D1841" t="str">
            <v>John</v>
          </cell>
          <cell r="E1841" t="str">
            <v>Sparks</v>
          </cell>
          <cell r="F1841">
            <v>36958</v>
          </cell>
          <cell r="G1841">
            <v>11</v>
          </cell>
          <cell r="H1841" t="str">
            <v>UCP of Central Arizona</v>
          </cell>
          <cell r="I1841">
            <v>3</v>
          </cell>
          <cell r="J1841" t="str">
            <v>Home</v>
          </cell>
          <cell r="K1841">
            <v>48.37</v>
          </cell>
          <cell r="U1841">
            <v>3.5</v>
          </cell>
          <cell r="V1841">
            <v>4.25</v>
          </cell>
          <cell r="W1841">
            <v>6.5</v>
          </cell>
          <cell r="X1841">
            <v>4.5</v>
          </cell>
          <cell r="Y1841">
            <v>2.75</v>
          </cell>
          <cell r="Z1841">
            <v>5</v>
          </cell>
          <cell r="AA1841">
            <v>4.25</v>
          </cell>
          <cell r="AB1841">
            <v>4.25</v>
          </cell>
          <cell r="AC1841">
            <v>4.25</v>
          </cell>
          <cell r="AD1841">
            <v>4.25</v>
          </cell>
          <cell r="AE1841">
            <v>3</v>
          </cell>
          <cell r="AF1841">
            <v>1.5</v>
          </cell>
        </row>
        <row r="1842">
          <cell r="A1842">
            <v>13</v>
          </cell>
          <cell r="B1842" t="str">
            <v>Instruction</v>
          </cell>
          <cell r="C1842" t="str">
            <v>1100000173</v>
          </cell>
          <cell r="D1842" t="str">
            <v>John</v>
          </cell>
          <cell r="E1842" t="str">
            <v>Sunseri</v>
          </cell>
          <cell r="F1842">
            <v>37016</v>
          </cell>
          <cell r="G1842">
            <v>11</v>
          </cell>
          <cell r="H1842" t="str">
            <v>UCP of Central Arizona</v>
          </cell>
          <cell r="I1842">
            <v>3</v>
          </cell>
          <cell r="J1842" t="str">
            <v>Home</v>
          </cell>
          <cell r="K1842">
            <v>48.37</v>
          </cell>
          <cell r="V1842">
            <v>5</v>
          </cell>
          <cell r="W1842">
            <v>4</v>
          </cell>
          <cell r="X1842">
            <v>3</v>
          </cell>
        </row>
        <row r="1843">
          <cell r="A1843">
            <v>13</v>
          </cell>
          <cell r="B1843" t="str">
            <v>Instruction</v>
          </cell>
          <cell r="C1843" t="str">
            <v>1100000174</v>
          </cell>
          <cell r="D1843" t="str">
            <v>Chloe</v>
          </cell>
          <cell r="E1843" t="str">
            <v>Hale</v>
          </cell>
          <cell r="F1843">
            <v>37307</v>
          </cell>
          <cell r="G1843">
            <v>11</v>
          </cell>
          <cell r="H1843" t="str">
            <v>UCP of Central Arizona</v>
          </cell>
          <cell r="I1843">
            <v>3</v>
          </cell>
          <cell r="J1843" t="str">
            <v>Home</v>
          </cell>
          <cell r="K1843">
            <v>48.37</v>
          </cell>
          <cell r="V1843">
            <v>4.5</v>
          </cell>
          <cell r="W1843">
            <v>4.25</v>
          </cell>
          <cell r="X1843">
            <v>4</v>
          </cell>
          <cell r="Y1843">
            <v>4.25</v>
          </cell>
          <cell r="Z1843">
            <v>3.25</v>
          </cell>
          <cell r="AA1843">
            <v>5</v>
          </cell>
          <cell r="AB1843">
            <v>4.5</v>
          </cell>
          <cell r="AC1843">
            <v>4</v>
          </cell>
          <cell r="AD1843">
            <v>2</v>
          </cell>
          <cell r="AE1843">
            <v>0.25</v>
          </cell>
          <cell r="AF1843">
            <v>4.25</v>
          </cell>
          <cell r="AG1843">
            <v>2.75</v>
          </cell>
          <cell r="AH1843">
            <v>3</v>
          </cell>
          <cell r="AI1843">
            <v>2.75</v>
          </cell>
        </row>
        <row r="1844">
          <cell r="A1844">
            <v>13</v>
          </cell>
          <cell r="B1844" t="str">
            <v>Instruction</v>
          </cell>
          <cell r="C1844" t="str">
            <v>1100000176</v>
          </cell>
          <cell r="D1844" t="str">
            <v>Jackson</v>
          </cell>
          <cell r="E1844" t="str">
            <v>Davies</v>
          </cell>
          <cell r="F1844">
            <v>36946</v>
          </cell>
          <cell r="G1844">
            <v>11</v>
          </cell>
          <cell r="H1844" t="str">
            <v>UCP of Central Arizona</v>
          </cell>
          <cell r="I1844">
            <v>3</v>
          </cell>
          <cell r="J1844" t="str">
            <v>Home</v>
          </cell>
          <cell r="K1844">
            <v>48.37</v>
          </cell>
          <cell r="V1844">
            <v>4</v>
          </cell>
          <cell r="W1844">
            <v>4</v>
          </cell>
          <cell r="Z1844">
            <v>4</v>
          </cell>
          <cell r="AA1844">
            <v>5</v>
          </cell>
          <cell r="AB1844">
            <v>4</v>
          </cell>
          <cell r="AC1844">
            <v>3</v>
          </cell>
        </row>
        <row r="1845">
          <cell r="A1845">
            <v>13</v>
          </cell>
          <cell r="B1845" t="str">
            <v>Instruction</v>
          </cell>
          <cell r="C1845" t="str">
            <v>1100000178</v>
          </cell>
          <cell r="D1845" t="str">
            <v>Jordan</v>
          </cell>
          <cell r="E1845" t="str">
            <v>Brown</v>
          </cell>
          <cell r="F1845">
            <v>36862</v>
          </cell>
          <cell r="G1845">
            <v>11</v>
          </cell>
          <cell r="H1845" t="str">
            <v>UCP of Central Arizona</v>
          </cell>
          <cell r="I1845">
            <v>3</v>
          </cell>
          <cell r="J1845" t="str">
            <v>Home</v>
          </cell>
          <cell r="K1845">
            <v>48.37</v>
          </cell>
          <cell r="X1845">
            <v>2.5</v>
          </cell>
          <cell r="Y1845">
            <v>5.25</v>
          </cell>
          <cell r="Z1845">
            <v>5.5</v>
          </cell>
          <cell r="AA1845">
            <v>5.25</v>
          </cell>
          <cell r="AC1845">
            <v>2</v>
          </cell>
          <cell r="AD1845">
            <v>1</v>
          </cell>
        </row>
        <row r="1846">
          <cell r="A1846">
            <v>13</v>
          </cell>
          <cell r="B1846" t="str">
            <v>Instruction</v>
          </cell>
          <cell r="C1846" t="str">
            <v>1100000181</v>
          </cell>
          <cell r="D1846" t="str">
            <v>Joshua</v>
          </cell>
          <cell r="E1846" t="str">
            <v>Palmer</v>
          </cell>
          <cell r="F1846">
            <v>36765</v>
          </cell>
          <cell r="G1846">
            <v>11</v>
          </cell>
          <cell r="H1846" t="str">
            <v>UCP of Central Arizona</v>
          </cell>
          <cell r="I1846">
            <v>3</v>
          </cell>
          <cell r="J1846" t="str">
            <v>Home</v>
          </cell>
          <cell r="K1846">
            <v>48.37</v>
          </cell>
          <cell r="W1846">
            <v>4</v>
          </cell>
          <cell r="X1846">
            <v>5</v>
          </cell>
          <cell r="Y1846">
            <v>2.75</v>
          </cell>
        </row>
        <row r="1847">
          <cell r="A1847">
            <v>13</v>
          </cell>
          <cell r="B1847" t="str">
            <v>Instruction</v>
          </cell>
          <cell r="C1847" t="str">
            <v>1100000185</v>
          </cell>
          <cell r="D1847" t="str">
            <v>Kelsea</v>
          </cell>
          <cell r="E1847" t="str">
            <v>Juan</v>
          </cell>
          <cell r="F1847">
            <v>36954</v>
          </cell>
          <cell r="G1847">
            <v>11</v>
          </cell>
          <cell r="H1847" t="str">
            <v>UCP of Central Arizona</v>
          </cell>
          <cell r="I1847">
            <v>3</v>
          </cell>
          <cell r="J1847" t="str">
            <v>Home</v>
          </cell>
          <cell r="K1847">
            <v>48.37</v>
          </cell>
          <cell r="V1847">
            <v>2</v>
          </cell>
          <cell r="W1847">
            <v>4</v>
          </cell>
          <cell r="X1847">
            <v>2</v>
          </cell>
          <cell r="Y1847">
            <v>4</v>
          </cell>
          <cell r="Z1847">
            <v>3</v>
          </cell>
          <cell r="AA1847">
            <v>3.5</v>
          </cell>
          <cell r="AC1847">
            <v>3</v>
          </cell>
          <cell r="AD1847">
            <v>0</v>
          </cell>
        </row>
        <row r="1848">
          <cell r="A1848">
            <v>13</v>
          </cell>
          <cell r="B1848" t="str">
            <v>Instruction</v>
          </cell>
          <cell r="C1848" t="str">
            <v>1100000186</v>
          </cell>
          <cell r="D1848" t="str">
            <v>Mason</v>
          </cell>
          <cell r="E1848" t="str">
            <v>Thomas</v>
          </cell>
          <cell r="F1848">
            <v>36966</v>
          </cell>
          <cell r="G1848">
            <v>11</v>
          </cell>
          <cell r="H1848" t="str">
            <v>UCP of Central Arizona</v>
          </cell>
          <cell r="I1848">
            <v>3</v>
          </cell>
          <cell r="J1848" t="str">
            <v>Home</v>
          </cell>
          <cell r="K1848">
            <v>48.37</v>
          </cell>
          <cell r="W1848">
            <v>4</v>
          </cell>
          <cell r="X1848">
            <v>2.25</v>
          </cell>
          <cell r="Y1848">
            <v>4.25</v>
          </cell>
          <cell r="Z1848">
            <v>5</v>
          </cell>
        </row>
        <row r="1849">
          <cell r="A1849">
            <v>13</v>
          </cell>
          <cell r="B1849" t="str">
            <v>Instruction</v>
          </cell>
          <cell r="C1849" t="str">
            <v>1100000187</v>
          </cell>
          <cell r="D1849" t="str">
            <v>Peyton</v>
          </cell>
          <cell r="E1849" t="str">
            <v>Chodacki</v>
          </cell>
          <cell r="F1849">
            <v>36946</v>
          </cell>
          <cell r="G1849">
            <v>11</v>
          </cell>
          <cell r="H1849" t="str">
            <v>UCP of Central Arizona</v>
          </cell>
          <cell r="I1849">
            <v>6</v>
          </cell>
          <cell r="J1849" t="str">
            <v>Provider</v>
          </cell>
          <cell r="K1849">
            <v>48.37</v>
          </cell>
          <cell r="Z1849">
            <v>11</v>
          </cell>
          <cell r="AA1849">
            <v>10</v>
          </cell>
          <cell r="AB1849">
            <v>6</v>
          </cell>
          <cell r="AC1849">
            <v>5</v>
          </cell>
          <cell r="AD1849">
            <v>3</v>
          </cell>
        </row>
        <row r="1850">
          <cell r="A1850">
            <v>13</v>
          </cell>
          <cell r="B1850" t="str">
            <v>Instruction</v>
          </cell>
          <cell r="C1850" t="str">
            <v>1100000188</v>
          </cell>
          <cell r="D1850" t="str">
            <v>Skylar</v>
          </cell>
          <cell r="E1850" t="str">
            <v>Tice</v>
          </cell>
          <cell r="F1850">
            <v>37042</v>
          </cell>
          <cell r="G1850">
            <v>11</v>
          </cell>
          <cell r="H1850" t="str">
            <v>UCP of Central Arizona</v>
          </cell>
          <cell r="I1850">
            <v>3</v>
          </cell>
          <cell r="J1850" t="str">
            <v>Home</v>
          </cell>
          <cell r="K1850">
            <v>48.37</v>
          </cell>
          <cell r="Z1850">
            <v>4</v>
          </cell>
          <cell r="AA1850">
            <v>5</v>
          </cell>
          <cell r="AB1850">
            <v>3</v>
          </cell>
          <cell r="AC1850">
            <v>4</v>
          </cell>
          <cell r="AD1850">
            <v>2</v>
          </cell>
          <cell r="AE1850">
            <v>2</v>
          </cell>
          <cell r="AF1850">
            <v>3</v>
          </cell>
          <cell r="AG1850">
            <v>1</v>
          </cell>
          <cell r="AH1850">
            <v>0.5</v>
          </cell>
          <cell r="AI1850">
            <v>2</v>
          </cell>
        </row>
        <row r="1851">
          <cell r="A1851">
            <v>13</v>
          </cell>
          <cell r="B1851" t="str">
            <v>Instruction</v>
          </cell>
          <cell r="C1851" t="str">
            <v>1100000191</v>
          </cell>
          <cell r="D1851" t="str">
            <v>Chaz</v>
          </cell>
          <cell r="E1851" t="str">
            <v>Wyllie</v>
          </cell>
          <cell r="F1851">
            <v>37149</v>
          </cell>
          <cell r="G1851">
            <v>11</v>
          </cell>
          <cell r="H1851" t="str">
            <v>UCP of Central Arizona</v>
          </cell>
          <cell r="I1851">
            <v>3</v>
          </cell>
          <cell r="J1851" t="str">
            <v>Home</v>
          </cell>
          <cell r="K1851">
            <v>48.37</v>
          </cell>
          <cell r="AB1851">
            <v>2</v>
          </cell>
          <cell r="AC1851">
            <v>2</v>
          </cell>
          <cell r="AD1851">
            <v>2</v>
          </cell>
          <cell r="AE1851">
            <v>3</v>
          </cell>
          <cell r="AF1851">
            <v>5</v>
          </cell>
          <cell r="AG1851">
            <v>3.25</v>
          </cell>
          <cell r="AH1851">
            <v>4</v>
          </cell>
          <cell r="AI1851">
            <v>4.5</v>
          </cell>
        </row>
        <row r="1852">
          <cell r="A1852">
            <v>13</v>
          </cell>
          <cell r="B1852" t="str">
            <v>Instruction</v>
          </cell>
          <cell r="C1852" t="str">
            <v>1100000192</v>
          </cell>
          <cell r="D1852" t="str">
            <v>Hunter</v>
          </cell>
          <cell r="E1852" t="str">
            <v>Pyle</v>
          </cell>
          <cell r="F1852">
            <v>36941</v>
          </cell>
          <cell r="G1852">
            <v>11</v>
          </cell>
          <cell r="H1852" t="str">
            <v>UCP of Central Arizona</v>
          </cell>
          <cell r="I1852">
            <v>3</v>
          </cell>
          <cell r="J1852" t="str">
            <v>Home</v>
          </cell>
          <cell r="K1852">
            <v>48.37</v>
          </cell>
          <cell r="AB1852">
            <v>3</v>
          </cell>
          <cell r="AC1852">
            <v>4</v>
          </cell>
          <cell r="AD1852">
            <v>2</v>
          </cell>
          <cell r="AE1852">
            <v>1</v>
          </cell>
        </row>
        <row r="1853">
          <cell r="A1853">
            <v>13</v>
          </cell>
          <cell r="B1853" t="str">
            <v>Instruction</v>
          </cell>
          <cell r="C1853" t="str">
            <v>1100000193</v>
          </cell>
          <cell r="D1853" t="str">
            <v>Kathryn</v>
          </cell>
          <cell r="E1853" t="str">
            <v>Bateman</v>
          </cell>
          <cell r="F1853">
            <v>36830</v>
          </cell>
          <cell r="G1853">
            <v>11</v>
          </cell>
          <cell r="H1853" t="str">
            <v>UCP of Central Arizona</v>
          </cell>
          <cell r="I1853">
            <v>3</v>
          </cell>
          <cell r="J1853" t="str">
            <v>Home</v>
          </cell>
          <cell r="K1853">
            <v>48.37</v>
          </cell>
          <cell r="AB1853">
            <v>0.5</v>
          </cell>
        </row>
        <row r="1854">
          <cell r="A1854">
            <v>13</v>
          </cell>
          <cell r="B1854" t="str">
            <v>Instruction</v>
          </cell>
          <cell r="C1854" t="str">
            <v>1100000195</v>
          </cell>
          <cell r="D1854" t="str">
            <v>Triston</v>
          </cell>
          <cell r="E1854" t="str">
            <v>Sites</v>
          </cell>
          <cell r="F1854">
            <v>36833</v>
          </cell>
          <cell r="G1854">
            <v>11</v>
          </cell>
          <cell r="H1854" t="str">
            <v>UCP of Central Arizona</v>
          </cell>
          <cell r="I1854">
            <v>3</v>
          </cell>
          <cell r="J1854" t="str">
            <v>Home</v>
          </cell>
          <cell r="K1854">
            <v>48.37</v>
          </cell>
          <cell r="AB1854">
            <v>6</v>
          </cell>
        </row>
        <row r="1855">
          <cell r="A1855">
            <v>13</v>
          </cell>
          <cell r="B1855" t="str">
            <v>Instruction</v>
          </cell>
          <cell r="C1855" t="str">
            <v>1100000196</v>
          </cell>
          <cell r="D1855" t="str">
            <v>Jillian</v>
          </cell>
          <cell r="E1855" t="str">
            <v>Mehl</v>
          </cell>
          <cell r="F1855">
            <v>36925</v>
          </cell>
          <cell r="G1855">
            <v>11</v>
          </cell>
          <cell r="H1855" t="str">
            <v>UCP of Central Arizona</v>
          </cell>
          <cell r="I1855">
            <v>3</v>
          </cell>
          <cell r="J1855" t="str">
            <v>Home</v>
          </cell>
          <cell r="K1855">
            <v>48.37</v>
          </cell>
          <cell r="AB1855">
            <v>2</v>
          </cell>
          <cell r="AC1855">
            <v>5</v>
          </cell>
          <cell r="AD1855">
            <v>4</v>
          </cell>
        </row>
        <row r="1856">
          <cell r="A1856">
            <v>13</v>
          </cell>
          <cell r="B1856" t="str">
            <v>Instruction</v>
          </cell>
          <cell r="C1856" t="str">
            <v>1100000197</v>
          </cell>
          <cell r="D1856" t="str">
            <v>Joshua</v>
          </cell>
          <cell r="E1856" t="str">
            <v>Garzon</v>
          </cell>
          <cell r="F1856">
            <v>36802</v>
          </cell>
          <cell r="G1856">
            <v>11</v>
          </cell>
          <cell r="H1856" t="str">
            <v>UCP of Central Arizona</v>
          </cell>
          <cell r="I1856">
            <v>3</v>
          </cell>
          <cell r="J1856" t="str">
            <v>Home</v>
          </cell>
          <cell r="K1856">
            <v>48.37</v>
          </cell>
          <cell r="X1856">
            <v>3.5</v>
          </cell>
          <cell r="Y1856">
            <v>3.25</v>
          </cell>
          <cell r="Z1856">
            <v>6</v>
          </cell>
          <cell r="AA1856">
            <v>1.25</v>
          </cell>
        </row>
        <row r="1857">
          <cell r="A1857">
            <v>13</v>
          </cell>
          <cell r="B1857" t="str">
            <v>Instruction</v>
          </cell>
          <cell r="C1857" t="str">
            <v>1100000198</v>
          </cell>
          <cell r="D1857" t="str">
            <v>Joshua</v>
          </cell>
          <cell r="E1857" t="str">
            <v>Giebner</v>
          </cell>
          <cell r="F1857">
            <v>36997</v>
          </cell>
          <cell r="G1857">
            <v>11</v>
          </cell>
          <cell r="H1857" t="str">
            <v>UCP of Central Arizona</v>
          </cell>
          <cell r="I1857">
            <v>3</v>
          </cell>
          <cell r="J1857" t="str">
            <v>Home</v>
          </cell>
          <cell r="K1857">
            <v>48.37</v>
          </cell>
          <cell r="AB1857">
            <v>3</v>
          </cell>
          <cell r="AC1857">
            <v>4.5</v>
          </cell>
          <cell r="AD1857">
            <v>3</v>
          </cell>
          <cell r="AE1857">
            <v>1</v>
          </cell>
          <cell r="AF1857">
            <v>5</v>
          </cell>
          <cell r="AG1857">
            <v>3</v>
          </cell>
          <cell r="AH1857">
            <v>2</v>
          </cell>
          <cell r="AI1857">
            <v>4</v>
          </cell>
        </row>
        <row r="1858">
          <cell r="A1858">
            <v>13</v>
          </cell>
          <cell r="B1858" t="str">
            <v>Instruction</v>
          </cell>
          <cell r="C1858" t="str">
            <v>1100000199</v>
          </cell>
          <cell r="D1858" t="str">
            <v>Bryan</v>
          </cell>
          <cell r="E1858" t="str">
            <v>Chacon</v>
          </cell>
          <cell r="F1858">
            <v>36888</v>
          </cell>
          <cell r="G1858">
            <v>11</v>
          </cell>
          <cell r="H1858" t="str">
            <v>UCP of Central Arizona</v>
          </cell>
          <cell r="I1858">
            <v>3</v>
          </cell>
          <cell r="J1858" t="str">
            <v>Home</v>
          </cell>
          <cell r="K1858">
            <v>48.37</v>
          </cell>
          <cell r="AB1858">
            <v>3</v>
          </cell>
          <cell r="AC1858">
            <v>4</v>
          </cell>
          <cell r="AD1858">
            <v>2</v>
          </cell>
        </row>
        <row r="1859">
          <cell r="A1859">
            <v>13</v>
          </cell>
          <cell r="B1859" t="str">
            <v>Instruction</v>
          </cell>
          <cell r="C1859" t="str">
            <v>1100000200</v>
          </cell>
          <cell r="D1859" t="str">
            <v>Jake</v>
          </cell>
          <cell r="E1859" t="str">
            <v>Woods</v>
          </cell>
          <cell r="F1859">
            <v>37193</v>
          </cell>
          <cell r="G1859">
            <v>11</v>
          </cell>
          <cell r="H1859" t="str">
            <v>UCP of Central Arizona</v>
          </cell>
          <cell r="I1859">
            <v>3</v>
          </cell>
          <cell r="J1859" t="str">
            <v>Home</v>
          </cell>
          <cell r="K1859">
            <v>48.37</v>
          </cell>
          <cell r="AB1859">
            <v>2.5</v>
          </cell>
          <cell r="AC1859">
            <v>3</v>
          </cell>
          <cell r="AD1859">
            <v>3</v>
          </cell>
          <cell r="AE1859">
            <v>2</v>
          </cell>
          <cell r="AF1859">
            <v>4</v>
          </cell>
          <cell r="AG1859">
            <v>3</v>
          </cell>
          <cell r="AH1859">
            <v>3</v>
          </cell>
          <cell r="AI1859">
            <v>3.75</v>
          </cell>
        </row>
        <row r="1860">
          <cell r="A1860">
            <v>13</v>
          </cell>
          <cell r="B1860" t="str">
            <v>Instruction</v>
          </cell>
          <cell r="C1860" t="str">
            <v>1100000201</v>
          </cell>
          <cell r="D1860" t="str">
            <v>Paulo</v>
          </cell>
          <cell r="E1860" t="str">
            <v>Gonzalez</v>
          </cell>
          <cell r="F1860">
            <v>37064</v>
          </cell>
          <cell r="G1860">
            <v>11</v>
          </cell>
          <cell r="H1860" t="str">
            <v>UCP of Central Arizona</v>
          </cell>
          <cell r="I1860">
            <v>3</v>
          </cell>
          <cell r="J1860" t="str">
            <v>Home</v>
          </cell>
          <cell r="K1860">
            <v>48.37</v>
          </cell>
          <cell r="W1860">
            <v>3</v>
          </cell>
          <cell r="X1860">
            <v>4</v>
          </cell>
          <cell r="Y1860">
            <v>2.5</v>
          </cell>
          <cell r="AA1860">
            <v>3</v>
          </cell>
          <cell r="AB1860">
            <v>3.5</v>
          </cell>
          <cell r="AC1860">
            <v>2</v>
          </cell>
          <cell r="AE1860">
            <v>3</v>
          </cell>
          <cell r="AF1860">
            <v>2.5</v>
          </cell>
          <cell r="AG1860">
            <v>1</v>
          </cell>
          <cell r="AH1860">
            <v>3</v>
          </cell>
          <cell r="AI1860">
            <v>13</v>
          </cell>
        </row>
        <row r="1861">
          <cell r="A1861">
            <v>13</v>
          </cell>
          <cell r="B1861" t="str">
            <v>Instruction</v>
          </cell>
          <cell r="C1861" t="str">
            <v>1100000202</v>
          </cell>
          <cell r="D1861" t="str">
            <v>William</v>
          </cell>
          <cell r="E1861" t="str">
            <v>Brock</v>
          </cell>
          <cell r="F1861">
            <v>37439</v>
          </cell>
          <cell r="G1861">
            <v>11</v>
          </cell>
          <cell r="H1861" t="str">
            <v>UCP of Central Arizona</v>
          </cell>
          <cell r="I1861">
            <v>3</v>
          </cell>
          <cell r="J1861" t="str">
            <v>Home</v>
          </cell>
          <cell r="K1861">
            <v>48.37</v>
          </cell>
          <cell r="W1861">
            <v>3</v>
          </cell>
          <cell r="X1861">
            <v>2.5</v>
          </cell>
          <cell r="Y1861">
            <v>2.5</v>
          </cell>
        </row>
        <row r="1862">
          <cell r="A1862">
            <v>13</v>
          </cell>
          <cell r="B1862" t="str">
            <v>Instruction</v>
          </cell>
          <cell r="C1862" t="str">
            <v>1100000203</v>
          </cell>
          <cell r="D1862" t="str">
            <v>Nicholas</v>
          </cell>
          <cell r="E1862" t="str">
            <v>De La Rosa</v>
          </cell>
          <cell r="F1862">
            <v>36895</v>
          </cell>
          <cell r="G1862">
            <v>11</v>
          </cell>
          <cell r="H1862" t="str">
            <v>UCP of Central Arizona</v>
          </cell>
          <cell r="I1862">
            <v>3</v>
          </cell>
          <cell r="J1862" t="str">
            <v>Home</v>
          </cell>
          <cell r="K1862">
            <v>48.37</v>
          </cell>
          <cell r="AB1862">
            <v>2.5</v>
          </cell>
          <cell r="AC1862">
            <v>5</v>
          </cell>
        </row>
        <row r="1863">
          <cell r="A1863">
            <v>13</v>
          </cell>
          <cell r="B1863" t="str">
            <v>Instruction</v>
          </cell>
          <cell r="C1863" t="str">
            <v>1100000204</v>
          </cell>
          <cell r="D1863" t="str">
            <v>Julia</v>
          </cell>
          <cell r="E1863" t="str">
            <v>Mejia</v>
          </cell>
          <cell r="F1863">
            <v>36909</v>
          </cell>
          <cell r="G1863">
            <v>11</v>
          </cell>
          <cell r="H1863" t="str">
            <v>UCP of Central Arizona</v>
          </cell>
          <cell r="I1863">
            <v>3</v>
          </cell>
          <cell r="J1863" t="str">
            <v>Home</v>
          </cell>
          <cell r="K1863">
            <v>48.37</v>
          </cell>
          <cell r="AB1863">
            <v>2.5</v>
          </cell>
          <cell r="AC1863">
            <v>3.5</v>
          </cell>
          <cell r="AD1863">
            <v>2</v>
          </cell>
          <cell r="AE1863">
            <v>1</v>
          </cell>
          <cell r="AF1863">
            <v>1</v>
          </cell>
        </row>
        <row r="1864">
          <cell r="A1864">
            <v>13</v>
          </cell>
          <cell r="B1864" t="str">
            <v>Instruction</v>
          </cell>
          <cell r="C1864" t="str">
            <v>1100000205</v>
          </cell>
          <cell r="D1864" t="str">
            <v>Malik</v>
          </cell>
          <cell r="E1864" t="str">
            <v>Afrika</v>
          </cell>
          <cell r="F1864">
            <v>36969</v>
          </cell>
          <cell r="G1864">
            <v>11</v>
          </cell>
          <cell r="H1864" t="str">
            <v>UCP of Central Arizona</v>
          </cell>
          <cell r="I1864">
            <v>3</v>
          </cell>
          <cell r="J1864" t="str">
            <v>Home</v>
          </cell>
          <cell r="K1864">
            <v>48.37</v>
          </cell>
          <cell r="AB1864">
            <v>2.5</v>
          </cell>
          <cell r="AC1864">
            <v>5</v>
          </cell>
        </row>
        <row r="1865">
          <cell r="A1865">
            <v>13</v>
          </cell>
          <cell r="B1865" t="str">
            <v>Instruction</v>
          </cell>
          <cell r="C1865" t="str">
            <v>1100000206</v>
          </cell>
          <cell r="D1865" t="str">
            <v>Julian</v>
          </cell>
          <cell r="E1865" t="str">
            <v>Pokorny</v>
          </cell>
          <cell r="F1865">
            <v>36924</v>
          </cell>
          <cell r="G1865">
            <v>11</v>
          </cell>
          <cell r="H1865" t="str">
            <v>UCP of Central Arizona</v>
          </cell>
          <cell r="I1865">
            <v>3</v>
          </cell>
          <cell r="J1865" t="str">
            <v>Home</v>
          </cell>
          <cell r="K1865">
            <v>48.37</v>
          </cell>
          <cell r="AB1865">
            <v>3</v>
          </cell>
          <cell r="AC1865">
            <v>5</v>
          </cell>
          <cell r="AD1865">
            <v>3</v>
          </cell>
        </row>
        <row r="1866">
          <cell r="A1866">
            <v>13</v>
          </cell>
          <cell r="B1866" t="str">
            <v>Instruction</v>
          </cell>
          <cell r="C1866" t="str">
            <v>1100000209</v>
          </cell>
          <cell r="D1866" t="str">
            <v>Franklin</v>
          </cell>
          <cell r="E1866" t="str">
            <v>Sharpe</v>
          </cell>
          <cell r="F1866">
            <v>36866</v>
          </cell>
          <cell r="G1866">
            <v>11</v>
          </cell>
          <cell r="H1866" t="str">
            <v>UCP of Central Arizona</v>
          </cell>
          <cell r="I1866">
            <v>3</v>
          </cell>
          <cell r="J1866" t="str">
            <v>Home</v>
          </cell>
          <cell r="K1866">
            <v>48.37</v>
          </cell>
          <cell r="AC1866">
            <v>1</v>
          </cell>
        </row>
        <row r="1867">
          <cell r="A1867">
            <v>13</v>
          </cell>
          <cell r="B1867" t="str">
            <v>Instruction</v>
          </cell>
          <cell r="C1867" t="str">
            <v>1100000210</v>
          </cell>
          <cell r="D1867" t="str">
            <v>Mario</v>
          </cell>
          <cell r="E1867" t="str">
            <v>Martinez</v>
          </cell>
          <cell r="F1867">
            <v>36741</v>
          </cell>
          <cell r="G1867">
            <v>11</v>
          </cell>
          <cell r="H1867" t="str">
            <v>UCP of Central Arizona</v>
          </cell>
          <cell r="I1867">
            <v>3</v>
          </cell>
          <cell r="J1867" t="str">
            <v>Home</v>
          </cell>
          <cell r="K1867">
            <v>48.37</v>
          </cell>
          <cell r="W1867">
            <v>3.25</v>
          </cell>
          <cell r="X1867">
            <v>3</v>
          </cell>
          <cell r="Y1867">
            <v>2.25</v>
          </cell>
        </row>
        <row r="1868">
          <cell r="A1868">
            <v>13</v>
          </cell>
          <cell r="B1868" t="str">
            <v>Instruction</v>
          </cell>
          <cell r="C1868" t="str">
            <v>1100000213</v>
          </cell>
          <cell r="D1868" t="str">
            <v>Jefte</v>
          </cell>
          <cell r="E1868" t="str">
            <v>Caballero</v>
          </cell>
          <cell r="F1868">
            <v>37631</v>
          </cell>
          <cell r="G1868">
            <v>11</v>
          </cell>
          <cell r="H1868" t="str">
            <v>UCP of Central Arizona</v>
          </cell>
          <cell r="I1868">
            <v>3</v>
          </cell>
          <cell r="J1868" t="str">
            <v>Home</v>
          </cell>
          <cell r="K1868">
            <v>48.37</v>
          </cell>
          <cell r="X1868">
            <v>1</v>
          </cell>
          <cell r="Y1868">
            <v>5.5</v>
          </cell>
          <cell r="Z1868">
            <v>3</v>
          </cell>
          <cell r="AA1868">
            <v>4</v>
          </cell>
          <cell r="AB1868">
            <v>3</v>
          </cell>
          <cell r="AC1868">
            <v>3</v>
          </cell>
          <cell r="AD1868">
            <v>4</v>
          </cell>
          <cell r="AF1868">
            <v>1</v>
          </cell>
          <cell r="AG1868">
            <v>1</v>
          </cell>
          <cell r="AH1868">
            <v>1</v>
          </cell>
        </row>
        <row r="1869">
          <cell r="A1869">
            <v>13</v>
          </cell>
          <cell r="B1869" t="str">
            <v>Instruction</v>
          </cell>
          <cell r="C1869" t="str">
            <v>1100000215</v>
          </cell>
          <cell r="D1869" t="str">
            <v>Tray Ce</v>
          </cell>
          <cell r="E1869" t="str">
            <v>Williams</v>
          </cell>
          <cell r="F1869">
            <v>36898</v>
          </cell>
          <cell r="G1869">
            <v>11</v>
          </cell>
          <cell r="H1869" t="str">
            <v>UCP of Central Arizona</v>
          </cell>
          <cell r="I1869">
            <v>3</v>
          </cell>
          <cell r="J1869" t="str">
            <v>Home</v>
          </cell>
          <cell r="K1869">
            <v>48.37</v>
          </cell>
          <cell r="X1869">
            <v>5.25</v>
          </cell>
          <cell r="Y1869">
            <v>6.25</v>
          </cell>
          <cell r="Z1869">
            <v>5.75</v>
          </cell>
          <cell r="AA1869">
            <v>4</v>
          </cell>
          <cell r="AB1869">
            <v>2.25</v>
          </cell>
        </row>
        <row r="1870">
          <cell r="A1870">
            <v>13</v>
          </cell>
          <cell r="B1870" t="str">
            <v>Instruction</v>
          </cell>
          <cell r="C1870" t="str">
            <v>1100000218</v>
          </cell>
          <cell r="D1870" t="str">
            <v>Lawrence</v>
          </cell>
          <cell r="E1870" t="str">
            <v>Ruggiero</v>
          </cell>
          <cell r="F1870">
            <v>36969</v>
          </cell>
          <cell r="G1870">
            <v>11</v>
          </cell>
          <cell r="H1870" t="str">
            <v>UCP of Central Arizona</v>
          </cell>
          <cell r="I1870">
            <v>3</v>
          </cell>
          <cell r="J1870" t="str">
            <v>Home</v>
          </cell>
          <cell r="K1870">
            <v>48.37</v>
          </cell>
          <cell r="Y1870">
            <v>3</v>
          </cell>
          <cell r="Z1870">
            <v>3.75</v>
          </cell>
          <cell r="AA1870">
            <v>5.5</v>
          </cell>
          <cell r="AB1870">
            <v>3.25</v>
          </cell>
          <cell r="AC1870">
            <v>1.25</v>
          </cell>
        </row>
        <row r="1871">
          <cell r="A1871">
            <v>13</v>
          </cell>
          <cell r="B1871" t="str">
            <v>Instruction</v>
          </cell>
          <cell r="C1871" t="str">
            <v>1100000220</v>
          </cell>
          <cell r="D1871" t="str">
            <v>Harmony</v>
          </cell>
          <cell r="E1871" t="str">
            <v>Tepper</v>
          </cell>
          <cell r="F1871">
            <v>37206</v>
          </cell>
          <cell r="G1871">
            <v>11</v>
          </cell>
          <cell r="H1871" t="str">
            <v>UCP of Central Arizona</v>
          </cell>
          <cell r="I1871">
            <v>3</v>
          </cell>
          <cell r="J1871" t="str">
            <v>Home</v>
          </cell>
          <cell r="K1871">
            <v>48.37</v>
          </cell>
          <cell r="X1871">
            <v>4</v>
          </cell>
          <cell r="Y1871">
            <v>5.75</v>
          </cell>
          <cell r="Z1871">
            <v>3.75</v>
          </cell>
          <cell r="AA1871">
            <v>4.75</v>
          </cell>
          <cell r="AB1871">
            <v>4.5</v>
          </cell>
          <cell r="AC1871">
            <v>4</v>
          </cell>
          <cell r="AD1871">
            <v>3</v>
          </cell>
          <cell r="AF1871">
            <v>4</v>
          </cell>
          <cell r="AG1871">
            <v>4.5</v>
          </cell>
          <cell r="AH1871">
            <v>3.5</v>
          </cell>
          <cell r="AI1871">
            <v>4.25</v>
          </cell>
        </row>
        <row r="1872">
          <cell r="A1872">
            <v>13</v>
          </cell>
          <cell r="B1872" t="str">
            <v>Instruction</v>
          </cell>
          <cell r="C1872" t="str">
            <v>1100000221</v>
          </cell>
          <cell r="D1872" t="str">
            <v>Madison</v>
          </cell>
          <cell r="E1872" t="str">
            <v>Schultz</v>
          </cell>
          <cell r="F1872">
            <v>36984</v>
          </cell>
          <cell r="G1872">
            <v>11</v>
          </cell>
          <cell r="H1872" t="str">
            <v>UCP of Central Arizona</v>
          </cell>
          <cell r="I1872">
            <v>3</v>
          </cell>
          <cell r="J1872" t="str">
            <v>Home</v>
          </cell>
          <cell r="K1872">
            <v>48.37</v>
          </cell>
          <cell r="Y1872">
            <v>2.5</v>
          </cell>
          <cell r="Z1872">
            <v>5.5</v>
          </cell>
          <cell r="AA1872">
            <v>2</v>
          </cell>
          <cell r="AB1872">
            <v>3.75</v>
          </cell>
          <cell r="AC1872">
            <v>1</v>
          </cell>
          <cell r="AD1872">
            <v>5</v>
          </cell>
          <cell r="AE1872">
            <v>3</v>
          </cell>
          <cell r="AF1872">
            <v>4</v>
          </cell>
          <cell r="AG1872">
            <v>2.75</v>
          </cell>
          <cell r="AI1872">
            <v>0</v>
          </cell>
        </row>
        <row r="1873">
          <cell r="A1873">
            <v>13</v>
          </cell>
          <cell r="B1873" t="str">
            <v>Instruction</v>
          </cell>
          <cell r="C1873" t="str">
            <v>1100000222</v>
          </cell>
          <cell r="D1873" t="str">
            <v>Nathaniel</v>
          </cell>
          <cell r="E1873" t="str">
            <v>Honken</v>
          </cell>
          <cell r="F1873">
            <v>36889</v>
          </cell>
          <cell r="G1873">
            <v>11</v>
          </cell>
          <cell r="H1873" t="str">
            <v>UCP of Central Arizona</v>
          </cell>
          <cell r="I1873">
            <v>3</v>
          </cell>
          <cell r="J1873" t="str">
            <v>Home</v>
          </cell>
          <cell r="K1873">
            <v>48.37</v>
          </cell>
          <cell r="X1873">
            <v>3.75</v>
          </cell>
          <cell r="Y1873">
            <v>5.75</v>
          </cell>
          <cell r="Z1873">
            <v>6</v>
          </cell>
        </row>
        <row r="1874">
          <cell r="A1874">
            <v>13</v>
          </cell>
          <cell r="B1874" t="str">
            <v>Instruction</v>
          </cell>
          <cell r="C1874" t="str">
            <v>1100000225</v>
          </cell>
          <cell r="D1874" t="str">
            <v>Colby</v>
          </cell>
          <cell r="E1874" t="str">
            <v>Underwood</v>
          </cell>
          <cell r="F1874">
            <v>37090</v>
          </cell>
          <cell r="G1874">
            <v>11</v>
          </cell>
          <cell r="H1874" t="str">
            <v>UCP of Central Arizona</v>
          </cell>
          <cell r="I1874">
            <v>3</v>
          </cell>
          <cell r="J1874" t="str">
            <v>Home</v>
          </cell>
          <cell r="K1874">
            <v>48.37</v>
          </cell>
          <cell r="AB1874">
            <v>2</v>
          </cell>
          <cell r="AC1874">
            <v>5</v>
          </cell>
          <cell r="AD1874">
            <v>4</v>
          </cell>
          <cell r="AE1874">
            <v>4</v>
          </cell>
          <cell r="AF1874">
            <v>3</v>
          </cell>
          <cell r="AG1874">
            <v>5</v>
          </cell>
          <cell r="AH1874">
            <v>1</v>
          </cell>
        </row>
        <row r="1875">
          <cell r="A1875">
            <v>13</v>
          </cell>
          <cell r="B1875" t="str">
            <v>Instruction</v>
          </cell>
          <cell r="C1875" t="str">
            <v>1100000226</v>
          </cell>
          <cell r="D1875" t="str">
            <v>Christopher</v>
          </cell>
          <cell r="E1875" t="str">
            <v>Stanek</v>
          </cell>
          <cell r="F1875">
            <v>36987</v>
          </cell>
          <cell r="G1875">
            <v>11</v>
          </cell>
          <cell r="H1875" t="str">
            <v>UCP of Central Arizona</v>
          </cell>
          <cell r="I1875">
            <v>6</v>
          </cell>
          <cell r="J1875" t="str">
            <v>Provider</v>
          </cell>
          <cell r="K1875">
            <v>48.37</v>
          </cell>
          <cell r="AA1875">
            <v>7</v>
          </cell>
          <cell r="AB1875">
            <v>3</v>
          </cell>
          <cell r="AC1875">
            <v>4</v>
          </cell>
          <cell r="AD1875">
            <v>3</v>
          </cell>
          <cell r="AE1875">
            <v>3</v>
          </cell>
          <cell r="AF1875">
            <v>7</v>
          </cell>
          <cell r="AG1875">
            <v>6</v>
          </cell>
          <cell r="AH1875">
            <v>8</v>
          </cell>
          <cell r="AI1875">
            <v>6.5</v>
          </cell>
        </row>
        <row r="1876">
          <cell r="A1876">
            <v>13</v>
          </cell>
          <cell r="B1876" t="str">
            <v>Instruction</v>
          </cell>
          <cell r="C1876" t="str">
            <v>1100000227</v>
          </cell>
          <cell r="D1876" t="str">
            <v>Ashley</v>
          </cell>
          <cell r="E1876" t="str">
            <v>Rhoads</v>
          </cell>
          <cell r="F1876">
            <v>36956</v>
          </cell>
          <cell r="G1876">
            <v>11</v>
          </cell>
          <cell r="H1876" t="str">
            <v>UCP of Central Arizona</v>
          </cell>
          <cell r="I1876">
            <v>3</v>
          </cell>
          <cell r="J1876" t="str">
            <v>Home</v>
          </cell>
          <cell r="K1876">
            <v>48.37</v>
          </cell>
          <cell r="Y1876">
            <v>2.5</v>
          </cell>
          <cell r="Z1876">
            <v>6.25</v>
          </cell>
          <cell r="AA1876">
            <v>3.75</v>
          </cell>
          <cell r="AB1876">
            <v>5.5</v>
          </cell>
          <cell r="AC1876">
            <v>3.25</v>
          </cell>
        </row>
        <row r="1877">
          <cell r="A1877">
            <v>13</v>
          </cell>
          <cell r="B1877" t="str">
            <v>Instruction</v>
          </cell>
          <cell r="C1877" t="str">
            <v>1100000228</v>
          </cell>
          <cell r="D1877" t="str">
            <v>Madeline</v>
          </cell>
          <cell r="E1877" t="str">
            <v>Olson</v>
          </cell>
          <cell r="F1877">
            <v>36938</v>
          </cell>
          <cell r="G1877">
            <v>11</v>
          </cell>
          <cell r="H1877" t="str">
            <v>UCP of Central Arizona</v>
          </cell>
          <cell r="I1877">
            <v>3</v>
          </cell>
          <cell r="J1877" t="str">
            <v>Home</v>
          </cell>
          <cell r="K1877">
            <v>48.37</v>
          </cell>
          <cell r="Y1877">
            <v>2</v>
          </cell>
          <cell r="Z1877">
            <v>6</v>
          </cell>
          <cell r="AA1877">
            <v>3</v>
          </cell>
          <cell r="AB1877">
            <v>4</v>
          </cell>
          <cell r="AC1877">
            <v>3</v>
          </cell>
          <cell r="AD1877">
            <v>4</v>
          </cell>
          <cell r="AE1877">
            <v>3</v>
          </cell>
          <cell r="AF1877">
            <v>5.5</v>
          </cell>
        </row>
        <row r="1878">
          <cell r="A1878">
            <v>13</v>
          </cell>
          <cell r="B1878" t="str">
            <v>Instruction</v>
          </cell>
          <cell r="C1878" t="str">
            <v>1100000229</v>
          </cell>
          <cell r="D1878" t="str">
            <v>Alexis</v>
          </cell>
          <cell r="E1878" t="str">
            <v>Miller</v>
          </cell>
          <cell r="F1878">
            <v>37147</v>
          </cell>
          <cell r="G1878">
            <v>11</v>
          </cell>
          <cell r="H1878" t="str">
            <v>UCP of Central Arizona</v>
          </cell>
          <cell r="I1878">
            <v>3</v>
          </cell>
          <cell r="J1878" t="str">
            <v>Home</v>
          </cell>
          <cell r="K1878">
            <v>48.37</v>
          </cell>
          <cell r="AB1878">
            <v>3</v>
          </cell>
          <cell r="AC1878">
            <v>5</v>
          </cell>
          <cell r="AD1878">
            <v>3</v>
          </cell>
          <cell r="AE1878">
            <v>3</v>
          </cell>
          <cell r="AF1878">
            <v>5</v>
          </cell>
          <cell r="AG1878">
            <v>4.25</v>
          </cell>
          <cell r="AH1878">
            <v>2</v>
          </cell>
          <cell r="AI1878">
            <v>4</v>
          </cell>
        </row>
        <row r="1879">
          <cell r="A1879">
            <v>13</v>
          </cell>
          <cell r="B1879" t="str">
            <v>Instruction</v>
          </cell>
          <cell r="C1879" t="str">
            <v>1100000230</v>
          </cell>
          <cell r="D1879" t="str">
            <v>Josef</v>
          </cell>
          <cell r="E1879" t="str">
            <v>Kovacs</v>
          </cell>
          <cell r="F1879">
            <v>36880</v>
          </cell>
          <cell r="G1879">
            <v>11</v>
          </cell>
          <cell r="H1879" t="str">
            <v>UCP of Central Arizona</v>
          </cell>
          <cell r="I1879">
            <v>3</v>
          </cell>
          <cell r="J1879" t="str">
            <v>Home</v>
          </cell>
          <cell r="K1879">
            <v>48.37</v>
          </cell>
          <cell r="Y1879">
            <v>2</v>
          </cell>
          <cell r="Z1879">
            <v>9</v>
          </cell>
          <cell r="AA1879">
            <v>10</v>
          </cell>
          <cell r="AB1879">
            <v>6</v>
          </cell>
          <cell r="AC1879">
            <v>2</v>
          </cell>
        </row>
        <row r="1880">
          <cell r="A1880">
            <v>13</v>
          </cell>
          <cell r="B1880" t="str">
            <v>Instruction</v>
          </cell>
          <cell r="C1880" t="str">
            <v>1100000231</v>
          </cell>
          <cell r="D1880" t="str">
            <v>Aidan</v>
          </cell>
          <cell r="E1880" t="str">
            <v>Jones</v>
          </cell>
          <cell r="F1880">
            <v>37004</v>
          </cell>
          <cell r="G1880">
            <v>11</v>
          </cell>
          <cell r="H1880" t="str">
            <v>UCP of Central Arizona</v>
          </cell>
          <cell r="I1880">
            <v>3</v>
          </cell>
          <cell r="J1880" t="str">
            <v>Home</v>
          </cell>
          <cell r="K1880">
            <v>48.37</v>
          </cell>
          <cell r="Y1880">
            <v>2.25</v>
          </cell>
          <cell r="AB1880">
            <v>4.25</v>
          </cell>
        </row>
        <row r="1881">
          <cell r="A1881">
            <v>13</v>
          </cell>
          <cell r="B1881" t="str">
            <v>Instruction</v>
          </cell>
          <cell r="C1881" t="str">
            <v>1100000232</v>
          </cell>
          <cell r="D1881" t="str">
            <v>Sarah</v>
          </cell>
          <cell r="E1881" t="str">
            <v>Hernandez</v>
          </cell>
          <cell r="F1881">
            <v>37099</v>
          </cell>
          <cell r="G1881">
            <v>11</v>
          </cell>
          <cell r="H1881" t="str">
            <v>UCP of Central Arizona</v>
          </cell>
          <cell r="I1881">
            <v>3</v>
          </cell>
          <cell r="J1881" t="str">
            <v>Home</v>
          </cell>
          <cell r="K1881">
            <v>48.37</v>
          </cell>
          <cell r="Y1881">
            <v>3</v>
          </cell>
          <cell r="AA1881">
            <v>4.25</v>
          </cell>
          <cell r="AB1881">
            <v>4.25</v>
          </cell>
          <cell r="AC1881">
            <v>3.25</v>
          </cell>
          <cell r="AD1881">
            <v>2.25</v>
          </cell>
          <cell r="AE1881">
            <v>1</v>
          </cell>
          <cell r="AF1881">
            <v>0.5</v>
          </cell>
          <cell r="AG1881">
            <v>2.25</v>
          </cell>
          <cell r="AH1881">
            <v>1.75</v>
          </cell>
          <cell r="AI1881">
            <v>1.75</v>
          </cell>
        </row>
        <row r="1882">
          <cell r="A1882">
            <v>13</v>
          </cell>
          <cell r="B1882" t="str">
            <v>Instruction</v>
          </cell>
          <cell r="C1882" t="str">
            <v>1100000233</v>
          </cell>
          <cell r="D1882" t="str">
            <v>Adam</v>
          </cell>
          <cell r="E1882" t="str">
            <v>Hunt</v>
          </cell>
          <cell r="F1882">
            <v>36850</v>
          </cell>
          <cell r="G1882">
            <v>11</v>
          </cell>
          <cell r="H1882" t="str">
            <v>UCP of Central Arizona</v>
          </cell>
          <cell r="I1882">
            <v>3</v>
          </cell>
          <cell r="J1882" t="str">
            <v>Home</v>
          </cell>
          <cell r="K1882">
            <v>48.37</v>
          </cell>
          <cell r="Y1882">
            <v>4</v>
          </cell>
        </row>
        <row r="1883">
          <cell r="A1883">
            <v>13</v>
          </cell>
          <cell r="B1883" t="str">
            <v>Instruction</v>
          </cell>
          <cell r="C1883" t="str">
            <v>1100000234</v>
          </cell>
          <cell r="D1883" t="str">
            <v>Garrett</v>
          </cell>
          <cell r="E1883" t="str">
            <v>Monette</v>
          </cell>
          <cell r="F1883">
            <v>37055</v>
          </cell>
          <cell r="G1883">
            <v>11</v>
          </cell>
          <cell r="H1883" t="str">
            <v>UCP of Central Arizona</v>
          </cell>
          <cell r="I1883">
            <v>3</v>
          </cell>
          <cell r="J1883" t="str">
            <v>Home</v>
          </cell>
          <cell r="K1883">
            <v>48.37</v>
          </cell>
          <cell r="Y1883">
            <v>2</v>
          </cell>
          <cell r="Z1883">
            <v>6.75</v>
          </cell>
          <cell r="AA1883">
            <v>4.25</v>
          </cell>
          <cell r="AB1883">
            <v>3.25</v>
          </cell>
          <cell r="AC1883">
            <v>2.5</v>
          </cell>
        </row>
        <row r="1884">
          <cell r="A1884">
            <v>13</v>
          </cell>
          <cell r="B1884" t="str">
            <v>Instruction</v>
          </cell>
          <cell r="C1884" t="str">
            <v>1100000235</v>
          </cell>
          <cell r="D1884" t="str">
            <v>Lucas</v>
          </cell>
          <cell r="E1884" t="str">
            <v>Elwood</v>
          </cell>
          <cell r="F1884">
            <v>36926</v>
          </cell>
          <cell r="G1884">
            <v>11</v>
          </cell>
          <cell r="H1884" t="str">
            <v>UCP of Central Arizona</v>
          </cell>
          <cell r="I1884">
            <v>3</v>
          </cell>
          <cell r="J1884" t="str">
            <v>Home</v>
          </cell>
          <cell r="K1884">
            <v>48.37</v>
          </cell>
          <cell r="Y1884">
            <v>2.5</v>
          </cell>
          <cell r="Z1884">
            <v>3.25</v>
          </cell>
          <cell r="AA1884">
            <v>5.25</v>
          </cell>
          <cell r="AB1884">
            <v>3.75</v>
          </cell>
          <cell r="AC1884">
            <v>4.25</v>
          </cell>
          <cell r="AD1884">
            <v>0</v>
          </cell>
        </row>
        <row r="1885">
          <cell r="A1885">
            <v>13</v>
          </cell>
          <cell r="B1885" t="str">
            <v>Instruction</v>
          </cell>
          <cell r="C1885" t="str">
            <v>1100000237</v>
          </cell>
          <cell r="D1885" t="str">
            <v>Brooklyn</v>
          </cell>
          <cell r="E1885" t="str">
            <v>Preston</v>
          </cell>
          <cell r="F1885">
            <v>37015</v>
          </cell>
          <cell r="G1885">
            <v>11</v>
          </cell>
          <cell r="H1885" t="str">
            <v>UCP of Central Arizona</v>
          </cell>
          <cell r="I1885">
            <v>3</v>
          </cell>
          <cell r="J1885" t="str">
            <v>Home</v>
          </cell>
          <cell r="K1885">
            <v>48.37</v>
          </cell>
          <cell r="Y1885">
            <v>1</v>
          </cell>
          <cell r="AA1885">
            <v>4</v>
          </cell>
          <cell r="AB1885">
            <v>2</v>
          </cell>
          <cell r="AC1885">
            <v>1</v>
          </cell>
          <cell r="AE1885">
            <v>2</v>
          </cell>
          <cell r="AF1885">
            <v>2</v>
          </cell>
          <cell r="AG1885">
            <v>2</v>
          </cell>
        </row>
        <row r="1886">
          <cell r="A1886">
            <v>13</v>
          </cell>
          <cell r="B1886" t="str">
            <v>Instruction</v>
          </cell>
          <cell r="C1886" t="str">
            <v>1100000239</v>
          </cell>
          <cell r="D1886" t="str">
            <v>Max</v>
          </cell>
          <cell r="E1886" t="str">
            <v>Nebel</v>
          </cell>
          <cell r="F1886">
            <v>37095</v>
          </cell>
          <cell r="G1886">
            <v>11</v>
          </cell>
          <cell r="H1886" t="str">
            <v>UCP of Central Arizona</v>
          </cell>
          <cell r="I1886">
            <v>3</v>
          </cell>
          <cell r="J1886" t="str">
            <v>Home</v>
          </cell>
          <cell r="K1886">
            <v>48.37</v>
          </cell>
          <cell r="Y1886">
            <v>1</v>
          </cell>
          <cell r="AA1886">
            <v>4</v>
          </cell>
          <cell r="AB1886">
            <v>3</v>
          </cell>
          <cell r="AC1886">
            <v>3</v>
          </cell>
          <cell r="AE1886">
            <v>1.25</v>
          </cell>
          <cell r="AF1886">
            <v>2</v>
          </cell>
          <cell r="AG1886">
            <v>1.25</v>
          </cell>
          <cell r="AH1886">
            <v>2</v>
          </cell>
          <cell r="AI1886">
            <v>1</v>
          </cell>
        </row>
        <row r="1887">
          <cell r="A1887">
            <v>13</v>
          </cell>
          <cell r="B1887" t="str">
            <v>Instruction</v>
          </cell>
          <cell r="C1887" t="str">
            <v>1100000240</v>
          </cell>
          <cell r="D1887" t="str">
            <v>Zachary</v>
          </cell>
          <cell r="E1887" t="str">
            <v>Wright</v>
          </cell>
          <cell r="F1887">
            <v>36983</v>
          </cell>
          <cell r="G1887">
            <v>11</v>
          </cell>
          <cell r="H1887" t="str">
            <v>UCP of Central Arizona</v>
          </cell>
          <cell r="I1887">
            <v>3</v>
          </cell>
          <cell r="J1887" t="str">
            <v>Home</v>
          </cell>
          <cell r="K1887">
            <v>48.37</v>
          </cell>
          <cell r="AB1887">
            <v>3</v>
          </cell>
          <cell r="AC1887">
            <v>4</v>
          </cell>
          <cell r="AD1887">
            <v>4</v>
          </cell>
          <cell r="AE1887">
            <v>4</v>
          </cell>
          <cell r="AF1887">
            <v>3.25</v>
          </cell>
          <cell r="AG1887">
            <v>2</v>
          </cell>
          <cell r="AH1887">
            <v>3</v>
          </cell>
          <cell r="AI1887">
            <v>2.5</v>
          </cell>
        </row>
        <row r="1888">
          <cell r="A1888">
            <v>13</v>
          </cell>
          <cell r="B1888" t="str">
            <v>Instruction</v>
          </cell>
          <cell r="C1888" t="str">
            <v>1100000241</v>
          </cell>
          <cell r="D1888" t="str">
            <v>Ryan</v>
          </cell>
          <cell r="E1888" t="str">
            <v>Wright</v>
          </cell>
          <cell r="F1888">
            <v>36983</v>
          </cell>
          <cell r="G1888">
            <v>11</v>
          </cell>
          <cell r="H1888" t="str">
            <v>UCP of Central Arizona</v>
          </cell>
          <cell r="I1888">
            <v>3</v>
          </cell>
          <cell r="J1888" t="str">
            <v>Home</v>
          </cell>
          <cell r="K1888">
            <v>48.37</v>
          </cell>
          <cell r="AB1888">
            <v>3</v>
          </cell>
          <cell r="AC1888">
            <v>4</v>
          </cell>
          <cell r="AD1888">
            <v>4</v>
          </cell>
          <cell r="AE1888">
            <v>4</v>
          </cell>
          <cell r="AF1888">
            <v>3.25</v>
          </cell>
          <cell r="AG1888">
            <v>2</v>
          </cell>
          <cell r="AH1888">
            <v>3</v>
          </cell>
          <cell r="AI1888">
            <v>3</v>
          </cell>
        </row>
        <row r="1889">
          <cell r="A1889">
            <v>13</v>
          </cell>
          <cell r="B1889" t="str">
            <v>Instruction</v>
          </cell>
          <cell r="C1889" t="str">
            <v>1100000242</v>
          </cell>
          <cell r="D1889" t="str">
            <v>Patrick</v>
          </cell>
          <cell r="E1889" t="str">
            <v>Sellner</v>
          </cell>
          <cell r="F1889">
            <v>37118</v>
          </cell>
          <cell r="G1889">
            <v>11</v>
          </cell>
          <cell r="H1889" t="str">
            <v>UCP of Central Arizona</v>
          </cell>
          <cell r="I1889">
            <v>3</v>
          </cell>
          <cell r="J1889" t="str">
            <v>Home</v>
          </cell>
          <cell r="K1889">
            <v>48.37</v>
          </cell>
          <cell r="Y1889">
            <v>1</v>
          </cell>
          <cell r="Z1889">
            <v>5</v>
          </cell>
          <cell r="AA1889">
            <v>3.5</v>
          </cell>
          <cell r="AB1889">
            <v>3.5</v>
          </cell>
          <cell r="AC1889">
            <v>3</v>
          </cell>
          <cell r="AD1889">
            <v>3</v>
          </cell>
          <cell r="AE1889">
            <v>4</v>
          </cell>
          <cell r="AF1889">
            <v>5.5</v>
          </cell>
          <cell r="AG1889">
            <v>3</v>
          </cell>
        </row>
        <row r="1890">
          <cell r="A1890">
            <v>13</v>
          </cell>
          <cell r="B1890" t="str">
            <v>Instruction</v>
          </cell>
          <cell r="C1890" t="str">
            <v>1100000244</v>
          </cell>
          <cell r="D1890" t="str">
            <v>Nathaniel</v>
          </cell>
          <cell r="E1890" t="str">
            <v>Arrieta</v>
          </cell>
          <cell r="F1890">
            <v>37254</v>
          </cell>
          <cell r="G1890">
            <v>11</v>
          </cell>
          <cell r="H1890" t="str">
            <v>UCP of Central Arizona</v>
          </cell>
          <cell r="I1890">
            <v>3</v>
          </cell>
          <cell r="J1890" t="str">
            <v>Home</v>
          </cell>
          <cell r="K1890">
            <v>48.37</v>
          </cell>
          <cell r="Z1890">
            <v>3</v>
          </cell>
          <cell r="AA1890">
            <v>4</v>
          </cell>
          <cell r="AB1890">
            <v>3</v>
          </cell>
          <cell r="AC1890">
            <v>2</v>
          </cell>
          <cell r="AD1890">
            <v>3</v>
          </cell>
          <cell r="AE1890">
            <v>4</v>
          </cell>
          <cell r="AF1890">
            <v>4</v>
          </cell>
          <cell r="AG1890">
            <v>3</v>
          </cell>
          <cell r="AH1890">
            <v>3</v>
          </cell>
          <cell r="AI1890">
            <v>4</v>
          </cell>
        </row>
        <row r="1891">
          <cell r="A1891">
            <v>13</v>
          </cell>
          <cell r="B1891" t="str">
            <v>Instruction</v>
          </cell>
          <cell r="C1891" t="str">
            <v>1100000245</v>
          </cell>
          <cell r="D1891" t="str">
            <v>Cameron</v>
          </cell>
          <cell r="E1891" t="str">
            <v>Carson</v>
          </cell>
          <cell r="F1891">
            <v>36999</v>
          </cell>
          <cell r="G1891">
            <v>11</v>
          </cell>
          <cell r="H1891" t="str">
            <v>UCP of Central Arizona</v>
          </cell>
          <cell r="I1891">
            <v>3</v>
          </cell>
          <cell r="J1891" t="str">
            <v>Home</v>
          </cell>
          <cell r="K1891">
            <v>48.37</v>
          </cell>
          <cell r="Y1891">
            <v>1</v>
          </cell>
          <cell r="Z1891">
            <v>5</v>
          </cell>
          <cell r="AA1891">
            <v>4</v>
          </cell>
          <cell r="AB1891">
            <v>2</v>
          </cell>
          <cell r="AC1891">
            <v>2</v>
          </cell>
          <cell r="AD1891">
            <v>4</v>
          </cell>
          <cell r="AE1891">
            <v>2</v>
          </cell>
          <cell r="AF1891">
            <v>3.5</v>
          </cell>
          <cell r="AG1891">
            <v>2</v>
          </cell>
        </row>
        <row r="1892">
          <cell r="A1892">
            <v>13</v>
          </cell>
          <cell r="B1892" t="str">
            <v>Instruction</v>
          </cell>
          <cell r="C1892" t="str">
            <v>1100000247</v>
          </cell>
          <cell r="D1892" t="str">
            <v>Erika</v>
          </cell>
          <cell r="E1892" t="str">
            <v>Gutierrez</v>
          </cell>
          <cell r="F1892">
            <v>37017</v>
          </cell>
          <cell r="G1892">
            <v>11</v>
          </cell>
          <cell r="H1892" t="str">
            <v>UCP of Central Arizona</v>
          </cell>
          <cell r="I1892">
            <v>3</v>
          </cell>
          <cell r="J1892" t="str">
            <v>Home</v>
          </cell>
          <cell r="K1892">
            <v>48.37</v>
          </cell>
          <cell r="Y1892">
            <v>2</v>
          </cell>
          <cell r="Z1892">
            <v>6</v>
          </cell>
          <cell r="AA1892">
            <v>3</v>
          </cell>
          <cell r="AB1892">
            <v>3</v>
          </cell>
          <cell r="AC1892">
            <v>2.5</v>
          </cell>
          <cell r="AD1892">
            <v>4</v>
          </cell>
          <cell r="AE1892">
            <v>4</v>
          </cell>
          <cell r="AF1892">
            <v>5.5</v>
          </cell>
          <cell r="AG1892">
            <v>3.5</v>
          </cell>
          <cell r="AI1892">
            <v>2.25</v>
          </cell>
        </row>
        <row r="1893">
          <cell r="A1893">
            <v>13</v>
          </cell>
          <cell r="B1893" t="str">
            <v>Instruction</v>
          </cell>
          <cell r="C1893" t="str">
            <v>1100000248</v>
          </cell>
          <cell r="D1893" t="str">
            <v>Reid</v>
          </cell>
          <cell r="E1893" t="str">
            <v>Hafner</v>
          </cell>
          <cell r="F1893">
            <v>37015</v>
          </cell>
          <cell r="G1893">
            <v>11</v>
          </cell>
          <cell r="H1893" t="str">
            <v>UCP of Central Arizona</v>
          </cell>
          <cell r="I1893">
            <v>3</v>
          </cell>
          <cell r="J1893" t="str">
            <v>Home</v>
          </cell>
          <cell r="K1893">
            <v>48.37</v>
          </cell>
          <cell r="Z1893">
            <v>5.5</v>
          </cell>
          <cell r="AA1893">
            <v>2</v>
          </cell>
          <cell r="AB1893">
            <v>3.5</v>
          </cell>
        </row>
        <row r="1894">
          <cell r="A1894">
            <v>13</v>
          </cell>
          <cell r="B1894" t="str">
            <v>Instruction</v>
          </cell>
          <cell r="C1894" t="str">
            <v>1100000249</v>
          </cell>
          <cell r="D1894" t="str">
            <v>Caleb</v>
          </cell>
          <cell r="E1894" t="str">
            <v>Jones</v>
          </cell>
          <cell r="F1894">
            <v>37215</v>
          </cell>
          <cell r="G1894">
            <v>11</v>
          </cell>
          <cell r="H1894" t="str">
            <v>UCP of Central Arizona</v>
          </cell>
          <cell r="I1894">
            <v>3</v>
          </cell>
          <cell r="J1894" t="str">
            <v>Home</v>
          </cell>
          <cell r="K1894">
            <v>48.37</v>
          </cell>
          <cell r="Y1894">
            <v>2.25</v>
          </cell>
          <cell r="Z1894">
            <v>5</v>
          </cell>
          <cell r="AA1894">
            <v>4.25</v>
          </cell>
          <cell r="AC1894">
            <v>3</v>
          </cell>
          <cell r="AD1894">
            <v>4.25</v>
          </cell>
          <cell r="AE1894">
            <v>3</v>
          </cell>
          <cell r="AF1894">
            <v>4.75</v>
          </cell>
          <cell r="AG1894">
            <v>5.25</v>
          </cell>
          <cell r="AH1894">
            <v>2</v>
          </cell>
          <cell r="AI1894">
            <v>5</v>
          </cell>
        </row>
        <row r="1895">
          <cell r="A1895">
            <v>13</v>
          </cell>
          <cell r="B1895" t="str">
            <v>Instruction</v>
          </cell>
          <cell r="C1895" t="str">
            <v>1100000250</v>
          </cell>
          <cell r="D1895" t="str">
            <v>Bode</v>
          </cell>
          <cell r="E1895" t="str">
            <v>Naumann</v>
          </cell>
          <cell r="F1895">
            <v>36899</v>
          </cell>
          <cell r="G1895">
            <v>11</v>
          </cell>
          <cell r="H1895" t="str">
            <v>UCP of Central Arizona</v>
          </cell>
          <cell r="I1895">
            <v>3</v>
          </cell>
          <cell r="J1895" t="str">
            <v>Home</v>
          </cell>
          <cell r="K1895">
            <v>48.37</v>
          </cell>
          <cell r="Y1895">
            <v>1</v>
          </cell>
          <cell r="Z1895">
            <v>5.5</v>
          </cell>
          <cell r="AA1895">
            <v>3</v>
          </cell>
          <cell r="AB1895">
            <v>3.5</v>
          </cell>
        </row>
        <row r="1896">
          <cell r="A1896">
            <v>13</v>
          </cell>
          <cell r="B1896" t="str">
            <v>Instruction</v>
          </cell>
          <cell r="C1896" t="str">
            <v>1100000251</v>
          </cell>
          <cell r="D1896" t="str">
            <v>Ryan</v>
          </cell>
          <cell r="E1896" t="str">
            <v>Pettinato</v>
          </cell>
          <cell r="F1896">
            <v>36963</v>
          </cell>
          <cell r="G1896">
            <v>11</v>
          </cell>
          <cell r="H1896" t="str">
            <v>UCP of Central Arizona</v>
          </cell>
          <cell r="I1896">
            <v>3</v>
          </cell>
          <cell r="J1896" t="str">
            <v>Home</v>
          </cell>
          <cell r="K1896">
            <v>48.37</v>
          </cell>
          <cell r="AA1896">
            <v>4</v>
          </cell>
          <cell r="AB1896">
            <v>2</v>
          </cell>
        </row>
        <row r="1897">
          <cell r="A1897">
            <v>13</v>
          </cell>
          <cell r="B1897" t="str">
            <v>Instruction</v>
          </cell>
          <cell r="C1897" t="str">
            <v>1100000252</v>
          </cell>
          <cell r="D1897" t="str">
            <v>Jack</v>
          </cell>
          <cell r="E1897" t="str">
            <v>Witter</v>
          </cell>
          <cell r="F1897">
            <v>37355</v>
          </cell>
          <cell r="G1897">
            <v>11</v>
          </cell>
          <cell r="H1897" t="str">
            <v>UCP of Central Arizona</v>
          </cell>
          <cell r="I1897">
            <v>3</v>
          </cell>
          <cell r="J1897" t="str">
            <v>Home</v>
          </cell>
          <cell r="K1897">
            <v>48.37</v>
          </cell>
          <cell r="AD1897">
            <v>3.5</v>
          </cell>
          <cell r="AG1897">
            <v>2</v>
          </cell>
          <cell r="AH1897">
            <v>1</v>
          </cell>
          <cell r="AI1897">
            <v>2</v>
          </cell>
        </row>
        <row r="1898">
          <cell r="A1898">
            <v>13</v>
          </cell>
          <cell r="B1898" t="str">
            <v>Instruction</v>
          </cell>
          <cell r="C1898" t="str">
            <v>1100000253</v>
          </cell>
          <cell r="D1898" t="str">
            <v>Brendan</v>
          </cell>
          <cell r="E1898" t="str">
            <v>Huth</v>
          </cell>
          <cell r="F1898">
            <v>37046</v>
          </cell>
          <cell r="G1898">
            <v>11</v>
          </cell>
          <cell r="H1898" t="str">
            <v>UCP of Central Arizona</v>
          </cell>
          <cell r="I1898">
            <v>3</v>
          </cell>
          <cell r="J1898" t="str">
            <v>Home</v>
          </cell>
          <cell r="K1898">
            <v>48.37</v>
          </cell>
          <cell r="AB1898">
            <v>2.25</v>
          </cell>
          <cell r="AC1898">
            <v>3.5</v>
          </cell>
          <cell r="AD1898">
            <v>3.25</v>
          </cell>
          <cell r="AE1898">
            <v>3.5</v>
          </cell>
          <cell r="AF1898">
            <v>3.75</v>
          </cell>
          <cell r="AG1898">
            <v>4.5</v>
          </cell>
          <cell r="AH1898">
            <v>4</v>
          </cell>
          <cell r="AI1898">
            <v>3</v>
          </cell>
        </row>
        <row r="1899">
          <cell r="A1899">
            <v>13</v>
          </cell>
          <cell r="B1899" t="str">
            <v>Instruction</v>
          </cell>
          <cell r="C1899" t="str">
            <v>1100000255</v>
          </cell>
          <cell r="D1899" t="str">
            <v>Joseph</v>
          </cell>
          <cell r="E1899" t="str">
            <v>McVey</v>
          </cell>
          <cell r="F1899">
            <v>37034</v>
          </cell>
          <cell r="G1899">
            <v>11</v>
          </cell>
          <cell r="H1899" t="str">
            <v>UCP of Central Arizona</v>
          </cell>
          <cell r="I1899">
            <v>3</v>
          </cell>
          <cell r="J1899" t="str">
            <v>Home</v>
          </cell>
          <cell r="K1899">
            <v>48.37</v>
          </cell>
          <cell r="Y1899">
            <v>1</v>
          </cell>
          <cell r="AA1899">
            <v>4</v>
          </cell>
          <cell r="AB1899">
            <v>4</v>
          </cell>
          <cell r="AC1899">
            <v>2</v>
          </cell>
          <cell r="AE1899">
            <v>4</v>
          </cell>
          <cell r="AF1899">
            <v>3</v>
          </cell>
          <cell r="AG1899">
            <v>3</v>
          </cell>
          <cell r="AH1899">
            <v>2</v>
          </cell>
          <cell r="AI1899">
            <v>4</v>
          </cell>
        </row>
        <row r="1900">
          <cell r="A1900">
            <v>13</v>
          </cell>
          <cell r="B1900" t="str">
            <v>Instruction</v>
          </cell>
          <cell r="C1900" t="str">
            <v>1100000256</v>
          </cell>
          <cell r="D1900" t="str">
            <v>Brandon</v>
          </cell>
          <cell r="E1900" t="str">
            <v>Corley</v>
          </cell>
          <cell r="F1900">
            <v>37203</v>
          </cell>
          <cell r="G1900">
            <v>11</v>
          </cell>
          <cell r="H1900" t="str">
            <v>UCP of Central Arizona</v>
          </cell>
          <cell r="I1900">
            <v>3</v>
          </cell>
          <cell r="J1900" t="str">
            <v>Home</v>
          </cell>
          <cell r="K1900">
            <v>48.37</v>
          </cell>
          <cell r="AB1900">
            <v>3</v>
          </cell>
          <cell r="AC1900">
            <v>5</v>
          </cell>
          <cell r="AD1900">
            <v>3</v>
          </cell>
          <cell r="AE1900">
            <v>3</v>
          </cell>
          <cell r="AF1900">
            <v>5</v>
          </cell>
          <cell r="AH1900">
            <v>3</v>
          </cell>
          <cell r="AI1900">
            <v>2</v>
          </cell>
        </row>
        <row r="1901">
          <cell r="A1901">
            <v>13</v>
          </cell>
          <cell r="B1901" t="str">
            <v>Instruction</v>
          </cell>
          <cell r="C1901" t="str">
            <v>1100000257</v>
          </cell>
          <cell r="D1901" t="str">
            <v>Benjamin</v>
          </cell>
          <cell r="E1901" t="str">
            <v>Schouten</v>
          </cell>
          <cell r="F1901">
            <v>37242</v>
          </cell>
          <cell r="G1901">
            <v>11</v>
          </cell>
          <cell r="H1901" t="str">
            <v>UCP of Central Arizona</v>
          </cell>
          <cell r="I1901">
            <v>3</v>
          </cell>
          <cell r="J1901" t="str">
            <v>Home</v>
          </cell>
          <cell r="K1901">
            <v>48.37</v>
          </cell>
          <cell r="Z1901">
            <v>2.25</v>
          </cell>
          <cell r="AA1901">
            <v>5.25</v>
          </cell>
          <cell r="AB1901">
            <v>3.25</v>
          </cell>
          <cell r="AC1901">
            <v>2.25</v>
          </cell>
          <cell r="AD1901">
            <v>1</v>
          </cell>
          <cell r="AE1901">
            <v>2.25</v>
          </cell>
          <cell r="AF1901">
            <v>3.5</v>
          </cell>
          <cell r="AG1901">
            <v>3.5</v>
          </cell>
          <cell r="AH1901">
            <v>1</v>
          </cell>
        </row>
        <row r="1902">
          <cell r="A1902">
            <v>13</v>
          </cell>
          <cell r="B1902" t="str">
            <v>Instruction</v>
          </cell>
          <cell r="C1902" t="str">
            <v>1100000258</v>
          </cell>
          <cell r="D1902" t="str">
            <v>Susana</v>
          </cell>
          <cell r="E1902" t="str">
            <v>Aguayo-Gutierrez</v>
          </cell>
          <cell r="F1902">
            <v>37142</v>
          </cell>
          <cell r="G1902">
            <v>11</v>
          </cell>
          <cell r="H1902" t="str">
            <v>UCP of Central Arizona</v>
          </cell>
          <cell r="I1902">
            <v>3</v>
          </cell>
          <cell r="J1902" t="str">
            <v>Home</v>
          </cell>
          <cell r="K1902">
            <v>48.37</v>
          </cell>
          <cell r="AA1902">
            <v>4</v>
          </cell>
          <cell r="AB1902">
            <v>4</v>
          </cell>
          <cell r="AC1902">
            <v>3</v>
          </cell>
          <cell r="AD1902">
            <v>3</v>
          </cell>
          <cell r="AE1902">
            <v>4</v>
          </cell>
          <cell r="AF1902">
            <v>1.5</v>
          </cell>
        </row>
        <row r="1903">
          <cell r="A1903">
            <v>13</v>
          </cell>
          <cell r="B1903" t="str">
            <v>Instruction</v>
          </cell>
          <cell r="C1903" t="str">
            <v>1100000259</v>
          </cell>
          <cell r="D1903" t="str">
            <v>Jonathan</v>
          </cell>
          <cell r="E1903" t="str">
            <v>Sanchez</v>
          </cell>
          <cell r="F1903">
            <v>36904</v>
          </cell>
          <cell r="G1903">
            <v>11</v>
          </cell>
          <cell r="H1903" t="str">
            <v>UCP of Central Arizona</v>
          </cell>
          <cell r="I1903">
            <v>3</v>
          </cell>
          <cell r="J1903" t="str">
            <v>Home</v>
          </cell>
          <cell r="K1903">
            <v>48.37</v>
          </cell>
          <cell r="AA1903">
            <v>4</v>
          </cell>
          <cell r="AB1903">
            <v>4</v>
          </cell>
          <cell r="AC1903">
            <v>5</v>
          </cell>
        </row>
        <row r="1904">
          <cell r="A1904">
            <v>13</v>
          </cell>
          <cell r="B1904" t="str">
            <v>Instruction</v>
          </cell>
          <cell r="C1904" t="str">
            <v>1100000260</v>
          </cell>
          <cell r="D1904" t="str">
            <v>Gabriela</v>
          </cell>
          <cell r="E1904" t="str">
            <v>Tola</v>
          </cell>
          <cell r="F1904">
            <v>37680</v>
          </cell>
          <cell r="G1904">
            <v>11</v>
          </cell>
          <cell r="H1904" t="str">
            <v>UCP of Central Arizona</v>
          </cell>
          <cell r="I1904">
            <v>3</v>
          </cell>
          <cell r="J1904" t="str">
            <v>Home</v>
          </cell>
          <cell r="K1904">
            <v>48.37</v>
          </cell>
          <cell r="AA1904">
            <v>1.5</v>
          </cell>
          <cell r="AB1904">
            <v>4</v>
          </cell>
          <cell r="AC1904">
            <v>4</v>
          </cell>
          <cell r="AD1904">
            <v>3</v>
          </cell>
          <cell r="AE1904">
            <v>4</v>
          </cell>
          <cell r="AF1904">
            <v>5</v>
          </cell>
          <cell r="AG1904">
            <v>4</v>
          </cell>
        </row>
        <row r="1905">
          <cell r="A1905">
            <v>13</v>
          </cell>
          <cell r="B1905" t="str">
            <v>Instruction</v>
          </cell>
          <cell r="C1905" t="str">
            <v>1100000261</v>
          </cell>
          <cell r="D1905" t="str">
            <v>Jason</v>
          </cell>
          <cell r="E1905" t="str">
            <v>Rosas</v>
          </cell>
          <cell r="F1905">
            <v>37315</v>
          </cell>
          <cell r="G1905">
            <v>11</v>
          </cell>
          <cell r="H1905" t="str">
            <v>UCP of Central Arizona</v>
          </cell>
          <cell r="I1905">
            <v>3</v>
          </cell>
          <cell r="J1905" t="str">
            <v>Home</v>
          </cell>
          <cell r="K1905">
            <v>48.37</v>
          </cell>
          <cell r="AA1905">
            <v>4</v>
          </cell>
        </row>
        <row r="1906">
          <cell r="A1906">
            <v>13</v>
          </cell>
          <cell r="B1906" t="str">
            <v>Instruction</v>
          </cell>
          <cell r="C1906" t="str">
            <v>1100000262</v>
          </cell>
          <cell r="D1906" t="str">
            <v>Jacquiline</v>
          </cell>
          <cell r="E1906" t="str">
            <v>Valencia</v>
          </cell>
          <cell r="F1906">
            <v>36875</v>
          </cell>
          <cell r="G1906">
            <v>11</v>
          </cell>
          <cell r="H1906" t="str">
            <v>UCP of Central Arizona</v>
          </cell>
          <cell r="I1906">
            <v>3</v>
          </cell>
          <cell r="J1906" t="str">
            <v>Home</v>
          </cell>
          <cell r="K1906">
            <v>48.37</v>
          </cell>
          <cell r="AA1906">
            <v>3.5</v>
          </cell>
          <cell r="AB1906">
            <v>3.5</v>
          </cell>
          <cell r="AC1906">
            <v>3</v>
          </cell>
        </row>
        <row r="1907">
          <cell r="A1907">
            <v>13</v>
          </cell>
          <cell r="B1907" t="str">
            <v>Instruction</v>
          </cell>
          <cell r="C1907" t="str">
            <v>1100000263</v>
          </cell>
          <cell r="D1907" t="str">
            <v>Ruben</v>
          </cell>
          <cell r="E1907" t="str">
            <v>Rodriguez-Maldonado</v>
          </cell>
          <cell r="F1907">
            <v>36999</v>
          </cell>
          <cell r="G1907">
            <v>11</v>
          </cell>
          <cell r="H1907" t="str">
            <v>UCP of Central Arizona</v>
          </cell>
          <cell r="I1907">
            <v>3</v>
          </cell>
          <cell r="J1907" t="str">
            <v>Home</v>
          </cell>
          <cell r="K1907">
            <v>48.37</v>
          </cell>
          <cell r="AA1907">
            <v>4</v>
          </cell>
          <cell r="AB1907">
            <v>2.5</v>
          </cell>
        </row>
        <row r="1908">
          <cell r="A1908">
            <v>13</v>
          </cell>
          <cell r="B1908" t="str">
            <v>Instruction</v>
          </cell>
          <cell r="C1908" t="str">
            <v>1100000264</v>
          </cell>
          <cell r="D1908" t="str">
            <v>Marc</v>
          </cell>
          <cell r="E1908" t="str">
            <v>Amador</v>
          </cell>
          <cell r="F1908">
            <v>37620</v>
          </cell>
          <cell r="G1908">
            <v>11</v>
          </cell>
          <cell r="H1908" t="str">
            <v>UCP of Central Arizona</v>
          </cell>
          <cell r="I1908">
            <v>3</v>
          </cell>
          <cell r="J1908" t="str">
            <v>Home</v>
          </cell>
          <cell r="K1908">
            <v>48.37</v>
          </cell>
          <cell r="AA1908">
            <v>5</v>
          </cell>
          <cell r="AB1908">
            <v>3</v>
          </cell>
          <cell r="AC1908">
            <v>4</v>
          </cell>
          <cell r="AD1908">
            <v>3</v>
          </cell>
          <cell r="AE1908">
            <v>4</v>
          </cell>
          <cell r="AF1908">
            <v>4.5</v>
          </cell>
          <cell r="AG1908">
            <v>3</v>
          </cell>
          <cell r="AH1908">
            <v>2</v>
          </cell>
          <cell r="AI1908">
            <v>2.5</v>
          </cell>
        </row>
        <row r="1909">
          <cell r="A1909">
            <v>13</v>
          </cell>
          <cell r="B1909" t="str">
            <v>Instruction</v>
          </cell>
          <cell r="C1909" t="str">
            <v>1100000265</v>
          </cell>
          <cell r="D1909" t="str">
            <v>David</v>
          </cell>
          <cell r="E1909" t="str">
            <v>Lopez</v>
          </cell>
          <cell r="F1909">
            <v>37026</v>
          </cell>
          <cell r="G1909">
            <v>11</v>
          </cell>
          <cell r="H1909" t="str">
            <v>UCP of Central Arizona</v>
          </cell>
          <cell r="I1909">
            <v>3</v>
          </cell>
          <cell r="J1909" t="str">
            <v>Home</v>
          </cell>
          <cell r="K1909">
            <v>48.37</v>
          </cell>
          <cell r="AA1909">
            <v>4</v>
          </cell>
          <cell r="AB1909">
            <v>4</v>
          </cell>
          <cell r="AC1909">
            <v>4</v>
          </cell>
          <cell r="AD1909">
            <v>5</v>
          </cell>
          <cell r="AE1909">
            <v>4</v>
          </cell>
          <cell r="AF1909">
            <v>2.5</v>
          </cell>
        </row>
        <row r="1910">
          <cell r="A1910">
            <v>13</v>
          </cell>
          <cell r="B1910" t="str">
            <v>Instruction</v>
          </cell>
          <cell r="C1910" t="str">
            <v>1100000266</v>
          </cell>
          <cell r="D1910" t="str">
            <v>Daniel</v>
          </cell>
          <cell r="E1910" t="str">
            <v>Cervantes</v>
          </cell>
          <cell r="F1910">
            <v>36979</v>
          </cell>
          <cell r="G1910">
            <v>11</v>
          </cell>
          <cell r="H1910" t="str">
            <v>UCP of Central Arizona</v>
          </cell>
          <cell r="I1910">
            <v>3</v>
          </cell>
          <cell r="J1910" t="str">
            <v>Home</v>
          </cell>
          <cell r="K1910">
            <v>48.37</v>
          </cell>
          <cell r="AB1910">
            <v>3</v>
          </cell>
          <cell r="AC1910">
            <v>4</v>
          </cell>
          <cell r="AD1910">
            <v>4</v>
          </cell>
          <cell r="AE1910">
            <v>3</v>
          </cell>
          <cell r="AF1910">
            <v>3.5</v>
          </cell>
        </row>
        <row r="1911">
          <cell r="A1911">
            <v>13</v>
          </cell>
          <cell r="B1911" t="str">
            <v>Instruction</v>
          </cell>
          <cell r="C1911" t="str">
            <v>1100000268</v>
          </cell>
          <cell r="D1911" t="str">
            <v>Jacob</v>
          </cell>
          <cell r="E1911" t="str">
            <v>Jagoda</v>
          </cell>
          <cell r="F1911">
            <v>37032</v>
          </cell>
          <cell r="G1911">
            <v>11</v>
          </cell>
          <cell r="H1911" t="str">
            <v>UCP of Central Arizona</v>
          </cell>
          <cell r="I1911">
            <v>3</v>
          </cell>
          <cell r="J1911" t="str">
            <v>Home</v>
          </cell>
          <cell r="K1911">
            <v>48.37</v>
          </cell>
          <cell r="AB1911">
            <v>9</v>
          </cell>
          <cell r="AC1911">
            <v>4</v>
          </cell>
          <cell r="AD1911">
            <v>4</v>
          </cell>
          <cell r="AE1911">
            <v>5</v>
          </cell>
          <cell r="AG1911">
            <v>5</v>
          </cell>
          <cell r="AH1911">
            <v>4.25</v>
          </cell>
          <cell r="AI1911">
            <v>4.75</v>
          </cell>
        </row>
        <row r="1912">
          <cell r="A1912">
            <v>13</v>
          </cell>
          <cell r="B1912" t="str">
            <v>Instruction</v>
          </cell>
          <cell r="C1912" t="str">
            <v>1100000269</v>
          </cell>
          <cell r="D1912" t="str">
            <v>Ethan</v>
          </cell>
          <cell r="E1912" t="str">
            <v>Matkin</v>
          </cell>
          <cell r="F1912">
            <v>37145</v>
          </cell>
          <cell r="G1912">
            <v>11</v>
          </cell>
          <cell r="H1912" t="str">
            <v>UCP of Central Arizona</v>
          </cell>
          <cell r="I1912">
            <v>3</v>
          </cell>
          <cell r="J1912" t="str">
            <v>Home</v>
          </cell>
          <cell r="K1912">
            <v>48.37</v>
          </cell>
          <cell r="Z1912">
            <v>1</v>
          </cell>
          <cell r="AA1912">
            <v>4</v>
          </cell>
          <cell r="AB1912">
            <v>3.5</v>
          </cell>
          <cell r="AC1912">
            <v>2</v>
          </cell>
          <cell r="AD1912">
            <v>4.5</v>
          </cell>
          <cell r="AE1912">
            <v>3.25</v>
          </cell>
          <cell r="AF1912">
            <v>4</v>
          </cell>
          <cell r="AH1912">
            <v>5.25</v>
          </cell>
          <cell r="AI1912">
            <v>4.75</v>
          </cell>
        </row>
        <row r="1913">
          <cell r="A1913">
            <v>13</v>
          </cell>
          <cell r="B1913" t="str">
            <v>Instruction</v>
          </cell>
          <cell r="C1913" t="str">
            <v>1100000271</v>
          </cell>
          <cell r="D1913" t="str">
            <v>Cassidy</v>
          </cell>
          <cell r="E1913" t="str">
            <v>Marlow</v>
          </cell>
          <cell r="F1913">
            <v>37005</v>
          </cell>
          <cell r="G1913">
            <v>11</v>
          </cell>
          <cell r="H1913" t="str">
            <v>UCP of Central Arizona</v>
          </cell>
          <cell r="I1913">
            <v>3</v>
          </cell>
          <cell r="J1913" t="str">
            <v>Home</v>
          </cell>
          <cell r="K1913">
            <v>48.37</v>
          </cell>
          <cell r="AA1913">
            <v>5</v>
          </cell>
          <cell r="AB1913">
            <v>4</v>
          </cell>
          <cell r="AC1913">
            <v>4</v>
          </cell>
          <cell r="AE1913">
            <v>2</v>
          </cell>
          <cell r="AF1913">
            <v>4</v>
          </cell>
          <cell r="AG1913">
            <v>3</v>
          </cell>
          <cell r="AH1913">
            <v>2</v>
          </cell>
          <cell r="AI1913">
            <v>5</v>
          </cell>
        </row>
        <row r="1914">
          <cell r="A1914">
            <v>13</v>
          </cell>
          <cell r="B1914" t="str">
            <v>Instruction</v>
          </cell>
          <cell r="C1914" t="str">
            <v>1100000272</v>
          </cell>
          <cell r="D1914" t="str">
            <v>Bryce</v>
          </cell>
          <cell r="E1914" t="str">
            <v>Hainline</v>
          </cell>
          <cell r="F1914">
            <v>37135</v>
          </cell>
          <cell r="G1914">
            <v>11</v>
          </cell>
          <cell r="H1914" t="str">
            <v>UCP of Central Arizona</v>
          </cell>
          <cell r="I1914">
            <v>3</v>
          </cell>
          <cell r="J1914" t="str">
            <v>Home</v>
          </cell>
          <cell r="K1914">
            <v>48.37</v>
          </cell>
          <cell r="AA1914">
            <v>4</v>
          </cell>
          <cell r="AB1914">
            <v>3</v>
          </cell>
          <cell r="AC1914">
            <v>4</v>
          </cell>
          <cell r="AE1914">
            <v>3</v>
          </cell>
          <cell r="AF1914">
            <v>3.25</v>
          </cell>
          <cell r="AG1914">
            <v>3</v>
          </cell>
          <cell r="AH1914">
            <v>3</v>
          </cell>
          <cell r="AI1914">
            <v>3</v>
          </cell>
        </row>
        <row r="1915">
          <cell r="A1915">
            <v>13</v>
          </cell>
          <cell r="B1915" t="str">
            <v>Instruction</v>
          </cell>
          <cell r="C1915" t="str">
            <v>1100000273</v>
          </cell>
          <cell r="D1915" t="str">
            <v>Nicholas</v>
          </cell>
          <cell r="E1915" t="str">
            <v>Bartz</v>
          </cell>
          <cell r="F1915">
            <v>37012</v>
          </cell>
          <cell r="G1915">
            <v>11</v>
          </cell>
          <cell r="H1915" t="str">
            <v>UCP of Central Arizona</v>
          </cell>
          <cell r="I1915">
            <v>3</v>
          </cell>
          <cell r="J1915" t="str">
            <v>Home</v>
          </cell>
          <cell r="K1915">
            <v>48.37</v>
          </cell>
          <cell r="Z1915">
            <v>1</v>
          </cell>
          <cell r="AA1915">
            <v>3.5</v>
          </cell>
          <cell r="AB1915">
            <v>4.75</v>
          </cell>
          <cell r="AC1915">
            <v>3</v>
          </cell>
          <cell r="AD1915">
            <v>2</v>
          </cell>
          <cell r="AE1915">
            <v>4</v>
          </cell>
          <cell r="AF1915">
            <v>2</v>
          </cell>
          <cell r="AG1915">
            <v>1.5</v>
          </cell>
          <cell r="AH1915">
            <v>3.75</v>
          </cell>
          <cell r="AI1915">
            <v>2.75</v>
          </cell>
        </row>
        <row r="1916">
          <cell r="A1916">
            <v>13</v>
          </cell>
          <cell r="B1916" t="str">
            <v>Instruction</v>
          </cell>
          <cell r="C1916" t="str">
            <v>1100000275</v>
          </cell>
          <cell r="D1916" t="str">
            <v>Megan</v>
          </cell>
          <cell r="E1916" t="str">
            <v>Kelley</v>
          </cell>
          <cell r="F1916">
            <v>37259</v>
          </cell>
          <cell r="G1916">
            <v>11</v>
          </cell>
          <cell r="H1916" t="str">
            <v>UCP of Central Arizona</v>
          </cell>
          <cell r="I1916">
            <v>3</v>
          </cell>
          <cell r="J1916" t="str">
            <v>Home</v>
          </cell>
          <cell r="K1916">
            <v>48.37</v>
          </cell>
          <cell r="AB1916">
            <v>3</v>
          </cell>
          <cell r="AC1916">
            <v>3</v>
          </cell>
          <cell r="AD1916">
            <v>6</v>
          </cell>
          <cell r="AE1916">
            <v>4</v>
          </cell>
          <cell r="AF1916">
            <v>4</v>
          </cell>
          <cell r="AG1916">
            <v>4.75</v>
          </cell>
          <cell r="AH1916">
            <v>3</v>
          </cell>
          <cell r="AI1916">
            <v>0</v>
          </cell>
        </row>
        <row r="1917">
          <cell r="A1917">
            <v>13</v>
          </cell>
          <cell r="B1917" t="str">
            <v>Instruction</v>
          </cell>
          <cell r="C1917" t="str">
            <v>1100000276</v>
          </cell>
          <cell r="D1917" t="str">
            <v>Joe</v>
          </cell>
          <cell r="E1917" t="str">
            <v>Briones</v>
          </cell>
          <cell r="F1917">
            <v>37337</v>
          </cell>
          <cell r="G1917">
            <v>11</v>
          </cell>
          <cell r="H1917" t="str">
            <v>UCP of Central Arizona</v>
          </cell>
          <cell r="I1917">
            <v>3</v>
          </cell>
          <cell r="J1917" t="str">
            <v>Home</v>
          </cell>
          <cell r="K1917">
            <v>48.37</v>
          </cell>
          <cell r="AA1917">
            <v>4</v>
          </cell>
          <cell r="AB1917">
            <v>2</v>
          </cell>
          <cell r="AC1917">
            <v>2</v>
          </cell>
          <cell r="AD1917">
            <v>2</v>
          </cell>
          <cell r="AE1917">
            <v>3.5</v>
          </cell>
          <cell r="AF1917">
            <v>2</v>
          </cell>
          <cell r="AG1917">
            <v>2</v>
          </cell>
          <cell r="AH1917">
            <v>2.25</v>
          </cell>
          <cell r="AI1917">
            <v>2.75</v>
          </cell>
        </row>
        <row r="1918">
          <cell r="A1918">
            <v>13</v>
          </cell>
          <cell r="B1918" t="str">
            <v>Instruction</v>
          </cell>
          <cell r="C1918" t="str">
            <v>1100000277</v>
          </cell>
          <cell r="D1918" t="str">
            <v>Irelynn</v>
          </cell>
          <cell r="E1918" t="str">
            <v>Klein</v>
          </cell>
          <cell r="F1918">
            <v>37598</v>
          </cell>
          <cell r="G1918">
            <v>11</v>
          </cell>
          <cell r="H1918" t="str">
            <v>UCP of Central Arizona</v>
          </cell>
          <cell r="I1918">
            <v>3</v>
          </cell>
          <cell r="J1918" t="str">
            <v>Home</v>
          </cell>
          <cell r="K1918">
            <v>48.37</v>
          </cell>
          <cell r="AB1918">
            <v>4</v>
          </cell>
          <cell r="AC1918">
            <v>3</v>
          </cell>
          <cell r="AE1918">
            <v>2</v>
          </cell>
          <cell r="AF1918">
            <v>3</v>
          </cell>
          <cell r="AG1918">
            <v>2</v>
          </cell>
          <cell r="AH1918">
            <v>1</v>
          </cell>
          <cell r="AI1918">
            <v>3.25</v>
          </cell>
        </row>
        <row r="1919">
          <cell r="A1919">
            <v>13</v>
          </cell>
          <cell r="B1919" t="str">
            <v>Instruction</v>
          </cell>
          <cell r="C1919" t="str">
            <v>1100000278</v>
          </cell>
          <cell r="D1919" t="str">
            <v>Thomas</v>
          </cell>
          <cell r="E1919" t="str">
            <v>Hastings</v>
          </cell>
          <cell r="F1919">
            <v>37500</v>
          </cell>
          <cell r="G1919">
            <v>11</v>
          </cell>
          <cell r="H1919" t="str">
            <v>UCP of Central Arizona</v>
          </cell>
          <cell r="I1919">
            <v>3</v>
          </cell>
          <cell r="J1919" t="str">
            <v>Home</v>
          </cell>
          <cell r="K1919">
            <v>48.37</v>
          </cell>
          <cell r="AA1919">
            <v>5</v>
          </cell>
          <cell r="AB1919">
            <v>2</v>
          </cell>
          <cell r="AC1919">
            <v>4</v>
          </cell>
          <cell r="AD1919">
            <v>5</v>
          </cell>
          <cell r="AE1919">
            <v>3</v>
          </cell>
          <cell r="AF1919">
            <v>5</v>
          </cell>
          <cell r="AG1919">
            <v>4</v>
          </cell>
          <cell r="AH1919">
            <v>1</v>
          </cell>
          <cell r="AI1919">
            <v>1.25</v>
          </cell>
        </row>
        <row r="1920">
          <cell r="A1920">
            <v>13</v>
          </cell>
          <cell r="B1920" t="str">
            <v>Instruction</v>
          </cell>
          <cell r="C1920" t="str">
            <v>1100000279</v>
          </cell>
          <cell r="D1920" t="str">
            <v>Reid</v>
          </cell>
          <cell r="E1920" t="str">
            <v>Thomas</v>
          </cell>
          <cell r="F1920">
            <v>36865</v>
          </cell>
          <cell r="G1920">
            <v>11</v>
          </cell>
          <cell r="H1920" t="str">
            <v>UCP of Central Arizona</v>
          </cell>
          <cell r="I1920">
            <v>3</v>
          </cell>
          <cell r="J1920" t="str">
            <v>Home</v>
          </cell>
          <cell r="K1920">
            <v>48.37</v>
          </cell>
          <cell r="Z1920">
            <v>0.25</v>
          </cell>
          <cell r="AA1920">
            <v>5.5</v>
          </cell>
          <cell r="AB1920">
            <v>4.75</v>
          </cell>
          <cell r="AC1920">
            <v>4.25</v>
          </cell>
        </row>
        <row r="1921">
          <cell r="A1921">
            <v>13</v>
          </cell>
          <cell r="B1921" t="str">
            <v>Instruction</v>
          </cell>
          <cell r="C1921" t="str">
            <v>1100000280</v>
          </cell>
          <cell r="D1921" t="str">
            <v>Kyle</v>
          </cell>
          <cell r="E1921" t="str">
            <v>Albrecht</v>
          </cell>
          <cell r="F1921">
            <v>37227</v>
          </cell>
          <cell r="G1921">
            <v>11</v>
          </cell>
          <cell r="H1921" t="str">
            <v>UCP of Central Arizona</v>
          </cell>
          <cell r="I1921">
            <v>3</v>
          </cell>
          <cell r="J1921" t="str">
            <v>Home</v>
          </cell>
          <cell r="K1921">
            <v>48.37</v>
          </cell>
          <cell r="Z1921">
            <v>1</v>
          </cell>
          <cell r="AA1921">
            <v>5.25</v>
          </cell>
          <cell r="AB1921">
            <v>4.5</v>
          </cell>
          <cell r="AC1921">
            <v>3.5</v>
          </cell>
          <cell r="AD1921">
            <v>3.75</v>
          </cell>
          <cell r="AE1921">
            <v>3.5</v>
          </cell>
          <cell r="AF1921">
            <v>4.5</v>
          </cell>
          <cell r="AG1921">
            <v>3.5</v>
          </cell>
          <cell r="AH1921">
            <v>3.25</v>
          </cell>
          <cell r="AI1921">
            <v>3.5</v>
          </cell>
        </row>
        <row r="1922">
          <cell r="A1922">
            <v>13</v>
          </cell>
          <cell r="B1922" t="str">
            <v>Instruction</v>
          </cell>
          <cell r="C1922" t="str">
            <v>1100000281</v>
          </cell>
          <cell r="D1922" t="str">
            <v>Garrett</v>
          </cell>
          <cell r="E1922" t="str">
            <v>Busby</v>
          </cell>
          <cell r="F1922">
            <v>37018</v>
          </cell>
          <cell r="G1922">
            <v>11</v>
          </cell>
          <cell r="H1922" t="str">
            <v>UCP of Central Arizona</v>
          </cell>
          <cell r="I1922">
            <v>3</v>
          </cell>
          <cell r="J1922" t="str">
            <v>Home</v>
          </cell>
          <cell r="K1922">
            <v>48.37</v>
          </cell>
          <cell r="Z1922">
            <v>1</v>
          </cell>
          <cell r="AA1922">
            <v>6.25</v>
          </cell>
          <cell r="AB1922">
            <v>4.75</v>
          </cell>
          <cell r="AC1922">
            <v>3.75</v>
          </cell>
          <cell r="AD1922">
            <v>4.25</v>
          </cell>
        </row>
        <row r="1923">
          <cell r="A1923">
            <v>13</v>
          </cell>
          <cell r="B1923" t="str">
            <v>Instruction</v>
          </cell>
          <cell r="C1923" t="str">
            <v>1100000283</v>
          </cell>
          <cell r="D1923" t="str">
            <v>David</v>
          </cell>
          <cell r="E1923" t="str">
            <v>Urban</v>
          </cell>
          <cell r="F1923">
            <v>37078</v>
          </cell>
          <cell r="G1923">
            <v>11</v>
          </cell>
          <cell r="H1923" t="str">
            <v>UCP of Central Arizona</v>
          </cell>
          <cell r="I1923">
            <v>3</v>
          </cell>
          <cell r="J1923" t="str">
            <v>Home</v>
          </cell>
          <cell r="K1923">
            <v>48.37</v>
          </cell>
          <cell r="AA1923">
            <v>1</v>
          </cell>
        </row>
        <row r="1924">
          <cell r="A1924">
            <v>13</v>
          </cell>
          <cell r="B1924" t="str">
            <v>Instruction</v>
          </cell>
          <cell r="C1924" t="str">
            <v>1100000284</v>
          </cell>
          <cell r="D1924" t="str">
            <v>Santos</v>
          </cell>
          <cell r="E1924" t="str">
            <v>Carrillo</v>
          </cell>
          <cell r="F1924">
            <v>37240</v>
          </cell>
          <cell r="G1924">
            <v>11</v>
          </cell>
          <cell r="H1924" t="str">
            <v>UCP of Central Arizona</v>
          </cell>
          <cell r="I1924">
            <v>3</v>
          </cell>
          <cell r="J1924" t="str">
            <v>Home</v>
          </cell>
          <cell r="K1924">
            <v>48.37</v>
          </cell>
          <cell r="AB1924">
            <v>4</v>
          </cell>
          <cell r="AC1924">
            <v>4</v>
          </cell>
          <cell r="AD1924">
            <v>3.5</v>
          </cell>
          <cell r="AE1924">
            <v>2</v>
          </cell>
          <cell r="AF1924">
            <v>3.5</v>
          </cell>
          <cell r="AG1924">
            <v>5</v>
          </cell>
          <cell r="AH1924">
            <v>5.75</v>
          </cell>
          <cell r="AI1924">
            <v>2</v>
          </cell>
        </row>
        <row r="1925">
          <cell r="A1925">
            <v>13</v>
          </cell>
          <cell r="B1925" t="str">
            <v>Instruction</v>
          </cell>
          <cell r="C1925" t="str">
            <v>1100000285</v>
          </cell>
          <cell r="D1925" t="str">
            <v>Michael</v>
          </cell>
          <cell r="E1925" t="str">
            <v>Olivas</v>
          </cell>
          <cell r="F1925">
            <v>36932</v>
          </cell>
          <cell r="G1925">
            <v>11</v>
          </cell>
          <cell r="H1925" t="str">
            <v>UCP of Central Arizona</v>
          </cell>
          <cell r="I1925">
            <v>3</v>
          </cell>
          <cell r="J1925" t="str">
            <v>Home</v>
          </cell>
          <cell r="K1925">
            <v>48.37</v>
          </cell>
          <cell r="AB1925">
            <v>3.5</v>
          </cell>
          <cell r="AC1925">
            <v>4</v>
          </cell>
          <cell r="AE1925">
            <v>3</v>
          </cell>
        </row>
        <row r="1926">
          <cell r="A1926">
            <v>13</v>
          </cell>
          <cell r="B1926" t="str">
            <v>Instruction</v>
          </cell>
          <cell r="C1926" t="str">
            <v>1100000286</v>
          </cell>
          <cell r="D1926" t="str">
            <v>Aden</v>
          </cell>
          <cell r="E1926" t="str">
            <v>Slye</v>
          </cell>
          <cell r="F1926">
            <v>37411</v>
          </cell>
          <cell r="G1926">
            <v>11</v>
          </cell>
          <cell r="H1926" t="str">
            <v>UCP of Central Arizona</v>
          </cell>
          <cell r="I1926">
            <v>3</v>
          </cell>
          <cell r="J1926" t="str">
            <v>Home</v>
          </cell>
          <cell r="K1926">
            <v>48.37</v>
          </cell>
          <cell r="AB1926">
            <v>1</v>
          </cell>
        </row>
        <row r="1927">
          <cell r="A1927">
            <v>13</v>
          </cell>
          <cell r="B1927" t="str">
            <v>Instruction</v>
          </cell>
          <cell r="C1927" t="str">
            <v>1100000287</v>
          </cell>
          <cell r="D1927" t="str">
            <v>Addler</v>
          </cell>
          <cell r="E1927" t="str">
            <v>Dodds</v>
          </cell>
          <cell r="F1927">
            <v>37204</v>
          </cell>
          <cell r="G1927">
            <v>11</v>
          </cell>
          <cell r="H1927" t="str">
            <v>UCP of Central Arizona</v>
          </cell>
          <cell r="I1927">
            <v>3</v>
          </cell>
          <cell r="J1927" t="str">
            <v>Home</v>
          </cell>
          <cell r="K1927">
            <v>48.37</v>
          </cell>
          <cell r="AA1927">
            <v>4.5</v>
          </cell>
          <cell r="AB1927">
            <v>4</v>
          </cell>
          <cell r="AC1927">
            <v>3</v>
          </cell>
          <cell r="AD1927">
            <v>4</v>
          </cell>
          <cell r="AE1927">
            <v>2</v>
          </cell>
        </row>
        <row r="1928">
          <cell r="A1928">
            <v>13</v>
          </cell>
          <cell r="B1928" t="str">
            <v>Instruction</v>
          </cell>
          <cell r="C1928" t="str">
            <v>1100000288</v>
          </cell>
          <cell r="D1928" t="str">
            <v>Nikolas</v>
          </cell>
          <cell r="E1928" t="str">
            <v>Monize</v>
          </cell>
          <cell r="F1928">
            <v>37091</v>
          </cell>
          <cell r="G1928">
            <v>11</v>
          </cell>
          <cell r="H1928" t="str">
            <v>UCP of Central Arizona</v>
          </cell>
          <cell r="I1928">
            <v>3</v>
          </cell>
          <cell r="J1928" t="str">
            <v>Home</v>
          </cell>
          <cell r="K1928">
            <v>48.37</v>
          </cell>
          <cell r="AB1928">
            <v>0.75</v>
          </cell>
        </row>
        <row r="1929">
          <cell r="A1929">
            <v>13</v>
          </cell>
          <cell r="B1929" t="str">
            <v>Instruction</v>
          </cell>
          <cell r="C1929" t="str">
            <v>1100000289</v>
          </cell>
          <cell r="D1929" t="str">
            <v>Jacob</v>
          </cell>
          <cell r="E1929" t="str">
            <v>Fakeri</v>
          </cell>
          <cell r="F1929">
            <v>37016</v>
          </cell>
          <cell r="G1929">
            <v>11</v>
          </cell>
          <cell r="H1929" t="str">
            <v>UCP of Central Arizona</v>
          </cell>
          <cell r="I1929">
            <v>3</v>
          </cell>
          <cell r="J1929" t="str">
            <v>Home</v>
          </cell>
          <cell r="K1929">
            <v>48.37</v>
          </cell>
          <cell r="AA1929">
            <v>4</v>
          </cell>
          <cell r="AB1929">
            <v>3</v>
          </cell>
          <cell r="AC1929">
            <v>3.5</v>
          </cell>
          <cell r="AD1929">
            <v>3</v>
          </cell>
          <cell r="AE1929">
            <v>2</v>
          </cell>
          <cell r="AF1929">
            <v>3.5</v>
          </cell>
          <cell r="AG1929">
            <v>2</v>
          </cell>
        </row>
        <row r="1930">
          <cell r="A1930">
            <v>13</v>
          </cell>
          <cell r="B1930" t="str">
            <v>Instruction</v>
          </cell>
          <cell r="C1930" t="str">
            <v>1100000290</v>
          </cell>
          <cell r="D1930" t="str">
            <v>Samantha</v>
          </cell>
          <cell r="E1930" t="str">
            <v>Willis</v>
          </cell>
          <cell r="F1930">
            <v>36937</v>
          </cell>
          <cell r="G1930">
            <v>11</v>
          </cell>
          <cell r="H1930" t="str">
            <v>UCP of Central Arizona</v>
          </cell>
          <cell r="I1930">
            <v>3</v>
          </cell>
          <cell r="J1930" t="str">
            <v>Home</v>
          </cell>
          <cell r="K1930">
            <v>48.37</v>
          </cell>
          <cell r="AA1930">
            <v>4</v>
          </cell>
          <cell r="AB1930">
            <v>3</v>
          </cell>
          <cell r="AC1930">
            <v>3.5</v>
          </cell>
          <cell r="AD1930">
            <v>1</v>
          </cell>
        </row>
        <row r="1931">
          <cell r="A1931">
            <v>13</v>
          </cell>
          <cell r="B1931" t="str">
            <v>Instruction</v>
          </cell>
          <cell r="C1931" t="str">
            <v>1100000291</v>
          </cell>
          <cell r="D1931" t="str">
            <v>Caroline</v>
          </cell>
          <cell r="E1931" t="str">
            <v>Snyder</v>
          </cell>
          <cell r="F1931">
            <v>36954</v>
          </cell>
          <cell r="G1931">
            <v>11</v>
          </cell>
          <cell r="H1931" t="str">
            <v>UCP of Central Arizona</v>
          </cell>
          <cell r="I1931">
            <v>3</v>
          </cell>
          <cell r="J1931" t="str">
            <v>Home</v>
          </cell>
          <cell r="K1931">
            <v>48.37</v>
          </cell>
          <cell r="AB1931">
            <v>6</v>
          </cell>
          <cell r="AC1931">
            <v>4</v>
          </cell>
          <cell r="AD1931">
            <v>4</v>
          </cell>
          <cell r="AE1931">
            <v>4</v>
          </cell>
        </row>
        <row r="1932">
          <cell r="A1932">
            <v>13</v>
          </cell>
          <cell r="B1932" t="str">
            <v>Instruction</v>
          </cell>
          <cell r="C1932" t="str">
            <v>1100000292</v>
          </cell>
          <cell r="D1932" t="str">
            <v>Jadon</v>
          </cell>
          <cell r="E1932" t="str">
            <v>Chacon</v>
          </cell>
          <cell r="F1932">
            <v>36908</v>
          </cell>
          <cell r="G1932">
            <v>11</v>
          </cell>
          <cell r="H1932" t="str">
            <v>UCP of Central Arizona</v>
          </cell>
          <cell r="I1932">
            <v>3</v>
          </cell>
          <cell r="J1932" t="str">
            <v>Home</v>
          </cell>
          <cell r="K1932">
            <v>48.37</v>
          </cell>
          <cell r="AA1932">
            <v>5</v>
          </cell>
          <cell r="AB1932">
            <v>3.5</v>
          </cell>
          <cell r="AC1932">
            <v>2</v>
          </cell>
          <cell r="AD1932">
            <v>1</v>
          </cell>
        </row>
        <row r="1933">
          <cell r="A1933">
            <v>13</v>
          </cell>
          <cell r="B1933" t="str">
            <v>Instruction</v>
          </cell>
          <cell r="C1933" t="str">
            <v>1100000293</v>
          </cell>
          <cell r="D1933" t="str">
            <v>Connor</v>
          </cell>
          <cell r="E1933" t="str">
            <v>Henzi</v>
          </cell>
          <cell r="F1933">
            <v>37305</v>
          </cell>
          <cell r="G1933">
            <v>11</v>
          </cell>
          <cell r="H1933" t="str">
            <v>UCP of Central Arizona</v>
          </cell>
          <cell r="I1933">
            <v>3</v>
          </cell>
          <cell r="J1933" t="str">
            <v>Home</v>
          </cell>
          <cell r="K1933">
            <v>48.37</v>
          </cell>
          <cell r="AA1933">
            <v>3</v>
          </cell>
          <cell r="AB1933">
            <v>3</v>
          </cell>
          <cell r="AC1933">
            <v>2</v>
          </cell>
          <cell r="AE1933">
            <v>4</v>
          </cell>
          <cell r="AF1933">
            <v>4</v>
          </cell>
          <cell r="AG1933">
            <v>4</v>
          </cell>
          <cell r="AH1933">
            <v>2</v>
          </cell>
          <cell r="AI1933">
            <v>4</v>
          </cell>
        </row>
        <row r="1934">
          <cell r="A1934">
            <v>13</v>
          </cell>
          <cell r="B1934" t="str">
            <v>Instruction</v>
          </cell>
          <cell r="C1934" t="str">
            <v>1100000294</v>
          </cell>
          <cell r="D1934" t="str">
            <v>Jairo</v>
          </cell>
          <cell r="E1934" t="str">
            <v>Mata</v>
          </cell>
          <cell r="F1934">
            <v>37093</v>
          </cell>
          <cell r="G1934">
            <v>11</v>
          </cell>
          <cell r="H1934" t="str">
            <v>UCP of Central Arizona</v>
          </cell>
          <cell r="I1934">
            <v>3</v>
          </cell>
          <cell r="J1934" t="str">
            <v>Home</v>
          </cell>
          <cell r="K1934">
            <v>48.37</v>
          </cell>
          <cell r="AA1934">
            <v>4</v>
          </cell>
          <cell r="AB1934">
            <v>4</v>
          </cell>
          <cell r="AC1934">
            <v>3</v>
          </cell>
          <cell r="AD1934">
            <v>3</v>
          </cell>
          <cell r="AE1934">
            <v>3</v>
          </cell>
          <cell r="AF1934">
            <v>3</v>
          </cell>
          <cell r="AG1934">
            <v>3</v>
          </cell>
          <cell r="AH1934">
            <v>3</v>
          </cell>
          <cell r="AI1934">
            <v>2</v>
          </cell>
        </row>
        <row r="1935">
          <cell r="A1935">
            <v>13</v>
          </cell>
          <cell r="B1935" t="str">
            <v>Instruction</v>
          </cell>
          <cell r="C1935" t="str">
            <v>1100000295</v>
          </cell>
          <cell r="D1935" t="str">
            <v>Tristan</v>
          </cell>
          <cell r="E1935" t="str">
            <v>Dowse</v>
          </cell>
          <cell r="F1935">
            <v>37421</v>
          </cell>
          <cell r="G1935">
            <v>11</v>
          </cell>
          <cell r="H1935" t="str">
            <v>UCP of Central Arizona</v>
          </cell>
          <cell r="I1935">
            <v>3</v>
          </cell>
          <cell r="J1935" t="str">
            <v>Home</v>
          </cell>
          <cell r="K1935">
            <v>48.37</v>
          </cell>
          <cell r="AA1935">
            <v>3.5</v>
          </cell>
          <cell r="AB1935">
            <v>4.5</v>
          </cell>
          <cell r="AC1935">
            <v>5</v>
          </cell>
          <cell r="AE1935">
            <v>2</v>
          </cell>
          <cell r="AF1935">
            <v>2</v>
          </cell>
          <cell r="AG1935">
            <v>1</v>
          </cell>
          <cell r="AI1935">
            <v>2</v>
          </cell>
        </row>
        <row r="1936">
          <cell r="A1936">
            <v>13</v>
          </cell>
          <cell r="B1936" t="str">
            <v>Instruction</v>
          </cell>
          <cell r="C1936" t="str">
            <v>1100000296</v>
          </cell>
          <cell r="D1936" t="str">
            <v>Nicholas</v>
          </cell>
          <cell r="E1936" t="str">
            <v>Peterson</v>
          </cell>
          <cell r="F1936">
            <v>37255</v>
          </cell>
          <cell r="G1936">
            <v>11</v>
          </cell>
          <cell r="H1936" t="str">
            <v>UCP of Central Arizona</v>
          </cell>
          <cell r="I1936">
            <v>3</v>
          </cell>
          <cell r="J1936" t="str">
            <v>Home</v>
          </cell>
          <cell r="K1936">
            <v>48.37</v>
          </cell>
          <cell r="AB1936">
            <v>2.5</v>
          </cell>
          <cell r="AC1936">
            <v>2</v>
          </cell>
          <cell r="AE1936">
            <v>0</v>
          </cell>
          <cell r="AF1936">
            <v>1</v>
          </cell>
          <cell r="AG1936">
            <v>2</v>
          </cell>
          <cell r="AH1936">
            <v>2</v>
          </cell>
          <cell r="AI1936">
            <v>3</v>
          </cell>
        </row>
        <row r="1937">
          <cell r="A1937">
            <v>13</v>
          </cell>
          <cell r="B1937" t="str">
            <v>Instruction</v>
          </cell>
          <cell r="C1937" t="str">
            <v>1100000297</v>
          </cell>
          <cell r="D1937" t="str">
            <v>Kent</v>
          </cell>
          <cell r="E1937" t="str">
            <v>Hunter</v>
          </cell>
          <cell r="F1937">
            <v>36936</v>
          </cell>
          <cell r="G1937">
            <v>11</v>
          </cell>
          <cell r="H1937" t="str">
            <v>UCP of Central Arizona</v>
          </cell>
          <cell r="I1937">
            <v>3</v>
          </cell>
          <cell r="J1937" t="str">
            <v>Home</v>
          </cell>
          <cell r="K1937">
            <v>48.37</v>
          </cell>
          <cell r="AA1937">
            <v>2</v>
          </cell>
        </row>
        <row r="1938">
          <cell r="A1938">
            <v>13</v>
          </cell>
          <cell r="B1938" t="str">
            <v>Instruction</v>
          </cell>
          <cell r="C1938" t="str">
            <v>1100000299</v>
          </cell>
          <cell r="D1938" t="str">
            <v>Gage</v>
          </cell>
          <cell r="E1938" t="str">
            <v>Uptain</v>
          </cell>
          <cell r="F1938">
            <v>37139</v>
          </cell>
          <cell r="G1938">
            <v>11</v>
          </cell>
          <cell r="H1938" t="str">
            <v>UCP of Central Arizona</v>
          </cell>
          <cell r="I1938">
            <v>3</v>
          </cell>
          <cell r="J1938" t="str">
            <v>Home</v>
          </cell>
          <cell r="K1938">
            <v>48.37</v>
          </cell>
          <cell r="Z1938">
            <v>2</v>
          </cell>
          <cell r="AA1938">
            <v>4</v>
          </cell>
          <cell r="AB1938">
            <v>3.5</v>
          </cell>
          <cell r="AC1938">
            <v>3</v>
          </cell>
          <cell r="AD1938">
            <v>4</v>
          </cell>
          <cell r="AE1938">
            <v>3</v>
          </cell>
          <cell r="AF1938">
            <v>5</v>
          </cell>
          <cell r="AG1938">
            <v>3.25</v>
          </cell>
          <cell r="AI1938">
            <v>4.5</v>
          </cell>
        </row>
        <row r="1939">
          <cell r="A1939">
            <v>13</v>
          </cell>
          <cell r="B1939" t="str">
            <v>Instruction</v>
          </cell>
          <cell r="C1939" t="str">
            <v>1100000300</v>
          </cell>
          <cell r="D1939" t="str">
            <v>Tyler</v>
          </cell>
          <cell r="E1939" t="str">
            <v>Saxell</v>
          </cell>
          <cell r="F1939">
            <v>37168</v>
          </cell>
          <cell r="G1939">
            <v>11</v>
          </cell>
          <cell r="H1939" t="str">
            <v>UCP of Central Arizona</v>
          </cell>
          <cell r="I1939">
            <v>3</v>
          </cell>
          <cell r="J1939" t="str">
            <v>Home</v>
          </cell>
          <cell r="K1939">
            <v>48.37</v>
          </cell>
          <cell r="AA1939">
            <v>4</v>
          </cell>
          <cell r="AB1939">
            <v>3</v>
          </cell>
          <cell r="AC1939">
            <v>3.25</v>
          </cell>
          <cell r="AD1939">
            <v>4.75</v>
          </cell>
          <cell r="AE1939">
            <v>3.25</v>
          </cell>
          <cell r="AF1939">
            <v>6.25</v>
          </cell>
          <cell r="AG1939">
            <v>4.75</v>
          </cell>
          <cell r="AH1939">
            <v>2</v>
          </cell>
          <cell r="AI1939">
            <v>4.75</v>
          </cell>
        </row>
        <row r="1940">
          <cell r="A1940">
            <v>13</v>
          </cell>
          <cell r="B1940" t="str">
            <v>Instruction</v>
          </cell>
          <cell r="C1940" t="str">
            <v>1100000301</v>
          </cell>
          <cell r="D1940" t="str">
            <v>Katherine</v>
          </cell>
          <cell r="E1940" t="str">
            <v>Corrigan</v>
          </cell>
          <cell r="F1940">
            <v>37226</v>
          </cell>
          <cell r="G1940">
            <v>11</v>
          </cell>
          <cell r="H1940" t="str">
            <v>UCP of Central Arizona</v>
          </cell>
          <cell r="I1940">
            <v>3</v>
          </cell>
          <cell r="J1940" t="str">
            <v>Home</v>
          </cell>
          <cell r="K1940">
            <v>48.37</v>
          </cell>
          <cell r="AA1940">
            <v>4</v>
          </cell>
          <cell r="AB1940">
            <v>3</v>
          </cell>
          <cell r="AC1940">
            <v>4</v>
          </cell>
          <cell r="AD1940">
            <v>4</v>
          </cell>
          <cell r="AE1940">
            <v>2.25</v>
          </cell>
          <cell r="AF1940">
            <v>4.25</v>
          </cell>
          <cell r="AG1940">
            <v>4</v>
          </cell>
        </row>
        <row r="1941">
          <cell r="A1941">
            <v>13</v>
          </cell>
          <cell r="B1941" t="str">
            <v>Instruction</v>
          </cell>
          <cell r="C1941" t="str">
            <v>1100000302</v>
          </cell>
          <cell r="D1941" t="str">
            <v>Golan</v>
          </cell>
          <cell r="E1941" t="str">
            <v>Gabay</v>
          </cell>
          <cell r="F1941">
            <v>37278</v>
          </cell>
          <cell r="G1941">
            <v>11</v>
          </cell>
          <cell r="H1941" t="str">
            <v>UCP of Central Arizona</v>
          </cell>
          <cell r="I1941">
            <v>3</v>
          </cell>
          <cell r="J1941" t="str">
            <v>Home</v>
          </cell>
          <cell r="K1941">
            <v>48.37</v>
          </cell>
          <cell r="AA1941">
            <v>4.5</v>
          </cell>
          <cell r="AB1941">
            <v>3.25</v>
          </cell>
          <cell r="AC1941">
            <v>3</v>
          </cell>
          <cell r="AE1941">
            <v>2.25</v>
          </cell>
          <cell r="AF1941">
            <v>2</v>
          </cell>
          <cell r="AG1941">
            <v>2.5</v>
          </cell>
          <cell r="AH1941">
            <v>0.75</v>
          </cell>
          <cell r="AI1941">
            <v>3</v>
          </cell>
        </row>
        <row r="1942">
          <cell r="A1942">
            <v>13</v>
          </cell>
          <cell r="B1942" t="str">
            <v>Instruction</v>
          </cell>
          <cell r="C1942" t="str">
            <v>1100000304</v>
          </cell>
          <cell r="D1942" t="str">
            <v>Eric</v>
          </cell>
          <cell r="E1942" t="str">
            <v>Findlay</v>
          </cell>
          <cell r="F1942">
            <v>37015</v>
          </cell>
          <cell r="G1942">
            <v>11</v>
          </cell>
          <cell r="H1942" t="str">
            <v>UCP of Central Arizona</v>
          </cell>
          <cell r="I1942">
            <v>3</v>
          </cell>
          <cell r="J1942" t="str">
            <v>Home</v>
          </cell>
          <cell r="K1942">
            <v>48.37</v>
          </cell>
          <cell r="AB1942">
            <v>4</v>
          </cell>
          <cell r="AC1942">
            <v>5</v>
          </cell>
          <cell r="AD1942">
            <v>3</v>
          </cell>
          <cell r="AE1942">
            <v>3</v>
          </cell>
          <cell r="AF1942">
            <v>4</v>
          </cell>
          <cell r="AG1942">
            <v>0.5</v>
          </cell>
        </row>
        <row r="1943">
          <cell r="A1943">
            <v>13</v>
          </cell>
          <cell r="B1943" t="str">
            <v>Instruction</v>
          </cell>
          <cell r="C1943" t="str">
            <v>1100000305</v>
          </cell>
          <cell r="D1943" t="str">
            <v>Adrianna</v>
          </cell>
          <cell r="E1943" t="str">
            <v>Rodriguez</v>
          </cell>
          <cell r="F1943">
            <v>37121</v>
          </cell>
          <cell r="G1943">
            <v>11</v>
          </cell>
          <cell r="H1943" t="str">
            <v>UCP of Central Arizona</v>
          </cell>
          <cell r="I1943">
            <v>3</v>
          </cell>
          <cell r="J1943" t="str">
            <v>Home</v>
          </cell>
          <cell r="K1943">
            <v>48.37</v>
          </cell>
          <cell r="AB1943">
            <v>3</v>
          </cell>
          <cell r="AC1943">
            <v>2</v>
          </cell>
          <cell r="AE1943">
            <v>2</v>
          </cell>
          <cell r="AF1943">
            <v>1.5</v>
          </cell>
          <cell r="AG1943">
            <v>5</v>
          </cell>
          <cell r="AH1943">
            <v>1</v>
          </cell>
          <cell r="AI1943">
            <v>3</v>
          </cell>
        </row>
        <row r="1944">
          <cell r="A1944">
            <v>13</v>
          </cell>
          <cell r="B1944" t="str">
            <v>Instruction</v>
          </cell>
          <cell r="C1944" t="str">
            <v>1100000306</v>
          </cell>
          <cell r="D1944" t="str">
            <v>David</v>
          </cell>
          <cell r="E1944" t="str">
            <v>Roberts</v>
          </cell>
          <cell r="F1944">
            <v>36930</v>
          </cell>
          <cell r="G1944">
            <v>11</v>
          </cell>
          <cell r="H1944" t="str">
            <v>UCP of Central Arizona</v>
          </cell>
          <cell r="I1944">
            <v>3</v>
          </cell>
          <cell r="J1944" t="str">
            <v>Home</v>
          </cell>
          <cell r="K1944">
            <v>48.37</v>
          </cell>
          <cell r="AB1944">
            <v>3</v>
          </cell>
          <cell r="AC1944">
            <v>0</v>
          </cell>
        </row>
        <row r="1945">
          <cell r="A1945">
            <v>13</v>
          </cell>
          <cell r="B1945" t="str">
            <v>Instruction</v>
          </cell>
          <cell r="C1945" t="str">
            <v>1100000307</v>
          </cell>
          <cell r="D1945" t="str">
            <v>Spencer</v>
          </cell>
          <cell r="E1945" t="str">
            <v>Schweers</v>
          </cell>
          <cell r="F1945">
            <v>37302</v>
          </cell>
          <cell r="G1945">
            <v>11</v>
          </cell>
          <cell r="H1945" t="str">
            <v>UCP of Central Arizona</v>
          </cell>
          <cell r="I1945">
            <v>3</v>
          </cell>
          <cell r="J1945" t="str">
            <v>Home</v>
          </cell>
          <cell r="K1945">
            <v>48.37</v>
          </cell>
          <cell r="AB1945">
            <v>2</v>
          </cell>
          <cell r="AC1945">
            <v>3</v>
          </cell>
          <cell r="AD1945">
            <v>5</v>
          </cell>
          <cell r="AE1945">
            <v>4</v>
          </cell>
          <cell r="AG1945">
            <v>2</v>
          </cell>
          <cell r="AH1945">
            <v>2.5</v>
          </cell>
          <cell r="AI1945">
            <v>1</v>
          </cell>
        </row>
        <row r="1946">
          <cell r="A1946">
            <v>13</v>
          </cell>
          <cell r="B1946" t="str">
            <v>Instruction</v>
          </cell>
          <cell r="C1946" t="str">
            <v>1100000308</v>
          </cell>
          <cell r="D1946" t="str">
            <v>Lindsay</v>
          </cell>
          <cell r="E1946" t="str">
            <v>Jones</v>
          </cell>
          <cell r="F1946">
            <v>37107</v>
          </cell>
          <cell r="G1946">
            <v>11</v>
          </cell>
          <cell r="H1946" t="str">
            <v>UCP of Central Arizona</v>
          </cell>
          <cell r="I1946">
            <v>3</v>
          </cell>
          <cell r="J1946" t="str">
            <v>Home</v>
          </cell>
          <cell r="K1946">
            <v>48.37</v>
          </cell>
          <cell r="AA1946">
            <v>2.75</v>
          </cell>
        </row>
        <row r="1947">
          <cell r="A1947">
            <v>13</v>
          </cell>
          <cell r="B1947" t="str">
            <v>Instruction</v>
          </cell>
          <cell r="C1947" t="str">
            <v>1100000309</v>
          </cell>
          <cell r="D1947" t="str">
            <v>Sophia</v>
          </cell>
          <cell r="E1947" t="str">
            <v>Gonzalez</v>
          </cell>
          <cell r="F1947">
            <v>36984</v>
          </cell>
          <cell r="G1947">
            <v>11</v>
          </cell>
          <cell r="H1947" t="str">
            <v>UCP of Central Arizona</v>
          </cell>
          <cell r="I1947">
            <v>3</v>
          </cell>
          <cell r="J1947" t="str">
            <v>Home</v>
          </cell>
          <cell r="K1947">
            <v>48.37</v>
          </cell>
          <cell r="AA1947">
            <v>2.25</v>
          </cell>
          <cell r="AB1947">
            <v>6</v>
          </cell>
          <cell r="AC1947">
            <v>3</v>
          </cell>
          <cell r="AD1947">
            <v>4.25</v>
          </cell>
          <cell r="AE1947">
            <v>0</v>
          </cell>
          <cell r="AF1947">
            <v>3.5</v>
          </cell>
        </row>
        <row r="1948">
          <cell r="A1948">
            <v>13</v>
          </cell>
          <cell r="B1948" t="str">
            <v>Instruction</v>
          </cell>
          <cell r="C1948" t="str">
            <v>1100000310</v>
          </cell>
          <cell r="D1948" t="str">
            <v>Ethan</v>
          </cell>
          <cell r="E1948" t="str">
            <v>Anderson</v>
          </cell>
          <cell r="F1948">
            <v>36970</v>
          </cell>
          <cell r="G1948">
            <v>11</v>
          </cell>
          <cell r="H1948" t="str">
            <v>UCP of Central Arizona</v>
          </cell>
          <cell r="I1948">
            <v>3</v>
          </cell>
          <cell r="J1948" t="str">
            <v>Home</v>
          </cell>
          <cell r="K1948">
            <v>48.37</v>
          </cell>
          <cell r="AB1948">
            <v>4</v>
          </cell>
          <cell r="AC1948">
            <v>4</v>
          </cell>
          <cell r="AE1948">
            <v>3</v>
          </cell>
          <cell r="AF1948">
            <v>3</v>
          </cell>
        </row>
        <row r="1949">
          <cell r="A1949">
            <v>13</v>
          </cell>
          <cell r="B1949" t="str">
            <v>Instruction</v>
          </cell>
          <cell r="C1949" t="str">
            <v>1100000311</v>
          </cell>
          <cell r="D1949" t="str">
            <v>Mason</v>
          </cell>
          <cell r="E1949" t="str">
            <v>King</v>
          </cell>
          <cell r="F1949">
            <v>36889</v>
          </cell>
          <cell r="G1949">
            <v>11</v>
          </cell>
          <cell r="H1949" t="str">
            <v>UCP of Central Arizona</v>
          </cell>
          <cell r="I1949">
            <v>3</v>
          </cell>
          <cell r="J1949" t="str">
            <v>Home</v>
          </cell>
          <cell r="K1949">
            <v>48.37</v>
          </cell>
          <cell r="AB1949">
            <v>4</v>
          </cell>
          <cell r="AC1949">
            <v>2</v>
          </cell>
        </row>
        <row r="1950">
          <cell r="A1950">
            <v>13</v>
          </cell>
          <cell r="B1950" t="str">
            <v>Instruction</v>
          </cell>
          <cell r="C1950" t="str">
            <v>1100000312</v>
          </cell>
          <cell r="D1950" t="str">
            <v>Zachary</v>
          </cell>
          <cell r="E1950" t="str">
            <v>Zimmerman</v>
          </cell>
          <cell r="F1950">
            <v>37187</v>
          </cell>
          <cell r="G1950">
            <v>11</v>
          </cell>
          <cell r="H1950" t="str">
            <v>UCP of Central Arizona</v>
          </cell>
          <cell r="I1950">
            <v>3</v>
          </cell>
          <cell r="J1950" t="str">
            <v>Home</v>
          </cell>
          <cell r="K1950">
            <v>48.37</v>
          </cell>
          <cell r="AB1950">
            <v>3.75</v>
          </cell>
          <cell r="AC1950">
            <v>4.5</v>
          </cell>
          <cell r="AD1950">
            <v>3</v>
          </cell>
          <cell r="AE1950">
            <v>3.5</v>
          </cell>
          <cell r="AF1950">
            <v>4.75</v>
          </cell>
          <cell r="AG1950">
            <v>5.75</v>
          </cell>
          <cell r="AH1950">
            <v>3.5</v>
          </cell>
          <cell r="AI1950">
            <v>5</v>
          </cell>
        </row>
        <row r="1951">
          <cell r="A1951">
            <v>13</v>
          </cell>
          <cell r="B1951" t="str">
            <v>Instruction</v>
          </cell>
          <cell r="C1951" t="str">
            <v>1100000313</v>
          </cell>
          <cell r="D1951" t="str">
            <v>Riley</v>
          </cell>
          <cell r="E1951" t="str">
            <v>Nolder</v>
          </cell>
          <cell r="F1951">
            <v>37193</v>
          </cell>
          <cell r="G1951">
            <v>11</v>
          </cell>
          <cell r="H1951" t="str">
            <v>UCP of Central Arizona</v>
          </cell>
          <cell r="I1951">
            <v>3</v>
          </cell>
          <cell r="J1951" t="str">
            <v>Home</v>
          </cell>
          <cell r="K1951">
            <v>48.37</v>
          </cell>
          <cell r="AB1951">
            <v>4.5</v>
          </cell>
          <cell r="AC1951">
            <v>4</v>
          </cell>
          <cell r="AE1951">
            <v>2</v>
          </cell>
          <cell r="AF1951">
            <v>3</v>
          </cell>
          <cell r="AG1951">
            <v>3</v>
          </cell>
          <cell r="AH1951">
            <v>2</v>
          </cell>
          <cell r="AI1951">
            <v>2.5</v>
          </cell>
        </row>
        <row r="1952">
          <cell r="A1952">
            <v>13</v>
          </cell>
          <cell r="B1952" t="str">
            <v>Instruction</v>
          </cell>
          <cell r="C1952" t="str">
            <v>1100000314</v>
          </cell>
          <cell r="D1952" t="str">
            <v>Isaiah</v>
          </cell>
          <cell r="E1952" t="str">
            <v>Loubriel</v>
          </cell>
          <cell r="F1952">
            <v>37146</v>
          </cell>
          <cell r="G1952">
            <v>11</v>
          </cell>
          <cell r="H1952" t="str">
            <v>UCP of Central Arizona</v>
          </cell>
          <cell r="I1952">
            <v>3</v>
          </cell>
          <cell r="J1952" t="str">
            <v>Home</v>
          </cell>
          <cell r="K1952">
            <v>48.37</v>
          </cell>
          <cell r="AB1952">
            <v>2.25</v>
          </cell>
          <cell r="AC1952">
            <v>2</v>
          </cell>
          <cell r="AE1952">
            <v>2</v>
          </cell>
          <cell r="AF1952">
            <v>4</v>
          </cell>
          <cell r="AH1952">
            <v>2.5</v>
          </cell>
          <cell r="AI1952">
            <v>3.5</v>
          </cell>
        </row>
        <row r="1953">
          <cell r="A1953">
            <v>13</v>
          </cell>
          <cell r="B1953" t="str">
            <v>Instruction</v>
          </cell>
          <cell r="C1953" t="str">
            <v>1100000316</v>
          </cell>
          <cell r="D1953" t="str">
            <v>Shariah</v>
          </cell>
          <cell r="E1953" t="str">
            <v>Loubriel</v>
          </cell>
          <cell r="F1953">
            <v>37586</v>
          </cell>
          <cell r="G1953">
            <v>11</v>
          </cell>
          <cell r="H1953" t="str">
            <v>UCP of Central Arizona</v>
          </cell>
          <cell r="I1953">
            <v>3</v>
          </cell>
          <cell r="J1953" t="str">
            <v>Home</v>
          </cell>
          <cell r="K1953">
            <v>48.37</v>
          </cell>
          <cell r="AD1953">
            <v>3.5</v>
          </cell>
          <cell r="AE1953">
            <v>2.25</v>
          </cell>
          <cell r="AG1953">
            <v>1.25</v>
          </cell>
          <cell r="AH1953">
            <v>0.25</v>
          </cell>
        </row>
        <row r="1954">
          <cell r="A1954">
            <v>13</v>
          </cell>
          <cell r="B1954" t="str">
            <v>Instruction</v>
          </cell>
          <cell r="C1954" t="str">
            <v>1100000317</v>
          </cell>
          <cell r="D1954" t="str">
            <v>Parker</v>
          </cell>
          <cell r="E1954" t="str">
            <v>Davis</v>
          </cell>
          <cell r="F1954">
            <v>37139</v>
          </cell>
          <cell r="G1954">
            <v>11</v>
          </cell>
          <cell r="H1954" t="str">
            <v>UCP of Central Arizona</v>
          </cell>
          <cell r="I1954">
            <v>3</v>
          </cell>
          <cell r="J1954" t="str">
            <v>Home</v>
          </cell>
          <cell r="K1954">
            <v>48.37</v>
          </cell>
          <cell r="AB1954">
            <v>3.5</v>
          </cell>
        </row>
        <row r="1955">
          <cell r="A1955">
            <v>13</v>
          </cell>
          <cell r="B1955" t="str">
            <v>Instruction</v>
          </cell>
          <cell r="C1955" t="str">
            <v>1100000318</v>
          </cell>
          <cell r="D1955" t="str">
            <v>Liam</v>
          </cell>
          <cell r="E1955" t="str">
            <v>Cowand</v>
          </cell>
          <cell r="F1955">
            <v>37018</v>
          </cell>
          <cell r="G1955">
            <v>11</v>
          </cell>
          <cell r="H1955" t="str">
            <v>UCP of Central Arizona</v>
          </cell>
          <cell r="I1955">
            <v>3</v>
          </cell>
          <cell r="J1955" t="str">
            <v>Home</v>
          </cell>
          <cell r="K1955">
            <v>48.37</v>
          </cell>
          <cell r="AD1955">
            <v>2</v>
          </cell>
          <cell r="AE1955">
            <v>4</v>
          </cell>
          <cell r="AF1955">
            <v>5</v>
          </cell>
          <cell r="AG1955">
            <v>4</v>
          </cell>
          <cell r="AH1955">
            <v>2.5</v>
          </cell>
          <cell r="AI1955">
            <v>1</v>
          </cell>
        </row>
        <row r="1956">
          <cell r="A1956">
            <v>13</v>
          </cell>
          <cell r="B1956" t="str">
            <v>Instruction</v>
          </cell>
          <cell r="C1956" t="str">
            <v>1100000319</v>
          </cell>
          <cell r="D1956" t="str">
            <v>Olivia</v>
          </cell>
          <cell r="E1956" t="str">
            <v>Atallah</v>
          </cell>
          <cell r="F1956">
            <v>37111</v>
          </cell>
          <cell r="G1956">
            <v>11</v>
          </cell>
          <cell r="H1956" t="str">
            <v>UCP of Central Arizona</v>
          </cell>
          <cell r="I1956">
            <v>3</v>
          </cell>
          <cell r="J1956" t="str">
            <v>Home</v>
          </cell>
          <cell r="K1956">
            <v>48.37</v>
          </cell>
          <cell r="AC1956">
            <v>4</v>
          </cell>
          <cell r="AD1956">
            <v>4</v>
          </cell>
          <cell r="AE1956">
            <v>4</v>
          </cell>
          <cell r="AF1956">
            <v>4</v>
          </cell>
          <cell r="AG1956">
            <v>4</v>
          </cell>
          <cell r="AH1956">
            <v>3</v>
          </cell>
        </row>
        <row r="1957">
          <cell r="A1957">
            <v>13</v>
          </cell>
          <cell r="B1957" t="str">
            <v>Instruction</v>
          </cell>
          <cell r="C1957" t="str">
            <v>1100000320</v>
          </cell>
          <cell r="D1957" t="str">
            <v>Angela</v>
          </cell>
          <cell r="E1957" t="str">
            <v>Chester</v>
          </cell>
          <cell r="F1957">
            <v>36994</v>
          </cell>
          <cell r="G1957">
            <v>11</v>
          </cell>
          <cell r="H1957" t="str">
            <v>UCP of Central Arizona</v>
          </cell>
          <cell r="I1957">
            <v>3</v>
          </cell>
          <cell r="J1957" t="str">
            <v>Home</v>
          </cell>
          <cell r="K1957">
            <v>48.37</v>
          </cell>
          <cell r="AB1957">
            <v>2</v>
          </cell>
          <cell r="AC1957">
            <v>3</v>
          </cell>
          <cell r="AD1957">
            <v>3</v>
          </cell>
          <cell r="AE1957">
            <v>4</v>
          </cell>
          <cell r="AF1957">
            <v>2.5</v>
          </cell>
          <cell r="AG1957">
            <v>5</v>
          </cell>
          <cell r="AI1957">
            <v>3.25</v>
          </cell>
        </row>
        <row r="1958">
          <cell r="A1958">
            <v>13</v>
          </cell>
          <cell r="B1958" t="str">
            <v>Instruction</v>
          </cell>
          <cell r="C1958" t="str">
            <v>1100000321</v>
          </cell>
          <cell r="D1958" t="str">
            <v>Michael</v>
          </cell>
          <cell r="E1958" t="str">
            <v>Buss</v>
          </cell>
          <cell r="F1958">
            <v>37144</v>
          </cell>
          <cell r="G1958">
            <v>11</v>
          </cell>
          <cell r="H1958" t="str">
            <v>UCP of Central Arizona</v>
          </cell>
          <cell r="I1958">
            <v>3</v>
          </cell>
          <cell r="J1958" t="str">
            <v>Home</v>
          </cell>
          <cell r="K1958">
            <v>48.37</v>
          </cell>
          <cell r="AB1958">
            <v>2.5</v>
          </cell>
          <cell r="AC1958">
            <v>6.5</v>
          </cell>
          <cell r="AD1958">
            <v>2</v>
          </cell>
          <cell r="AE1958">
            <v>4</v>
          </cell>
          <cell r="AF1958">
            <v>4.25</v>
          </cell>
          <cell r="AG1958">
            <v>5.75</v>
          </cell>
          <cell r="AH1958">
            <v>4</v>
          </cell>
          <cell r="AI1958">
            <v>3.75</v>
          </cell>
        </row>
        <row r="1959">
          <cell r="A1959">
            <v>13</v>
          </cell>
          <cell r="B1959" t="str">
            <v>Instruction</v>
          </cell>
          <cell r="C1959" t="str">
            <v>1100000322</v>
          </cell>
          <cell r="D1959" t="str">
            <v>Lanaiyah</v>
          </cell>
          <cell r="E1959" t="str">
            <v>Parker</v>
          </cell>
          <cell r="F1959">
            <v>37202</v>
          </cell>
          <cell r="G1959">
            <v>11</v>
          </cell>
          <cell r="H1959" t="str">
            <v>UCP of Central Arizona</v>
          </cell>
          <cell r="I1959">
            <v>3</v>
          </cell>
          <cell r="J1959" t="str">
            <v>Home</v>
          </cell>
          <cell r="K1959">
            <v>48.37</v>
          </cell>
          <cell r="AB1959">
            <v>2</v>
          </cell>
          <cell r="AC1959">
            <v>3.5</v>
          </cell>
        </row>
        <row r="1960">
          <cell r="A1960">
            <v>13</v>
          </cell>
          <cell r="B1960" t="str">
            <v>Instruction</v>
          </cell>
          <cell r="C1960" t="str">
            <v>1100000323</v>
          </cell>
          <cell r="D1960" t="str">
            <v>Kevin</v>
          </cell>
          <cell r="E1960" t="str">
            <v>Crawley</v>
          </cell>
          <cell r="F1960">
            <v>37049</v>
          </cell>
          <cell r="G1960">
            <v>11</v>
          </cell>
          <cell r="H1960" t="str">
            <v>UCP of Central Arizona</v>
          </cell>
          <cell r="I1960">
            <v>3</v>
          </cell>
          <cell r="J1960" t="str">
            <v>Home</v>
          </cell>
          <cell r="K1960">
            <v>48.37</v>
          </cell>
          <cell r="AB1960">
            <v>2</v>
          </cell>
          <cell r="AC1960">
            <v>3</v>
          </cell>
          <cell r="AD1960">
            <v>4</v>
          </cell>
          <cell r="AE1960">
            <v>4</v>
          </cell>
          <cell r="AF1960">
            <v>4.25</v>
          </cell>
          <cell r="AG1960">
            <v>1</v>
          </cell>
        </row>
        <row r="1961">
          <cell r="A1961">
            <v>13</v>
          </cell>
          <cell r="B1961" t="str">
            <v>Instruction</v>
          </cell>
          <cell r="C1961" t="str">
            <v>1100000324</v>
          </cell>
          <cell r="D1961" t="str">
            <v>Americo</v>
          </cell>
          <cell r="E1961" t="str">
            <v>Kostuck</v>
          </cell>
          <cell r="F1961">
            <v>37235</v>
          </cell>
          <cell r="G1961">
            <v>11</v>
          </cell>
          <cell r="H1961" t="str">
            <v>UCP of Central Arizona</v>
          </cell>
          <cell r="I1961">
            <v>3</v>
          </cell>
          <cell r="J1961" t="str">
            <v>Home</v>
          </cell>
          <cell r="K1961">
            <v>48.37</v>
          </cell>
          <cell r="AC1961">
            <v>3</v>
          </cell>
          <cell r="AD1961">
            <v>3</v>
          </cell>
        </row>
        <row r="1962">
          <cell r="A1962">
            <v>13</v>
          </cell>
          <cell r="B1962" t="str">
            <v>Instruction</v>
          </cell>
          <cell r="C1962" t="str">
            <v>1100000325</v>
          </cell>
          <cell r="D1962" t="str">
            <v>Aidan</v>
          </cell>
          <cell r="E1962" t="str">
            <v>Logan</v>
          </cell>
          <cell r="F1962">
            <v>36909</v>
          </cell>
          <cell r="G1962">
            <v>11</v>
          </cell>
          <cell r="H1962" t="str">
            <v>UCP of Central Arizona</v>
          </cell>
          <cell r="I1962">
            <v>3</v>
          </cell>
          <cell r="J1962" t="str">
            <v>Home</v>
          </cell>
          <cell r="K1962">
            <v>48.37</v>
          </cell>
          <cell r="AB1962">
            <v>2</v>
          </cell>
          <cell r="AC1962">
            <v>3</v>
          </cell>
          <cell r="AD1962">
            <v>2</v>
          </cell>
        </row>
        <row r="1963">
          <cell r="A1963">
            <v>13</v>
          </cell>
          <cell r="B1963" t="str">
            <v>Instruction</v>
          </cell>
          <cell r="C1963" t="str">
            <v>1100000327</v>
          </cell>
          <cell r="D1963" t="str">
            <v>Jeroen</v>
          </cell>
          <cell r="E1963" t="str">
            <v>Wilson</v>
          </cell>
          <cell r="F1963">
            <v>36949</v>
          </cell>
          <cell r="G1963">
            <v>11</v>
          </cell>
          <cell r="H1963" t="str">
            <v>UCP of Central Arizona</v>
          </cell>
          <cell r="I1963">
            <v>3</v>
          </cell>
          <cell r="J1963" t="str">
            <v>Home</v>
          </cell>
          <cell r="K1963">
            <v>48.37</v>
          </cell>
          <cell r="AB1963">
            <v>2.75</v>
          </cell>
          <cell r="AC1963">
            <v>6</v>
          </cell>
          <cell r="AD1963">
            <v>2.25</v>
          </cell>
          <cell r="AE1963">
            <v>3.25</v>
          </cell>
        </row>
        <row r="1964">
          <cell r="A1964">
            <v>13</v>
          </cell>
          <cell r="B1964" t="str">
            <v>Instruction</v>
          </cell>
          <cell r="C1964" t="str">
            <v>1100000328</v>
          </cell>
          <cell r="D1964" t="str">
            <v>Toddena</v>
          </cell>
          <cell r="E1964" t="str">
            <v>Aman</v>
          </cell>
          <cell r="F1964">
            <v>37517</v>
          </cell>
          <cell r="G1964">
            <v>11</v>
          </cell>
          <cell r="H1964" t="str">
            <v>UCP of Central Arizona</v>
          </cell>
          <cell r="I1964">
            <v>3</v>
          </cell>
          <cell r="J1964" t="str">
            <v>Home</v>
          </cell>
          <cell r="K1964">
            <v>48.37</v>
          </cell>
          <cell r="AC1964">
            <v>3</v>
          </cell>
          <cell r="AD1964">
            <v>5</v>
          </cell>
        </row>
        <row r="1965">
          <cell r="A1965">
            <v>13</v>
          </cell>
          <cell r="B1965" t="str">
            <v>Instruction</v>
          </cell>
          <cell r="C1965" t="str">
            <v>1100000329</v>
          </cell>
          <cell r="D1965" t="str">
            <v>Jonathan</v>
          </cell>
          <cell r="E1965" t="str">
            <v>Holton</v>
          </cell>
          <cell r="F1965">
            <v>36856</v>
          </cell>
          <cell r="G1965">
            <v>11</v>
          </cell>
          <cell r="H1965" t="str">
            <v>UCP of Central Arizona</v>
          </cell>
          <cell r="I1965">
            <v>3</v>
          </cell>
          <cell r="J1965" t="str">
            <v>Home</v>
          </cell>
          <cell r="K1965">
            <v>48.37</v>
          </cell>
          <cell r="AB1965">
            <v>5</v>
          </cell>
        </row>
        <row r="1966">
          <cell r="A1966">
            <v>13</v>
          </cell>
          <cell r="B1966" t="str">
            <v>Instruction</v>
          </cell>
          <cell r="C1966" t="str">
            <v>1100000330</v>
          </cell>
          <cell r="D1966" t="str">
            <v>Caleb</v>
          </cell>
          <cell r="E1966" t="str">
            <v>Evans</v>
          </cell>
          <cell r="F1966">
            <v>36994</v>
          </cell>
          <cell r="G1966">
            <v>11</v>
          </cell>
          <cell r="H1966" t="str">
            <v>UCP of Central Arizona</v>
          </cell>
          <cell r="I1966">
            <v>3</v>
          </cell>
          <cell r="J1966" t="str">
            <v>Home</v>
          </cell>
          <cell r="K1966">
            <v>48.37</v>
          </cell>
          <cell r="AB1966">
            <v>1</v>
          </cell>
          <cell r="AC1966">
            <v>3</v>
          </cell>
          <cell r="AD1966">
            <v>4</v>
          </cell>
          <cell r="AE1966">
            <v>5</v>
          </cell>
          <cell r="AF1966">
            <v>4.25</v>
          </cell>
          <cell r="AG1966">
            <v>2</v>
          </cell>
        </row>
        <row r="1967">
          <cell r="A1967">
            <v>13</v>
          </cell>
          <cell r="B1967" t="str">
            <v>Instruction</v>
          </cell>
          <cell r="C1967" t="str">
            <v>1100000331</v>
          </cell>
          <cell r="D1967" t="str">
            <v>Tucker</v>
          </cell>
          <cell r="E1967" t="str">
            <v>Thulstrup</v>
          </cell>
          <cell r="F1967">
            <v>37229</v>
          </cell>
          <cell r="G1967">
            <v>11</v>
          </cell>
          <cell r="H1967" t="str">
            <v>UCP of Central Arizona</v>
          </cell>
          <cell r="I1967">
            <v>3</v>
          </cell>
          <cell r="J1967" t="str">
            <v>Home</v>
          </cell>
          <cell r="K1967">
            <v>48.37</v>
          </cell>
          <cell r="AB1967">
            <v>1.5</v>
          </cell>
          <cell r="AC1967">
            <v>6</v>
          </cell>
          <cell r="AD1967">
            <v>3.5</v>
          </cell>
          <cell r="AE1967">
            <v>3.75</v>
          </cell>
          <cell r="AF1967">
            <v>3.25</v>
          </cell>
          <cell r="AG1967">
            <v>3</v>
          </cell>
          <cell r="AH1967">
            <v>2.5</v>
          </cell>
          <cell r="AI1967">
            <v>3</v>
          </cell>
        </row>
        <row r="1968">
          <cell r="A1968">
            <v>13</v>
          </cell>
          <cell r="B1968" t="str">
            <v>Instruction</v>
          </cell>
          <cell r="C1968" t="str">
            <v>1100000332</v>
          </cell>
          <cell r="D1968" t="str">
            <v>Nicholas</v>
          </cell>
          <cell r="E1968" t="str">
            <v>Green</v>
          </cell>
          <cell r="F1968">
            <v>37066</v>
          </cell>
          <cell r="G1968">
            <v>11</v>
          </cell>
          <cell r="H1968" t="str">
            <v>UCP of Central Arizona</v>
          </cell>
          <cell r="I1968">
            <v>3</v>
          </cell>
          <cell r="J1968" t="str">
            <v>Home</v>
          </cell>
          <cell r="K1968">
            <v>48.37</v>
          </cell>
          <cell r="AC1968">
            <v>3</v>
          </cell>
          <cell r="AE1968">
            <v>4</v>
          </cell>
          <cell r="AF1968">
            <v>3</v>
          </cell>
          <cell r="AG1968">
            <v>2</v>
          </cell>
          <cell r="AI1968">
            <v>1</v>
          </cell>
        </row>
        <row r="1969">
          <cell r="A1969">
            <v>13</v>
          </cell>
          <cell r="B1969" t="str">
            <v>Instruction</v>
          </cell>
          <cell r="C1969" t="str">
            <v>1100000333</v>
          </cell>
          <cell r="D1969" t="str">
            <v>Luke</v>
          </cell>
          <cell r="E1969" t="str">
            <v>Rundell</v>
          </cell>
          <cell r="F1969">
            <v>36979</v>
          </cell>
          <cell r="G1969">
            <v>11</v>
          </cell>
          <cell r="H1969" t="str">
            <v>UCP of Central Arizona</v>
          </cell>
          <cell r="I1969">
            <v>3</v>
          </cell>
          <cell r="J1969" t="str">
            <v>Home</v>
          </cell>
          <cell r="K1969">
            <v>48.37</v>
          </cell>
          <cell r="AB1969">
            <v>1</v>
          </cell>
          <cell r="AC1969">
            <v>6</v>
          </cell>
          <cell r="AE1969">
            <v>3</v>
          </cell>
          <cell r="AF1969">
            <v>5</v>
          </cell>
          <cell r="AG1969">
            <v>3</v>
          </cell>
          <cell r="AH1969">
            <v>4</v>
          </cell>
          <cell r="AI1969">
            <v>2</v>
          </cell>
        </row>
        <row r="1970">
          <cell r="A1970">
            <v>13</v>
          </cell>
          <cell r="B1970" t="str">
            <v>Instruction</v>
          </cell>
          <cell r="C1970" t="str">
            <v>1100000334</v>
          </cell>
          <cell r="D1970" t="str">
            <v>Connor</v>
          </cell>
          <cell r="E1970" t="str">
            <v>Laskowski</v>
          </cell>
          <cell r="F1970">
            <v>36909</v>
          </cell>
          <cell r="G1970">
            <v>11</v>
          </cell>
          <cell r="H1970" t="str">
            <v>UCP of Central Arizona</v>
          </cell>
          <cell r="I1970">
            <v>3</v>
          </cell>
          <cell r="J1970" t="str">
            <v>Home</v>
          </cell>
          <cell r="K1970">
            <v>48.37</v>
          </cell>
          <cell r="AB1970">
            <v>1</v>
          </cell>
          <cell r="AC1970">
            <v>3</v>
          </cell>
          <cell r="AE1970">
            <v>1</v>
          </cell>
        </row>
        <row r="1971">
          <cell r="A1971">
            <v>13</v>
          </cell>
          <cell r="B1971" t="str">
            <v>Instruction</v>
          </cell>
          <cell r="C1971" t="str">
            <v>1100000335</v>
          </cell>
          <cell r="D1971" t="str">
            <v>Charles</v>
          </cell>
          <cell r="E1971" t="str">
            <v>Nutter</v>
          </cell>
          <cell r="F1971">
            <v>37481</v>
          </cell>
          <cell r="G1971">
            <v>11</v>
          </cell>
          <cell r="H1971" t="str">
            <v>UCP of Central Arizona</v>
          </cell>
          <cell r="I1971">
            <v>3</v>
          </cell>
          <cell r="J1971" t="str">
            <v>Home</v>
          </cell>
          <cell r="K1971">
            <v>48.37</v>
          </cell>
          <cell r="AF1971">
            <v>1</v>
          </cell>
        </row>
        <row r="1972">
          <cell r="A1972">
            <v>13</v>
          </cell>
          <cell r="B1972" t="str">
            <v>Instruction</v>
          </cell>
          <cell r="C1972" t="str">
            <v>1100000336</v>
          </cell>
          <cell r="D1972" t="str">
            <v>Ian</v>
          </cell>
          <cell r="E1972" t="str">
            <v>Oxley</v>
          </cell>
          <cell r="F1972">
            <v>37370</v>
          </cell>
          <cell r="G1972">
            <v>11</v>
          </cell>
          <cell r="H1972" t="str">
            <v>UCP of Central Arizona</v>
          </cell>
          <cell r="I1972">
            <v>3</v>
          </cell>
          <cell r="J1972" t="str">
            <v>Home</v>
          </cell>
          <cell r="K1972">
            <v>48.37</v>
          </cell>
          <cell r="AB1972">
            <v>2.5</v>
          </cell>
          <cell r="AC1972">
            <v>5</v>
          </cell>
          <cell r="AE1972">
            <v>3</v>
          </cell>
          <cell r="AG1972">
            <v>3</v>
          </cell>
          <cell r="AH1972">
            <v>2</v>
          </cell>
          <cell r="AI1972">
            <v>3</v>
          </cell>
        </row>
        <row r="1973">
          <cell r="A1973">
            <v>13</v>
          </cell>
          <cell r="B1973" t="str">
            <v>Instruction</v>
          </cell>
          <cell r="C1973" t="str">
            <v>1100000337</v>
          </cell>
          <cell r="D1973" t="str">
            <v>Joseph</v>
          </cell>
          <cell r="E1973" t="str">
            <v>Alger</v>
          </cell>
          <cell r="F1973">
            <v>37693</v>
          </cell>
          <cell r="G1973">
            <v>11</v>
          </cell>
          <cell r="H1973" t="str">
            <v>UCP of Central Arizona</v>
          </cell>
          <cell r="I1973">
            <v>3</v>
          </cell>
          <cell r="J1973" t="str">
            <v>Home</v>
          </cell>
          <cell r="K1973">
            <v>48.37</v>
          </cell>
          <cell r="AC1973">
            <v>4</v>
          </cell>
          <cell r="AD1973">
            <v>4</v>
          </cell>
          <cell r="AE1973">
            <v>3</v>
          </cell>
          <cell r="AF1973">
            <v>3</v>
          </cell>
          <cell r="AG1973">
            <v>4.5</v>
          </cell>
          <cell r="AH1973">
            <v>2.5</v>
          </cell>
          <cell r="AI1973">
            <v>4</v>
          </cell>
        </row>
        <row r="1974">
          <cell r="A1974">
            <v>13</v>
          </cell>
          <cell r="B1974" t="str">
            <v>Instruction</v>
          </cell>
          <cell r="C1974" t="str">
            <v>1100000338</v>
          </cell>
          <cell r="D1974" t="str">
            <v>Ethan</v>
          </cell>
          <cell r="E1974" t="str">
            <v>Yu</v>
          </cell>
          <cell r="F1974">
            <v>37122</v>
          </cell>
          <cell r="G1974">
            <v>11</v>
          </cell>
          <cell r="H1974" t="str">
            <v>UCP of Central Arizona</v>
          </cell>
          <cell r="I1974">
            <v>3</v>
          </cell>
          <cell r="J1974" t="str">
            <v>Home</v>
          </cell>
          <cell r="K1974">
            <v>48.37</v>
          </cell>
          <cell r="AC1974">
            <v>2</v>
          </cell>
          <cell r="AD1974">
            <v>4</v>
          </cell>
          <cell r="AE1974">
            <v>3</v>
          </cell>
          <cell r="AF1974">
            <v>5</v>
          </cell>
          <cell r="AG1974">
            <v>3.5</v>
          </cell>
        </row>
        <row r="1975">
          <cell r="A1975">
            <v>13</v>
          </cell>
          <cell r="B1975" t="str">
            <v>Instruction</v>
          </cell>
          <cell r="C1975" t="str">
            <v>1100000340</v>
          </cell>
          <cell r="D1975" t="str">
            <v>Dallan</v>
          </cell>
          <cell r="E1975" t="str">
            <v>Foster</v>
          </cell>
          <cell r="F1975">
            <v>37021</v>
          </cell>
          <cell r="G1975">
            <v>11</v>
          </cell>
          <cell r="H1975" t="str">
            <v>UCP of Central Arizona</v>
          </cell>
          <cell r="I1975">
            <v>3</v>
          </cell>
          <cell r="J1975" t="str">
            <v>Home</v>
          </cell>
          <cell r="K1975">
            <v>48.37</v>
          </cell>
          <cell r="AC1975">
            <v>2</v>
          </cell>
          <cell r="AD1975">
            <v>2.25</v>
          </cell>
        </row>
        <row r="1976">
          <cell r="A1976">
            <v>13</v>
          </cell>
          <cell r="B1976" t="str">
            <v>Instruction</v>
          </cell>
          <cell r="C1976" t="str">
            <v>1100000341</v>
          </cell>
          <cell r="D1976" t="str">
            <v>Charlie</v>
          </cell>
          <cell r="E1976" t="str">
            <v>Davis</v>
          </cell>
          <cell r="F1976">
            <v>36922</v>
          </cell>
          <cell r="G1976">
            <v>11</v>
          </cell>
          <cell r="H1976" t="str">
            <v>UCP of Central Arizona</v>
          </cell>
          <cell r="I1976">
            <v>3</v>
          </cell>
          <cell r="J1976" t="str">
            <v>Home</v>
          </cell>
          <cell r="K1976">
            <v>48.37</v>
          </cell>
          <cell r="AC1976">
            <v>0.5</v>
          </cell>
        </row>
        <row r="1977">
          <cell r="A1977">
            <v>13</v>
          </cell>
          <cell r="B1977" t="str">
            <v>Instruction</v>
          </cell>
          <cell r="C1977" t="str">
            <v>1100000342</v>
          </cell>
          <cell r="D1977" t="str">
            <v>Brittney</v>
          </cell>
          <cell r="E1977" t="str">
            <v>Janssen</v>
          </cell>
          <cell r="F1977">
            <v>37484</v>
          </cell>
          <cell r="G1977">
            <v>11</v>
          </cell>
          <cell r="H1977" t="str">
            <v>UCP of Central Arizona</v>
          </cell>
          <cell r="I1977">
            <v>3</v>
          </cell>
          <cell r="J1977" t="str">
            <v>Home</v>
          </cell>
          <cell r="K1977">
            <v>48.37</v>
          </cell>
          <cell r="AC1977">
            <v>6</v>
          </cell>
          <cell r="AD1977">
            <v>0</v>
          </cell>
          <cell r="AE1977">
            <v>2.5</v>
          </cell>
        </row>
        <row r="1978">
          <cell r="A1978">
            <v>13</v>
          </cell>
          <cell r="B1978" t="str">
            <v>Instruction</v>
          </cell>
          <cell r="C1978" t="str">
            <v>1100000343</v>
          </cell>
          <cell r="D1978" t="str">
            <v>Quincy</v>
          </cell>
          <cell r="E1978" t="str">
            <v>Diaz</v>
          </cell>
          <cell r="F1978">
            <v>37694</v>
          </cell>
          <cell r="G1978">
            <v>11</v>
          </cell>
          <cell r="H1978" t="str">
            <v>UCP of Central Arizona</v>
          </cell>
          <cell r="I1978">
            <v>3</v>
          </cell>
          <cell r="J1978" t="str">
            <v>Home</v>
          </cell>
          <cell r="K1978">
            <v>48.37</v>
          </cell>
          <cell r="AC1978">
            <v>4</v>
          </cell>
          <cell r="AE1978">
            <v>3</v>
          </cell>
          <cell r="AF1978">
            <v>4</v>
          </cell>
          <cell r="AG1978">
            <v>3</v>
          </cell>
          <cell r="AH1978">
            <v>2.5</v>
          </cell>
          <cell r="AI1978">
            <v>3</v>
          </cell>
        </row>
        <row r="1979">
          <cell r="A1979">
            <v>13</v>
          </cell>
          <cell r="B1979" t="str">
            <v>Instruction</v>
          </cell>
          <cell r="C1979" t="str">
            <v>1100000344</v>
          </cell>
          <cell r="D1979" t="str">
            <v>Allan</v>
          </cell>
          <cell r="E1979" t="str">
            <v>Valenzuela</v>
          </cell>
          <cell r="F1979">
            <v>37074</v>
          </cell>
          <cell r="G1979">
            <v>11</v>
          </cell>
          <cell r="H1979" t="str">
            <v>UCP of Central Arizona</v>
          </cell>
          <cell r="I1979">
            <v>3</v>
          </cell>
          <cell r="J1979" t="str">
            <v>Home</v>
          </cell>
          <cell r="K1979">
            <v>48.37</v>
          </cell>
          <cell r="AD1979">
            <v>2</v>
          </cell>
          <cell r="AE1979">
            <v>4</v>
          </cell>
          <cell r="AF1979">
            <v>4</v>
          </cell>
          <cell r="AG1979">
            <v>1</v>
          </cell>
          <cell r="AH1979">
            <v>2</v>
          </cell>
          <cell r="AI1979">
            <v>3</v>
          </cell>
        </row>
        <row r="1980">
          <cell r="A1980">
            <v>13</v>
          </cell>
          <cell r="B1980" t="str">
            <v>Instruction</v>
          </cell>
          <cell r="C1980" t="str">
            <v>1100000345</v>
          </cell>
          <cell r="D1980" t="str">
            <v>Sam</v>
          </cell>
          <cell r="E1980" t="str">
            <v>Summers</v>
          </cell>
          <cell r="F1980">
            <v>37025</v>
          </cell>
          <cell r="G1980">
            <v>11</v>
          </cell>
          <cell r="H1980" t="str">
            <v>UCP of Central Arizona</v>
          </cell>
          <cell r="I1980">
            <v>3</v>
          </cell>
          <cell r="J1980" t="str">
            <v>Home</v>
          </cell>
          <cell r="K1980">
            <v>48.37</v>
          </cell>
          <cell r="AC1980">
            <v>2.25</v>
          </cell>
          <cell r="AD1980">
            <v>11.75</v>
          </cell>
          <cell r="AE1980">
            <v>14.25</v>
          </cell>
          <cell r="AF1980">
            <v>8</v>
          </cell>
          <cell r="AG1980">
            <v>8.5</v>
          </cell>
          <cell r="AH1980">
            <v>10</v>
          </cell>
          <cell r="AI1980">
            <v>11.75</v>
          </cell>
        </row>
        <row r="1981">
          <cell r="A1981">
            <v>13</v>
          </cell>
          <cell r="B1981" t="str">
            <v>Instruction</v>
          </cell>
          <cell r="C1981" t="str">
            <v>1100000346</v>
          </cell>
          <cell r="D1981" t="str">
            <v>Elizabeth</v>
          </cell>
          <cell r="E1981" t="str">
            <v>Decker</v>
          </cell>
          <cell r="F1981">
            <v>36987</v>
          </cell>
          <cell r="G1981">
            <v>11</v>
          </cell>
          <cell r="H1981" t="str">
            <v>UCP of Central Arizona</v>
          </cell>
          <cell r="I1981">
            <v>3</v>
          </cell>
          <cell r="J1981" t="str">
            <v>Home</v>
          </cell>
          <cell r="K1981">
            <v>48.37</v>
          </cell>
          <cell r="AD1981">
            <v>4</v>
          </cell>
          <cell r="AE1981">
            <v>4.5</v>
          </cell>
          <cell r="AF1981">
            <v>4.5</v>
          </cell>
          <cell r="AG1981">
            <v>3</v>
          </cell>
          <cell r="AH1981">
            <v>2</v>
          </cell>
          <cell r="AI1981">
            <v>4.5</v>
          </cell>
        </row>
        <row r="1982">
          <cell r="A1982">
            <v>13</v>
          </cell>
          <cell r="B1982" t="str">
            <v>Instruction</v>
          </cell>
          <cell r="C1982" t="str">
            <v>1100000347</v>
          </cell>
          <cell r="D1982" t="str">
            <v>Justin</v>
          </cell>
          <cell r="E1982" t="str">
            <v>Blum</v>
          </cell>
          <cell r="F1982">
            <v>37155</v>
          </cell>
          <cell r="G1982">
            <v>11</v>
          </cell>
          <cell r="H1982" t="str">
            <v>UCP of Central Arizona</v>
          </cell>
          <cell r="I1982">
            <v>3</v>
          </cell>
          <cell r="J1982" t="str">
            <v>Home</v>
          </cell>
          <cell r="K1982">
            <v>48.37</v>
          </cell>
          <cell r="AC1982">
            <v>2.5</v>
          </cell>
          <cell r="AD1982">
            <v>13.75</v>
          </cell>
          <cell r="AE1982">
            <v>20.5</v>
          </cell>
          <cell r="AF1982">
            <v>12.5</v>
          </cell>
          <cell r="AG1982">
            <v>0</v>
          </cell>
          <cell r="AH1982">
            <v>8.25</v>
          </cell>
          <cell r="AI1982">
            <v>7.5</v>
          </cell>
        </row>
        <row r="1983">
          <cell r="A1983">
            <v>13</v>
          </cell>
          <cell r="B1983" t="str">
            <v>Instruction</v>
          </cell>
          <cell r="C1983" t="str">
            <v>1100000350</v>
          </cell>
          <cell r="D1983" t="str">
            <v>Joshua</v>
          </cell>
          <cell r="E1983" t="str">
            <v>Martins</v>
          </cell>
          <cell r="F1983">
            <v>37023</v>
          </cell>
          <cell r="G1983">
            <v>11</v>
          </cell>
          <cell r="H1983" t="str">
            <v>UCP of Central Arizona</v>
          </cell>
          <cell r="I1983">
            <v>3</v>
          </cell>
          <cell r="J1983" t="str">
            <v>Home</v>
          </cell>
          <cell r="K1983">
            <v>48.37</v>
          </cell>
          <cell r="AC1983">
            <v>4.75</v>
          </cell>
          <cell r="AD1983">
            <v>4.25</v>
          </cell>
          <cell r="AE1983">
            <v>5.25</v>
          </cell>
          <cell r="AF1983">
            <v>4.25</v>
          </cell>
          <cell r="AG1983">
            <v>4.5</v>
          </cell>
          <cell r="AH1983">
            <v>3</v>
          </cell>
        </row>
        <row r="1984">
          <cell r="A1984">
            <v>13</v>
          </cell>
          <cell r="B1984" t="str">
            <v>Instruction</v>
          </cell>
          <cell r="C1984" t="str">
            <v>1100000352</v>
          </cell>
          <cell r="D1984" t="str">
            <v>Collin</v>
          </cell>
          <cell r="E1984" t="str">
            <v>Spence</v>
          </cell>
          <cell r="F1984">
            <v>37141</v>
          </cell>
          <cell r="G1984">
            <v>11</v>
          </cell>
          <cell r="H1984" t="str">
            <v>UCP of Central Arizona</v>
          </cell>
          <cell r="I1984">
            <v>3</v>
          </cell>
          <cell r="J1984" t="str">
            <v>Home</v>
          </cell>
          <cell r="K1984">
            <v>48.37</v>
          </cell>
          <cell r="AD1984">
            <v>5</v>
          </cell>
          <cell r="AE1984">
            <v>4</v>
          </cell>
          <cell r="AF1984">
            <v>4</v>
          </cell>
          <cell r="AG1984">
            <v>5</v>
          </cell>
        </row>
        <row r="1985">
          <cell r="A1985">
            <v>13</v>
          </cell>
          <cell r="B1985" t="str">
            <v>Instruction</v>
          </cell>
          <cell r="C1985" t="str">
            <v>1100000355</v>
          </cell>
          <cell r="D1985" t="str">
            <v>Asher</v>
          </cell>
          <cell r="E1985" t="str">
            <v>Stemmons</v>
          </cell>
          <cell r="F1985">
            <v>37147</v>
          </cell>
          <cell r="G1985">
            <v>11</v>
          </cell>
          <cell r="H1985" t="str">
            <v>UCP of Central Arizona</v>
          </cell>
          <cell r="I1985">
            <v>3</v>
          </cell>
          <cell r="J1985" t="str">
            <v>Home</v>
          </cell>
          <cell r="K1985">
            <v>48.37</v>
          </cell>
          <cell r="AD1985">
            <v>3.75</v>
          </cell>
          <cell r="AE1985">
            <v>3.5</v>
          </cell>
          <cell r="AF1985">
            <v>4.25</v>
          </cell>
          <cell r="AH1985">
            <v>4</v>
          </cell>
          <cell r="AI1985">
            <v>4.5</v>
          </cell>
        </row>
        <row r="1986">
          <cell r="A1986">
            <v>13</v>
          </cell>
          <cell r="B1986" t="str">
            <v>Instruction</v>
          </cell>
          <cell r="C1986" t="str">
            <v>1100000356</v>
          </cell>
          <cell r="D1986" t="str">
            <v>Cameron</v>
          </cell>
          <cell r="E1986" t="str">
            <v>Smrek</v>
          </cell>
          <cell r="F1986">
            <v>37028</v>
          </cell>
          <cell r="G1986">
            <v>11</v>
          </cell>
          <cell r="H1986" t="str">
            <v>UCP of Central Arizona</v>
          </cell>
          <cell r="I1986">
            <v>3</v>
          </cell>
          <cell r="J1986" t="str">
            <v>Home</v>
          </cell>
          <cell r="K1986">
            <v>48.37</v>
          </cell>
        </row>
        <row r="1987">
          <cell r="A1987">
            <v>13</v>
          </cell>
          <cell r="B1987" t="str">
            <v>Instruction</v>
          </cell>
          <cell r="C1987" t="str">
            <v>1100000356</v>
          </cell>
          <cell r="D1987" t="str">
            <v>Cameron</v>
          </cell>
          <cell r="E1987" t="str">
            <v>Smrek</v>
          </cell>
          <cell r="F1987">
            <v>37028</v>
          </cell>
          <cell r="G1987">
            <v>11</v>
          </cell>
          <cell r="H1987" t="str">
            <v>UCP of Central Arizona</v>
          </cell>
          <cell r="I1987">
            <v>6</v>
          </cell>
          <cell r="J1987" t="str">
            <v>Provider</v>
          </cell>
          <cell r="K1987">
            <v>48.37</v>
          </cell>
          <cell r="AD1987">
            <v>6</v>
          </cell>
          <cell r="AE1987">
            <v>10</v>
          </cell>
          <cell r="AF1987">
            <v>11.25</v>
          </cell>
          <cell r="AG1987">
            <v>12.25</v>
          </cell>
          <cell r="AH1987">
            <v>12</v>
          </cell>
          <cell r="AI1987">
            <v>2.5</v>
          </cell>
        </row>
        <row r="1988">
          <cell r="A1988">
            <v>13</v>
          </cell>
          <cell r="B1988" t="str">
            <v>Instruction</v>
          </cell>
          <cell r="C1988" t="str">
            <v>1100000357</v>
          </cell>
          <cell r="D1988" t="str">
            <v>Martin</v>
          </cell>
          <cell r="E1988" t="str">
            <v>Czoka</v>
          </cell>
          <cell r="F1988">
            <v>37288</v>
          </cell>
          <cell r="G1988">
            <v>11</v>
          </cell>
          <cell r="H1988" t="str">
            <v>UCP of Central Arizona</v>
          </cell>
          <cell r="I1988">
            <v>3</v>
          </cell>
          <cell r="J1988" t="str">
            <v>Home</v>
          </cell>
          <cell r="K1988">
            <v>48.37</v>
          </cell>
          <cell r="AD1988">
            <v>8.5</v>
          </cell>
          <cell r="AE1988">
            <v>3.25</v>
          </cell>
          <cell r="AF1988">
            <v>5.25</v>
          </cell>
          <cell r="AG1988">
            <v>4.25</v>
          </cell>
          <cell r="AH1988">
            <v>3</v>
          </cell>
          <cell r="AI1988">
            <v>7</v>
          </cell>
        </row>
        <row r="1989">
          <cell r="A1989">
            <v>13</v>
          </cell>
          <cell r="B1989" t="str">
            <v>Instruction</v>
          </cell>
          <cell r="C1989" t="str">
            <v>1100000358</v>
          </cell>
          <cell r="D1989" t="str">
            <v>Jacob</v>
          </cell>
          <cell r="E1989" t="str">
            <v>Phan</v>
          </cell>
          <cell r="F1989">
            <v>37462</v>
          </cell>
          <cell r="G1989">
            <v>11</v>
          </cell>
          <cell r="H1989" t="str">
            <v>UCP of Central Arizona</v>
          </cell>
          <cell r="I1989">
            <v>3</v>
          </cell>
          <cell r="J1989" t="str">
            <v>Home</v>
          </cell>
          <cell r="K1989">
            <v>48.37</v>
          </cell>
          <cell r="AE1989">
            <v>9</v>
          </cell>
          <cell r="AF1989">
            <v>8.25</v>
          </cell>
          <cell r="AG1989">
            <v>2.75</v>
          </cell>
        </row>
        <row r="1990">
          <cell r="A1990">
            <v>13</v>
          </cell>
          <cell r="B1990" t="str">
            <v>Instruction</v>
          </cell>
          <cell r="C1990" t="str">
            <v>1100000359</v>
          </cell>
          <cell r="D1990" t="str">
            <v>Alexander</v>
          </cell>
          <cell r="E1990" t="str">
            <v>Webster</v>
          </cell>
          <cell r="F1990">
            <v>37354</v>
          </cell>
          <cell r="G1990">
            <v>11</v>
          </cell>
          <cell r="H1990" t="str">
            <v>UCP of Central Arizona</v>
          </cell>
          <cell r="I1990">
            <v>3</v>
          </cell>
          <cell r="J1990" t="str">
            <v>Home</v>
          </cell>
          <cell r="K1990">
            <v>48.37</v>
          </cell>
          <cell r="AE1990">
            <v>10.25</v>
          </cell>
          <cell r="AF1990">
            <v>8.5</v>
          </cell>
          <cell r="AG1990">
            <v>6</v>
          </cell>
          <cell r="AH1990">
            <v>7.75</v>
          </cell>
          <cell r="AI1990">
            <v>1.5</v>
          </cell>
        </row>
        <row r="1991">
          <cell r="A1991">
            <v>13</v>
          </cell>
          <cell r="B1991" t="str">
            <v>Instruction</v>
          </cell>
          <cell r="C1991" t="str">
            <v>1100000360</v>
          </cell>
          <cell r="D1991" t="str">
            <v>Nathan</v>
          </cell>
          <cell r="E1991" t="str">
            <v>Tanner</v>
          </cell>
          <cell r="F1991">
            <v>37042</v>
          </cell>
          <cell r="G1991">
            <v>11</v>
          </cell>
          <cell r="H1991" t="str">
            <v>UCP of Central Arizona</v>
          </cell>
          <cell r="I1991">
            <v>3</v>
          </cell>
          <cell r="J1991" t="str">
            <v>Home</v>
          </cell>
          <cell r="K1991">
            <v>48.37</v>
          </cell>
          <cell r="AD1991">
            <v>4</v>
          </cell>
          <cell r="AE1991">
            <v>3</v>
          </cell>
          <cell r="AF1991">
            <v>4.75</v>
          </cell>
          <cell r="AG1991">
            <v>3.25</v>
          </cell>
          <cell r="AH1991">
            <v>3</v>
          </cell>
          <cell r="AI1991">
            <v>4</v>
          </cell>
        </row>
        <row r="1992">
          <cell r="A1992">
            <v>13</v>
          </cell>
          <cell r="B1992" t="str">
            <v>Instruction</v>
          </cell>
          <cell r="C1992" t="str">
            <v>1100000362</v>
          </cell>
          <cell r="D1992" t="str">
            <v>Christopher</v>
          </cell>
          <cell r="E1992" t="str">
            <v>Kenny</v>
          </cell>
          <cell r="F1992">
            <v>37127</v>
          </cell>
          <cell r="G1992">
            <v>11</v>
          </cell>
          <cell r="H1992" t="str">
            <v>UCP of Central Arizona</v>
          </cell>
          <cell r="I1992">
            <v>3</v>
          </cell>
          <cell r="J1992" t="str">
            <v>Home</v>
          </cell>
          <cell r="K1992">
            <v>48.37</v>
          </cell>
          <cell r="AD1992">
            <v>7.25</v>
          </cell>
          <cell r="AE1992">
            <v>7</v>
          </cell>
          <cell r="AF1992">
            <v>4.75</v>
          </cell>
          <cell r="AG1992">
            <v>4.75</v>
          </cell>
          <cell r="AH1992">
            <v>4.5</v>
          </cell>
          <cell r="AI1992">
            <v>0</v>
          </cell>
        </row>
        <row r="1993">
          <cell r="A1993">
            <v>13</v>
          </cell>
          <cell r="B1993" t="str">
            <v>Instruction</v>
          </cell>
          <cell r="C1993" t="str">
            <v>1100000365</v>
          </cell>
          <cell r="D1993" t="str">
            <v>Aaron</v>
          </cell>
          <cell r="E1993" t="str">
            <v>Bernal</v>
          </cell>
          <cell r="F1993">
            <v>37253</v>
          </cell>
          <cell r="G1993">
            <v>11</v>
          </cell>
          <cell r="H1993" t="str">
            <v>UCP of Central Arizona</v>
          </cell>
          <cell r="I1993">
            <v>3</v>
          </cell>
          <cell r="J1993" t="str">
            <v>Home</v>
          </cell>
          <cell r="K1993">
            <v>48.37</v>
          </cell>
          <cell r="AD1993">
            <v>6</v>
          </cell>
          <cell r="AE1993">
            <v>3.75</v>
          </cell>
          <cell r="AF1993">
            <v>6.25</v>
          </cell>
          <cell r="AG1993">
            <v>3.75</v>
          </cell>
          <cell r="AH1993">
            <v>2.25</v>
          </cell>
          <cell r="AI1993">
            <v>5.5</v>
          </cell>
        </row>
        <row r="1994">
          <cell r="A1994">
            <v>13</v>
          </cell>
          <cell r="B1994" t="str">
            <v>Instruction</v>
          </cell>
          <cell r="C1994" t="str">
            <v>1100000366</v>
          </cell>
          <cell r="D1994" t="str">
            <v>Brittany</v>
          </cell>
          <cell r="E1994" t="str">
            <v>Segura</v>
          </cell>
          <cell r="F1994">
            <v>37437</v>
          </cell>
          <cell r="G1994">
            <v>11</v>
          </cell>
          <cell r="H1994" t="str">
            <v>UCP of Central Arizona</v>
          </cell>
          <cell r="I1994">
            <v>3</v>
          </cell>
          <cell r="J1994" t="str">
            <v>Home</v>
          </cell>
          <cell r="K1994">
            <v>48.37</v>
          </cell>
          <cell r="AD1994">
            <v>1</v>
          </cell>
          <cell r="AE1994">
            <v>1</v>
          </cell>
          <cell r="AF1994">
            <v>2</v>
          </cell>
          <cell r="AG1994">
            <v>4</v>
          </cell>
          <cell r="AH1994">
            <v>3</v>
          </cell>
          <cell r="AI1994">
            <v>3</v>
          </cell>
        </row>
        <row r="1995">
          <cell r="A1995">
            <v>13</v>
          </cell>
          <cell r="B1995" t="str">
            <v>Instruction</v>
          </cell>
          <cell r="C1995" t="str">
            <v>1100000367</v>
          </cell>
          <cell r="D1995" t="str">
            <v>Anthony</v>
          </cell>
          <cell r="E1995" t="str">
            <v>Brown</v>
          </cell>
          <cell r="F1995">
            <v>37187</v>
          </cell>
          <cell r="G1995">
            <v>11</v>
          </cell>
          <cell r="H1995" t="str">
            <v>UCP of Central Arizona</v>
          </cell>
          <cell r="I1995">
            <v>3</v>
          </cell>
          <cell r="J1995" t="str">
            <v>Home</v>
          </cell>
          <cell r="K1995">
            <v>48.37</v>
          </cell>
          <cell r="AD1995">
            <v>2</v>
          </cell>
          <cell r="AE1995">
            <v>2.75</v>
          </cell>
          <cell r="AF1995">
            <v>1.5</v>
          </cell>
          <cell r="AH1995">
            <v>4.25</v>
          </cell>
          <cell r="AI1995">
            <v>9</v>
          </cell>
        </row>
        <row r="1996">
          <cell r="A1996">
            <v>13</v>
          </cell>
          <cell r="B1996" t="str">
            <v>Instruction</v>
          </cell>
          <cell r="C1996" t="str">
            <v>1100000368</v>
          </cell>
          <cell r="D1996" t="str">
            <v>Megan</v>
          </cell>
          <cell r="E1996" t="str">
            <v>Alexander</v>
          </cell>
          <cell r="F1996">
            <v>37117</v>
          </cell>
          <cell r="G1996">
            <v>11</v>
          </cell>
          <cell r="H1996" t="str">
            <v>UCP of Central Arizona</v>
          </cell>
          <cell r="I1996">
            <v>3</v>
          </cell>
          <cell r="J1996" t="str">
            <v>Home</v>
          </cell>
          <cell r="K1996">
            <v>48.37</v>
          </cell>
          <cell r="AD1996">
            <v>4</v>
          </cell>
          <cell r="AE1996">
            <v>4</v>
          </cell>
          <cell r="AF1996">
            <v>4</v>
          </cell>
          <cell r="AG1996">
            <v>4</v>
          </cell>
          <cell r="AH1996">
            <v>3.5</v>
          </cell>
          <cell r="AI1996">
            <v>3.75</v>
          </cell>
        </row>
        <row r="1997">
          <cell r="A1997">
            <v>13</v>
          </cell>
          <cell r="B1997" t="str">
            <v>Instruction</v>
          </cell>
          <cell r="C1997" t="str">
            <v>1100000369</v>
          </cell>
          <cell r="D1997" t="str">
            <v>Winston</v>
          </cell>
          <cell r="E1997" t="str">
            <v>Baltyn</v>
          </cell>
          <cell r="F1997">
            <v>37150</v>
          </cell>
          <cell r="G1997">
            <v>11</v>
          </cell>
          <cell r="H1997" t="str">
            <v>UCP of Central Arizona</v>
          </cell>
          <cell r="I1997">
            <v>3</v>
          </cell>
          <cell r="J1997" t="str">
            <v>Home</v>
          </cell>
          <cell r="K1997">
            <v>48.37</v>
          </cell>
          <cell r="AD1997">
            <v>0.5</v>
          </cell>
          <cell r="AE1997">
            <v>3.75</v>
          </cell>
          <cell r="AF1997">
            <v>5</v>
          </cell>
          <cell r="AG1997">
            <v>4.25</v>
          </cell>
          <cell r="AH1997">
            <v>3.5</v>
          </cell>
          <cell r="AI1997">
            <v>1.25</v>
          </cell>
        </row>
        <row r="1998">
          <cell r="A1998">
            <v>13</v>
          </cell>
          <cell r="B1998" t="str">
            <v>Instruction</v>
          </cell>
          <cell r="C1998" t="str">
            <v>1100000370</v>
          </cell>
          <cell r="D1998" t="str">
            <v>Jacob</v>
          </cell>
          <cell r="E1998" t="str">
            <v>Broyles</v>
          </cell>
          <cell r="F1998">
            <v>37153</v>
          </cell>
          <cell r="G1998">
            <v>11</v>
          </cell>
          <cell r="H1998" t="str">
            <v>UCP of Central Arizona</v>
          </cell>
          <cell r="I1998">
            <v>3</v>
          </cell>
          <cell r="J1998" t="str">
            <v>Home</v>
          </cell>
          <cell r="K1998">
            <v>48.37</v>
          </cell>
          <cell r="AD1998">
            <v>9</v>
          </cell>
          <cell r="AE1998">
            <v>4.25</v>
          </cell>
          <cell r="AF1998">
            <v>2.75</v>
          </cell>
          <cell r="AG1998">
            <v>3.25</v>
          </cell>
          <cell r="AH1998">
            <v>4.5</v>
          </cell>
          <cell r="AI1998">
            <v>3.5</v>
          </cell>
        </row>
        <row r="1999">
          <cell r="A1999">
            <v>13</v>
          </cell>
          <cell r="B1999" t="str">
            <v>Instruction</v>
          </cell>
          <cell r="C1999" t="str">
            <v>1100000371</v>
          </cell>
          <cell r="D1999" t="str">
            <v>Devon</v>
          </cell>
          <cell r="E1999" t="str">
            <v>Armstrong</v>
          </cell>
          <cell r="F1999">
            <v>37397</v>
          </cell>
          <cell r="G1999">
            <v>11</v>
          </cell>
          <cell r="H1999" t="str">
            <v>UCP of Central Arizona</v>
          </cell>
          <cell r="I1999">
            <v>3</v>
          </cell>
          <cell r="J1999" t="str">
            <v>Home</v>
          </cell>
          <cell r="K1999">
            <v>48.37</v>
          </cell>
          <cell r="AD1999">
            <v>3.5</v>
          </cell>
          <cell r="AE1999">
            <v>1.25</v>
          </cell>
        </row>
        <row r="2000">
          <cell r="A2000">
            <v>13</v>
          </cell>
          <cell r="B2000" t="str">
            <v>Instruction</v>
          </cell>
          <cell r="C2000" t="str">
            <v>1100000372</v>
          </cell>
          <cell r="D2000" t="str">
            <v>Carson</v>
          </cell>
          <cell r="E2000" t="str">
            <v>Betteley</v>
          </cell>
          <cell r="F2000">
            <v>37046</v>
          </cell>
          <cell r="G2000">
            <v>11</v>
          </cell>
          <cell r="H2000" t="str">
            <v>UCP of Central Arizona</v>
          </cell>
          <cell r="I2000">
            <v>3</v>
          </cell>
          <cell r="J2000" t="str">
            <v>Home</v>
          </cell>
          <cell r="K2000">
            <v>48.37</v>
          </cell>
          <cell r="AD2000">
            <v>4.25</v>
          </cell>
          <cell r="AE2000">
            <v>4.5</v>
          </cell>
          <cell r="AF2000">
            <v>6</v>
          </cell>
          <cell r="AG2000">
            <v>2</v>
          </cell>
          <cell r="AH2000">
            <v>3</v>
          </cell>
          <cell r="AI2000">
            <v>12.5</v>
          </cell>
        </row>
        <row r="2001">
          <cell r="A2001">
            <v>13</v>
          </cell>
          <cell r="B2001" t="str">
            <v>Instruction</v>
          </cell>
          <cell r="C2001" t="str">
            <v>1100000373</v>
          </cell>
          <cell r="D2001" t="str">
            <v>Meghan</v>
          </cell>
          <cell r="E2001" t="str">
            <v>Murphy</v>
          </cell>
          <cell r="F2001">
            <v>37110</v>
          </cell>
          <cell r="G2001">
            <v>11</v>
          </cell>
          <cell r="H2001" t="str">
            <v>UCP of Central Arizona</v>
          </cell>
          <cell r="I2001">
            <v>3</v>
          </cell>
          <cell r="J2001" t="str">
            <v>Home</v>
          </cell>
          <cell r="K2001">
            <v>48.37</v>
          </cell>
          <cell r="AE2001">
            <v>3.75</v>
          </cell>
          <cell r="AF2001">
            <v>5.75</v>
          </cell>
          <cell r="AG2001">
            <v>6</v>
          </cell>
          <cell r="AH2001">
            <v>4</v>
          </cell>
          <cell r="AI2001">
            <v>15</v>
          </cell>
        </row>
        <row r="2002">
          <cell r="A2002">
            <v>13</v>
          </cell>
          <cell r="B2002" t="str">
            <v>Instruction</v>
          </cell>
          <cell r="C2002" t="str">
            <v>1100000374</v>
          </cell>
          <cell r="D2002" t="str">
            <v>Elisha</v>
          </cell>
          <cell r="E2002" t="str">
            <v>Barlowe</v>
          </cell>
          <cell r="F2002">
            <v>37056</v>
          </cell>
          <cell r="G2002">
            <v>11</v>
          </cell>
          <cell r="H2002" t="str">
            <v>UCP of Central Arizona</v>
          </cell>
          <cell r="I2002">
            <v>3</v>
          </cell>
          <cell r="J2002" t="str">
            <v>Home</v>
          </cell>
          <cell r="K2002">
            <v>48.37</v>
          </cell>
          <cell r="AD2002">
            <v>4.25</v>
          </cell>
          <cell r="AE2002">
            <v>3.5</v>
          </cell>
          <cell r="AF2002">
            <v>4.5</v>
          </cell>
          <cell r="AG2002">
            <v>3.5</v>
          </cell>
        </row>
        <row r="2003">
          <cell r="A2003">
            <v>13</v>
          </cell>
          <cell r="B2003" t="str">
            <v>Instruction</v>
          </cell>
          <cell r="C2003" t="str">
            <v>1100000375</v>
          </cell>
          <cell r="D2003" t="str">
            <v>Gibson</v>
          </cell>
          <cell r="E2003" t="str">
            <v>Lotz</v>
          </cell>
          <cell r="F2003">
            <v>37245</v>
          </cell>
          <cell r="G2003">
            <v>11</v>
          </cell>
          <cell r="H2003" t="str">
            <v>UCP of Central Arizona</v>
          </cell>
          <cell r="I2003">
            <v>3</v>
          </cell>
          <cell r="J2003" t="str">
            <v>Home</v>
          </cell>
          <cell r="K2003">
            <v>48.37</v>
          </cell>
          <cell r="AD2003">
            <v>4</v>
          </cell>
          <cell r="AE2003">
            <v>4.75</v>
          </cell>
          <cell r="AF2003">
            <v>3.5</v>
          </cell>
          <cell r="AH2003">
            <v>2.25</v>
          </cell>
          <cell r="AI2003">
            <v>7</v>
          </cell>
        </row>
        <row r="2004">
          <cell r="A2004">
            <v>13</v>
          </cell>
          <cell r="B2004" t="str">
            <v>Instruction</v>
          </cell>
          <cell r="C2004" t="str">
            <v>1100000376</v>
          </cell>
          <cell r="D2004" t="str">
            <v>Evelyn</v>
          </cell>
          <cell r="E2004" t="str">
            <v>Dominguez</v>
          </cell>
          <cell r="F2004">
            <v>37109</v>
          </cell>
          <cell r="G2004">
            <v>11</v>
          </cell>
          <cell r="H2004" t="str">
            <v>UCP of Central Arizona</v>
          </cell>
          <cell r="I2004">
            <v>3</v>
          </cell>
          <cell r="J2004" t="str">
            <v>Home</v>
          </cell>
          <cell r="K2004">
            <v>48.37</v>
          </cell>
          <cell r="AD2004">
            <v>1</v>
          </cell>
          <cell r="AE2004">
            <v>0</v>
          </cell>
          <cell r="AF2004">
            <v>4</v>
          </cell>
          <cell r="AG2004">
            <v>3</v>
          </cell>
          <cell r="AH2004">
            <v>1</v>
          </cell>
          <cell r="AI2004">
            <v>1</v>
          </cell>
        </row>
        <row r="2005">
          <cell r="A2005">
            <v>13</v>
          </cell>
          <cell r="B2005" t="str">
            <v>Instruction</v>
          </cell>
          <cell r="C2005" t="str">
            <v>1100000377</v>
          </cell>
          <cell r="D2005" t="str">
            <v>Daniela</v>
          </cell>
          <cell r="E2005" t="str">
            <v>Quintero</v>
          </cell>
          <cell r="F2005">
            <v>36947</v>
          </cell>
          <cell r="G2005">
            <v>11</v>
          </cell>
          <cell r="H2005" t="str">
            <v>UCP of Central Arizona</v>
          </cell>
          <cell r="I2005">
            <v>3</v>
          </cell>
          <cell r="J2005" t="str">
            <v>Home</v>
          </cell>
          <cell r="K2005">
            <v>48.37</v>
          </cell>
          <cell r="AE2005">
            <v>3</v>
          </cell>
          <cell r="AF2005">
            <v>4</v>
          </cell>
          <cell r="AG2005">
            <v>2</v>
          </cell>
          <cell r="AH2005">
            <v>3</v>
          </cell>
          <cell r="AI2005">
            <v>4</v>
          </cell>
        </row>
        <row r="2006">
          <cell r="A2006">
            <v>13</v>
          </cell>
          <cell r="B2006" t="str">
            <v>Instruction</v>
          </cell>
          <cell r="C2006" t="str">
            <v>1100000378</v>
          </cell>
          <cell r="D2006" t="str">
            <v>Bailey</v>
          </cell>
          <cell r="E2006" t="str">
            <v>Valenti</v>
          </cell>
          <cell r="F2006">
            <v>37558</v>
          </cell>
          <cell r="G2006">
            <v>11</v>
          </cell>
          <cell r="H2006" t="str">
            <v>UCP of Central Arizona</v>
          </cell>
          <cell r="I2006">
            <v>3</v>
          </cell>
          <cell r="J2006" t="str">
            <v>Home</v>
          </cell>
          <cell r="K2006">
            <v>48.37</v>
          </cell>
          <cell r="AD2006">
            <v>4.5</v>
          </cell>
          <cell r="AE2006">
            <v>2.5</v>
          </cell>
          <cell r="AF2006">
            <v>5.75</v>
          </cell>
          <cell r="AG2006">
            <v>2.75</v>
          </cell>
          <cell r="AH2006">
            <v>3.5</v>
          </cell>
          <cell r="AI2006">
            <v>3.5</v>
          </cell>
        </row>
        <row r="2007">
          <cell r="A2007">
            <v>13</v>
          </cell>
          <cell r="B2007" t="str">
            <v>Instruction</v>
          </cell>
          <cell r="C2007" t="str">
            <v>1100000379</v>
          </cell>
          <cell r="D2007" t="str">
            <v>Noelle</v>
          </cell>
          <cell r="E2007" t="str">
            <v>Pietsch</v>
          </cell>
          <cell r="F2007">
            <v>37193</v>
          </cell>
          <cell r="G2007">
            <v>11</v>
          </cell>
          <cell r="H2007" t="str">
            <v>UCP of Central Arizona</v>
          </cell>
          <cell r="I2007">
            <v>3</v>
          </cell>
          <cell r="J2007" t="str">
            <v>Home</v>
          </cell>
          <cell r="K2007">
            <v>48.37</v>
          </cell>
          <cell r="AD2007">
            <v>8.75</v>
          </cell>
          <cell r="AE2007">
            <v>10.75</v>
          </cell>
          <cell r="AH2007">
            <v>14.5</v>
          </cell>
          <cell r="AI2007">
            <v>13.5</v>
          </cell>
        </row>
        <row r="2008">
          <cell r="A2008">
            <v>13</v>
          </cell>
          <cell r="B2008" t="str">
            <v>Instruction</v>
          </cell>
          <cell r="C2008" t="str">
            <v>1100000380</v>
          </cell>
          <cell r="D2008" t="str">
            <v>Christina</v>
          </cell>
          <cell r="E2008" t="str">
            <v>Scaife</v>
          </cell>
          <cell r="F2008">
            <v>36961</v>
          </cell>
          <cell r="G2008">
            <v>11</v>
          </cell>
          <cell r="H2008" t="str">
            <v>UCP of Central Arizona</v>
          </cell>
          <cell r="I2008">
            <v>3</v>
          </cell>
          <cell r="J2008" t="str">
            <v>Home</v>
          </cell>
          <cell r="K2008">
            <v>48.37</v>
          </cell>
          <cell r="AD2008">
            <v>3.25</v>
          </cell>
          <cell r="AE2008">
            <v>5</v>
          </cell>
          <cell r="AF2008">
            <v>2.25</v>
          </cell>
        </row>
        <row r="2009">
          <cell r="A2009">
            <v>13</v>
          </cell>
          <cell r="B2009" t="str">
            <v>Instruction</v>
          </cell>
          <cell r="C2009" t="str">
            <v>1100000381</v>
          </cell>
          <cell r="D2009" t="str">
            <v>Matthew</v>
          </cell>
          <cell r="E2009" t="str">
            <v>Goodlow</v>
          </cell>
          <cell r="F2009">
            <v>37192</v>
          </cell>
          <cell r="G2009">
            <v>11</v>
          </cell>
          <cell r="H2009" t="str">
            <v>UCP of Central Arizona</v>
          </cell>
          <cell r="I2009">
            <v>3</v>
          </cell>
          <cell r="J2009" t="str">
            <v>Home</v>
          </cell>
          <cell r="K2009">
            <v>48.37</v>
          </cell>
          <cell r="AD2009">
            <v>1.5</v>
          </cell>
          <cell r="AE2009">
            <v>4.75</v>
          </cell>
          <cell r="AF2009">
            <v>1</v>
          </cell>
          <cell r="AG2009">
            <v>0</v>
          </cell>
          <cell r="AH2009">
            <v>0.5</v>
          </cell>
          <cell r="AI2009">
            <v>3</v>
          </cell>
        </row>
        <row r="2010">
          <cell r="A2010">
            <v>13</v>
          </cell>
          <cell r="B2010" t="str">
            <v>Instruction</v>
          </cell>
          <cell r="C2010" t="str">
            <v>1100000382</v>
          </cell>
          <cell r="D2010" t="str">
            <v>Amelia</v>
          </cell>
          <cell r="E2010" t="str">
            <v>Hammet</v>
          </cell>
          <cell r="F2010">
            <v>37230</v>
          </cell>
          <cell r="G2010">
            <v>11</v>
          </cell>
          <cell r="H2010" t="str">
            <v>UCP of Central Arizona</v>
          </cell>
          <cell r="I2010">
            <v>3</v>
          </cell>
          <cell r="J2010" t="str">
            <v>Home</v>
          </cell>
          <cell r="K2010">
            <v>48.37</v>
          </cell>
          <cell r="AE2010">
            <v>0.25</v>
          </cell>
          <cell r="AF2010">
            <v>4</v>
          </cell>
          <cell r="AG2010">
            <v>4.5</v>
          </cell>
          <cell r="AH2010">
            <v>4</v>
          </cell>
        </row>
        <row r="2011">
          <cell r="A2011">
            <v>13</v>
          </cell>
          <cell r="B2011" t="str">
            <v>Instruction</v>
          </cell>
          <cell r="C2011" t="str">
            <v>1100000383</v>
          </cell>
          <cell r="D2011" t="str">
            <v>Brandon</v>
          </cell>
          <cell r="E2011" t="str">
            <v>King</v>
          </cell>
          <cell r="F2011">
            <v>37155</v>
          </cell>
          <cell r="G2011">
            <v>11</v>
          </cell>
          <cell r="H2011" t="str">
            <v>UCP of Central Arizona</v>
          </cell>
          <cell r="I2011">
            <v>3</v>
          </cell>
          <cell r="J2011" t="str">
            <v>Home</v>
          </cell>
          <cell r="K2011">
            <v>48.37</v>
          </cell>
          <cell r="AE2011">
            <v>3</v>
          </cell>
          <cell r="AF2011">
            <v>4.5</v>
          </cell>
          <cell r="AG2011">
            <v>4.25</v>
          </cell>
          <cell r="AH2011">
            <v>2.75</v>
          </cell>
          <cell r="AI2011">
            <v>2.5</v>
          </cell>
        </row>
        <row r="2012">
          <cell r="A2012">
            <v>13</v>
          </cell>
          <cell r="B2012" t="str">
            <v>Instruction</v>
          </cell>
          <cell r="C2012" t="str">
            <v>1100000384</v>
          </cell>
          <cell r="D2012" t="str">
            <v>Isaac</v>
          </cell>
          <cell r="E2012" t="str">
            <v>Flores</v>
          </cell>
          <cell r="F2012">
            <v>37324</v>
          </cell>
          <cell r="G2012">
            <v>11</v>
          </cell>
          <cell r="H2012" t="str">
            <v>UCP of Central Arizona</v>
          </cell>
          <cell r="I2012">
            <v>3</v>
          </cell>
          <cell r="J2012" t="str">
            <v>Home</v>
          </cell>
          <cell r="K2012">
            <v>48.37</v>
          </cell>
          <cell r="AD2012">
            <v>1</v>
          </cell>
          <cell r="AE2012">
            <v>2</v>
          </cell>
          <cell r="AF2012">
            <v>3.5</v>
          </cell>
          <cell r="AG2012">
            <v>3</v>
          </cell>
          <cell r="AH2012">
            <v>3.5</v>
          </cell>
          <cell r="AI2012">
            <v>2.75</v>
          </cell>
        </row>
        <row r="2013">
          <cell r="A2013">
            <v>13</v>
          </cell>
          <cell r="B2013" t="str">
            <v>Instruction</v>
          </cell>
          <cell r="C2013" t="str">
            <v>1100000385</v>
          </cell>
          <cell r="D2013" t="str">
            <v>Hunter</v>
          </cell>
          <cell r="E2013" t="str">
            <v>Riepma</v>
          </cell>
          <cell r="F2013">
            <v>37166</v>
          </cell>
          <cell r="G2013">
            <v>11</v>
          </cell>
          <cell r="H2013" t="str">
            <v>UCP of Central Arizona</v>
          </cell>
          <cell r="I2013">
            <v>3</v>
          </cell>
          <cell r="J2013" t="str">
            <v>Home</v>
          </cell>
          <cell r="K2013">
            <v>48.37</v>
          </cell>
          <cell r="AD2013">
            <v>1</v>
          </cell>
          <cell r="AE2013">
            <v>3</v>
          </cell>
          <cell r="AF2013">
            <v>2</v>
          </cell>
          <cell r="AG2013">
            <v>2</v>
          </cell>
          <cell r="AH2013">
            <v>1</v>
          </cell>
          <cell r="AI2013">
            <v>3</v>
          </cell>
        </row>
        <row r="2014">
          <cell r="A2014">
            <v>13</v>
          </cell>
          <cell r="B2014" t="str">
            <v>Instruction</v>
          </cell>
          <cell r="C2014" t="str">
            <v>1100000386</v>
          </cell>
          <cell r="D2014" t="str">
            <v>Sara</v>
          </cell>
          <cell r="E2014" t="str">
            <v>Nielson</v>
          </cell>
          <cell r="F2014">
            <v>37175</v>
          </cell>
          <cell r="G2014">
            <v>11</v>
          </cell>
          <cell r="H2014" t="str">
            <v>UCP of Central Arizona</v>
          </cell>
          <cell r="I2014">
            <v>3</v>
          </cell>
          <cell r="J2014" t="str">
            <v>Home</v>
          </cell>
          <cell r="K2014">
            <v>48.37</v>
          </cell>
          <cell r="AD2014">
            <v>4.25</v>
          </cell>
          <cell r="AE2014">
            <v>5</v>
          </cell>
          <cell r="AF2014">
            <v>5.75</v>
          </cell>
          <cell r="AG2014">
            <v>4.25</v>
          </cell>
          <cell r="AH2014">
            <v>2.5</v>
          </cell>
        </row>
        <row r="2015">
          <cell r="A2015">
            <v>13</v>
          </cell>
          <cell r="B2015" t="str">
            <v>Instruction</v>
          </cell>
          <cell r="C2015" t="str">
            <v>1100000387</v>
          </cell>
          <cell r="D2015" t="str">
            <v>Seth</v>
          </cell>
          <cell r="E2015" t="str">
            <v>Ross</v>
          </cell>
          <cell r="F2015">
            <v>37141</v>
          </cell>
          <cell r="G2015">
            <v>11</v>
          </cell>
          <cell r="H2015" t="str">
            <v>UCP of Central Arizona</v>
          </cell>
          <cell r="I2015">
            <v>3</v>
          </cell>
          <cell r="J2015" t="str">
            <v>Home</v>
          </cell>
          <cell r="K2015">
            <v>48.37</v>
          </cell>
          <cell r="AD2015">
            <v>2</v>
          </cell>
          <cell r="AE2015">
            <v>4.25</v>
          </cell>
          <cell r="AF2015">
            <v>4</v>
          </cell>
          <cell r="AG2015">
            <v>3</v>
          </cell>
          <cell r="AI2015">
            <v>2</v>
          </cell>
        </row>
        <row r="2016">
          <cell r="A2016">
            <v>13</v>
          </cell>
          <cell r="B2016" t="str">
            <v>Instruction</v>
          </cell>
          <cell r="C2016" t="str">
            <v>1100000388</v>
          </cell>
          <cell r="D2016" t="str">
            <v>Jonathan</v>
          </cell>
          <cell r="E2016" t="str">
            <v>Otero</v>
          </cell>
          <cell r="F2016">
            <v>37128</v>
          </cell>
          <cell r="G2016">
            <v>11</v>
          </cell>
          <cell r="H2016" t="str">
            <v>UCP of Central Arizona</v>
          </cell>
          <cell r="I2016">
            <v>3</v>
          </cell>
          <cell r="J2016" t="str">
            <v>Home</v>
          </cell>
          <cell r="K2016">
            <v>48.37</v>
          </cell>
          <cell r="AE2016">
            <v>3</v>
          </cell>
          <cell r="AF2016">
            <v>4</v>
          </cell>
          <cell r="AG2016">
            <v>4</v>
          </cell>
          <cell r="AH2016">
            <v>0.25</v>
          </cell>
        </row>
        <row r="2017">
          <cell r="A2017">
            <v>13</v>
          </cell>
          <cell r="B2017" t="str">
            <v>Instruction</v>
          </cell>
          <cell r="C2017" t="str">
            <v>1100000389</v>
          </cell>
          <cell r="D2017" t="str">
            <v>Ashlynn</v>
          </cell>
          <cell r="E2017" t="str">
            <v>Schoniger</v>
          </cell>
          <cell r="F2017">
            <v>37656</v>
          </cell>
          <cell r="G2017">
            <v>11</v>
          </cell>
          <cell r="H2017" t="str">
            <v>UCP of Central Arizona</v>
          </cell>
          <cell r="I2017">
            <v>3</v>
          </cell>
          <cell r="J2017" t="str">
            <v>Home</v>
          </cell>
          <cell r="K2017">
            <v>48.37</v>
          </cell>
          <cell r="AD2017">
            <v>0.75</v>
          </cell>
          <cell r="AF2017">
            <v>1.5</v>
          </cell>
          <cell r="AG2017">
            <v>7.75</v>
          </cell>
          <cell r="AH2017">
            <v>4.5</v>
          </cell>
          <cell r="AI2017">
            <v>4.5</v>
          </cell>
        </row>
        <row r="2018">
          <cell r="A2018">
            <v>13</v>
          </cell>
          <cell r="B2018" t="str">
            <v>Instruction</v>
          </cell>
          <cell r="C2018" t="str">
            <v>1100000390</v>
          </cell>
          <cell r="D2018" t="str">
            <v>Nakozie</v>
          </cell>
          <cell r="E2018" t="str">
            <v>White</v>
          </cell>
          <cell r="F2018">
            <v>37148</v>
          </cell>
          <cell r="G2018">
            <v>11</v>
          </cell>
          <cell r="H2018" t="str">
            <v>UCP of Central Arizona</v>
          </cell>
          <cell r="I2018">
            <v>3</v>
          </cell>
          <cell r="J2018" t="str">
            <v>Home</v>
          </cell>
          <cell r="K2018">
            <v>48.37</v>
          </cell>
          <cell r="AD2018">
            <v>4.25</v>
          </cell>
          <cell r="AE2018">
            <v>3.75</v>
          </cell>
          <cell r="AF2018">
            <v>4.25</v>
          </cell>
          <cell r="AG2018">
            <v>3</v>
          </cell>
          <cell r="AH2018">
            <v>3</v>
          </cell>
          <cell r="AI2018">
            <v>4.25</v>
          </cell>
        </row>
        <row r="2019">
          <cell r="A2019">
            <v>13</v>
          </cell>
          <cell r="B2019" t="str">
            <v>Instruction</v>
          </cell>
          <cell r="C2019" t="str">
            <v>1100000391</v>
          </cell>
          <cell r="D2019" t="str">
            <v>Carlos</v>
          </cell>
          <cell r="E2019" t="str">
            <v>Chavira</v>
          </cell>
          <cell r="F2019">
            <v>37139</v>
          </cell>
          <cell r="G2019">
            <v>11</v>
          </cell>
          <cell r="H2019" t="str">
            <v>UCP of Central Arizona</v>
          </cell>
          <cell r="I2019">
            <v>3</v>
          </cell>
          <cell r="J2019" t="str">
            <v>Home</v>
          </cell>
          <cell r="K2019">
            <v>48.37</v>
          </cell>
          <cell r="AD2019">
            <v>1</v>
          </cell>
          <cell r="AE2019">
            <v>4</v>
          </cell>
          <cell r="AF2019">
            <v>3</v>
          </cell>
          <cell r="AG2019">
            <v>3</v>
          </cell>
          <cell r="AH2019">
            <v>2</v>
          </cell>
          <cell r="AI2019">
            <v>2</v>
          </cell>
        </row>
        <row r="2020">
          <cell r="A2020">
            <v>13</v>
          </cell>
          <cell r="B2020" t="str">
            <v>Instruction</v>
          </cell>
          <cell r="C2020" t="str">
            <v>1100000392</v>
          </cell>
          <cell r="D2020" t="str">
            <v>James</v>
          </cell>
          <cell r="E2020" t="str">
            <v>Davidson</v>
          </cell>
          <cell r="F2020">
            <v>37006</v>
          </cell>
          <cell r="G2020">
            <v>11</v>
          </cell>
          <cell r="H2020" t="str">
            <v>UCP of Central Arizona</v>
          </cell>
          <cell r="I2020">
            <v>3</v>
          </cell>
          <cell r="J2020" t="str">
            <v>Home</v>
          </cell>
          <cell r="K2020">
            <v>48.37</v>
          </cell>
          <cell r="AD2020">
            <v>1</v>
          </cell>
          <cell r="AE2020">
            <v>4.25</v>
          </cell>
          <cell r="AF2020">
            <v>3</v>
          </cell>
          <cell r="AG2020">
            <v>1</v>
          </cell>
        </row>
        <row r="2021">
          <cell r="A2021">
            <v>13</v>
          </cell>
          <cell r="B2021" t="str">
            <v>Instruction</v>
          </cell>
          <cell r="C2021" t="str">
            <v>1100000393</v>
          </cell>
          <cell r="D2021" t="str">
            <v>Adam</v>
          </cell>
          <cell r="E2021" t="str">
            <v>Butler</v>
          </cell>
          <cell r="F2021">
            <v>37341</v>
          </cell>
          <cell r="G2021">
            <v>11</v>
          </cell>
          <cell r="H2021" t="str">
            <v>UCP of Central Arizona</v>
          </cell>
          <cell r="I2021">
            <v>3</v>
          </cell>
          <cell r="J2021" t="str">
            <v>Home</v>
          </cell>
          <cell r="K2021">
            <v>48.37</v>
          </cell>
          <cell r="AE2021">
            <v>3</v>
          </cell>
          <cell r="AF2021">
            <v>5</v>
          </cell>
          <cell r="AG2021">
            <v>2</v>
          </cell>
          <cell r="AH2021">
            <v>1.25</v>
          </cell>
          <cell r="AI2021">
            <v>4.75</v>
          </cell>
        </row>
        <row r="2022">
          <cell r="A2022">
            <v>13</v>
          </cell>
          <cell r="B2022" t="str">
            <v>Instruction</v>
          </cell>
          <cell r="C2022" t="str">
            <v>1100000394</v>
          </cell>
          <cell r="D2022" t="str">
            <v>Mackenzie</v>
          </cell>
          <cell r="E2022" t="str">
            <v>Brown</v>
          </cell>
          <cell r="F2022">
            <v>36929</v>
          </cell>
          <cell r="G2022">
            <v>11</v>
          </cell>
          <cell r="H2022" t="str">
            <v>UCP of Central Arizona</v>
          </cell>
          <cell r="I2022">
            <v>3</v>
          </cell>
          <cell r="J2022" t="str">
            <v>Home</v>
          </cell>
          <cell r="K2022">
            <v>48.37</v>
          </cell>
          <cell r="AD2022">
            <v>1</v>
          </cell>
        </row>
        <row r="2023">
          <cell r="A2023">
            <v>13</v>
          </cell>
          <cell r="B2023" t="str">
            <v>Instruction</v>
          </cell>
          <cell r="C2023" t="str">
            <v>1100000395</v>
          </cell>
          <cell r="D2023" t="str">
            <v>Olivia</v>
          </cell>
          <cell r="E2023" t="str">
            <v>Zimmerman</v>
          </cell>
          <cell r="F2023">
            <v>37173</v>
          </cell>
          <cell r="G2023">
            <v>11</v>
          </cell>
          <cell r="H2023" t="str">
            <v>UCP of Central Arizona</v>
          </cell>
          <cell r="I2023">
            <v>3</v>
          </cell>
          <cell r="J2023" t="str">
            <v>Home</v>
          </cell>
          <cell r="K2023">
            <v>48.37</v>
          </cell>
          <cell r="AD2023">
            <v>2.25</v>
          </cell>
          <cell r="AE2023">
            <v>6</v>
          </cell>
          <cell r="AF2023">
            <v>3.5</v>
          </cell>
          <cell r="AG2023">
            <v>4</v>
          </cell>
          <cell r="AH2023">
            <v>3</v>
          </cell>
          <cell r="AI2023">
            <v>3</v>
          </cell>
        </row>
        <row r="2024">
          <cell r="A2024">
            <v>13</v>
          </cell>
          <cell r="B2024" t="str">
            <v>Instruction</v>
          </cell>
          <cell r="C2024" t="str">
            <v>1100000396</v>
          </cell>
          <cell r="D2024" t="str">
            <v>Stanely</v>
          </cell>
          <cell r="E2024" t="str">
            <v>Wang</v>
          </cell>
          <cell r="F2024">
            <v>37441</v>
          </cell>
          <cell r="G2024">
            <v>11</v>
          </cell>
          <cell r="H2024" t="str">
            <v>UCP of Central Arizona</v>
          </cell>
          <cell r="I2024">
            <v>3</v>
          </cell>
          <cell r="J2024" t="str">
            <v>Home</v>
          </cell>
          <cell r="K2024">
            <v>48.37</v>
          </cell>
          <cell r="AD2024">
            <v>1</v>
          </cell>
          <cell r="AE2024">
            <v>1</v>
          </cell>
          <cell r="AG2024">
            <v>5</v>
          </cell>
          <cell r="AI2024">
            <v>3</v>
          </cell>
        </row>
        <row r="2025">
          <cell r="A2025">
            <v>13</v>
          </cell>
          <cell r="B2025" t="str">
            <v>Instruction</v>
          </cell>
          <cell r="C2025" t="str">
            <v>1100000398</v>
          </cell>
          <cell r="D2025" t="str">
            <v>Megan</v>
          </cell>
          <cell r="E2025" t="str">
            <v>Fulkerson</v>
          </cell>
          <cell r="F2025">
            <v>37267</v>
          </cell>
          <cell r="G2025">
            <v>11</v>
          </cell>
          <cell r="H2025" t="str">
            <v>UCP of Central Arizona</v>
          </cell>
          <cell r="I2025">
            <v>3</v>
          </cell>
          <cell r="J2025" t="str">
            <v>Home</v>
          </cell>
          <cell r="K2025">
            <v>48.37</v>
          </cell>
          <cell r="AD2025">
            <v>1</v>
          </cell>
          <cell r="AE2025">
            <v>2</v>
          </cell>
          <cell r="AF2025">
            <v>2</v>
          </cell>
          <cell r="AG2025">
            <v>2</v>
          </cell>
          <cell r="AH2025">
            <v>1.25</v>
          </cell>
          <cell r="AI2025">
            <v>1.5</v>
          </cell>
        </row>
        <row r="2026">
          <cell r="A2026">
            <v>13</v>
          </cell>
          <cell r="B2026" t="str">
            <v>Instruction</v>
          </cell>
          <cell r="C2026" t="str">
            <v>1100000399</v>
          </cell>
          <cell r="D2026" t="str">
            <v>Ethan</v>
          </cell>
          <cell r="E2026" t="str">
            <v>Hodin</v>
          </cell>
          <cell r="F2026">
            <v>37164</v>
          </cell>
          <cell r="G2026">
            <v>11</v>
          </cell>
          <cell r="H2026" t="str">
            <v>UCP of Central Arizona</v>
          </cell>
          <cell r="I2026">
            <v>3</v>
          </cell>
          <cell r="J2026" t="str">
            <v>Home</v>
          </cell>
          <cell r="K2026">
            <v>48.37</v>
          </cell>
          <cell r="AE2026">
            <v>3</v>
          </cell>
          <cell r="AF2026">
            <v>4.5</v>
          </cell>
          <cell r="AG2026">
            <v>3.25</v>
          </cell>
          <cell r="AH2026">
            <v>3</v>
          </cell>
          <cell r="AI2026">
            <v>3</v>
          </cell>
        </row>
        <row r="2027">
          <cell r="A2027">
            <v>13</v>
          </cell>
          <cell r="B2027" t="str">
            <v>Instruction</v>
          </cell>
          <cell r="C2027" t="str">
            <v>1100000400</v>
          </cell>
          <cell r="D2027" t="str">
            <v>Tyler</v>
          </cell>
          <cell r="E2027" t="str">
            <v>Brinkerhoff</v>
          </cell>
          <cell r="F2027">
            <v>37111</v>
          </cell>
          <cell r="G2027">
            <v>11</v>
          </cell>
          <cell r="H2027" t="str">
            <v>UCP of Central Arizona</v>
          </cell>
          <cell r="I2027">
            <v>3</v>
          </cell>
          <cell r="J2027" t="str">
            <v>Home</v>
          </cell>
          <cell r="K2027">
            <v>48.37</v>
          </cell>
          <cell r="AD2027">
            <v>1</v>
          </cell>
          <cell r="AE2027">
            <v>0</v>
          </cell>
          <cell r="AF2027">
            <v>5.25</v>
          </cell>
          <cell r="AG2027">
            <v>4</v>
          </cell>
          <cell r="AH2027">
            <v>3.5</v>
          </cell>
          <cell r="AI2027">
            <v>2</v>
          </cell>
        </row>
        <row r="2028">
          <cell r="A2028">
            <v>13</v>
          </cell>
          <cell r="B2028" t="str">
            <v>Instruction</v>
          </cell>
          <cell r="C2028" t="str">
            <v>1100000401</v>
          </cell>
          <cell r="D2028" t="str">
            <v>Samantha</v>
          </cell>
          <cell r="E2028" t="str">
            <v>Shaffer</v>
          </cell>
          <cell r="F2028">
            <v>37157</v>
          </cell>
          <cell r="G2028">
            <v>11</v>
          </cell>
          <cell r="H2028" t="str">
            <v>UCP of Central Arizona</v>
          </cell>
          <cell r="I2028">
            <v>3</v>
          </cell>
          <cell r="J2028" t="str">
            <v>Home</v>
          </cell>
          <cell r="K2028">
            <v>48.37</v>
          </cell>
          <cell r="AD2028">
            <v>2</v>
          </cell>
          <cell r="AE2028">
            <v>4</v>
          </cell>
          <cell r="AF2028">
            <v>4</v>
          </cell>
          <cell r="AG2028">
            <v>3</v>
          </cell>
          <cell r="AH2028">
            <v>4</v>
          </cell>
          <cell r="AI2028">
            <v>4</v>
          </cell>
        </row>
        <row r="2029">
          <cell r="A2029">
            <v>13</v>
          </cell>
          <cell r="B2029" t="str">
            <v>Instruction</v>
          </cell>
          <cell r="C2029" t="str">
            <v>1100000402</v>
          </cell>
          <cell r="D2029" t="str">
            <v>Brianna</v>
          </cell>
          <cell r="E2029" t="str">
            <v>Ilas</v>
          </cell>
          <cell r="F2029">
            <v>37483</v>
          </cell>
          <cell r="G2029">
            <v>11</v>
          </cell>
          <cell r="H2029" t="str">
            <v>UCP of Central Arizona</v>
          </cell>
          <cell r="I2029">
            <v>3</v>
          </cell>
          <cell r="J2029" t="str">
            <v>Home</v>
          </cell>
          <cell r="K2029">
            <v>48.37</v>
          </cell>
          <cell r="AD2029">
            <v>1</v>
          </cell>
          <cell r="AE2029">
            <v>1</v>
          </cell>
          <cell r="AF2029">
            <v>2</v>
          </cell>
          <cell r="AG2029">
            <v>2</v>
          </cell>
          <cell r="AH2029">
            <v>1.25</v>
          </cell>
        </row>
        <row r="2030">
          <cell r="A2030">
            <v>13</v>
          </cell>
          <cell r="B2030" t="str">
            <v>Instruction</v>
          </cell>
          <cell r="C2030" t="str">
            <v>1100000403</v>
          </cell>
          <cell r="D2030" t="str">
            <v>Thomas</v>
          </cell>
          <cell r="E2030" t="str">
            <v>Gentrup</v>
          </cell>
          <cell r="F2030">
            <v>37141</v>
          </cell>
          <cell r="G2030">
            <v>11</v>
          </cell>
          <cell r="H2030" t="str">
            <v>UCP of Central Arizona</v>
          </cell>
          <cell r="I2030">
            <v>3</v>
          </cell>
          <cell r="J2030" t="str">
            <v>Home</v>
          </cell>
          <cell r="K2030">
            <v>48.37</v>
          </cell>
          <cell r="AD2030">
            <v>2</v>
          </cell>
          <cell r="AE2030">
            <v>1</v>
          </cell>
          <cell r="AF2030">
            <v>4</v>
          </cell>
          <cell r="AG2030">
            <v>3</v>
          </cell>
        </row>
        <row r="2031">
          <cell r="A2031">
            <v>13</v>
          </cell>
          <cell r="B2031" t="str">
            <v>Instruction</v>
          </cell>
          <cell r="C2031" t="str">
            <v>1100000405</v>
          </cell>
          <cell r="D2031" t="str">
            <v>Jaren</v>
          </cell>
          <cell r="E2031" t="str">
            <v>Geis</v>
          </cell>
          <cell r="F2031">
            <v>37140</v>
          </cell>
          <cell r="G2031">
            <v>11</v>
          </cell>
          <cell r="H2031" t="str">
            <v>UCP of Central Arizona</v>
          </cell>
          <cell r="I2031">
            <v>3</v>
          </cell>
          <cell r="J2031" t="str">
            <v>Home</v>
          </cell>
          <cell r="K2031">
            <v>48.37</v>
          </cell>
          <cell r="AD2031">
            <v>2.5</v>
          </cell>
          <cell r="AE2031">
            <v>3.5</v>
          </cell>
          <cell r="AF2031">
            <v>3</v>
          </cell>
          <cell r="AG2031">
            <v>3.25</v>
          </cell>
          <cell r="AH2031">
            <v>3</v>
          </cell>
          <cell r="AI2031">
            <v>1.25</v>
          </cell>
        </row>
        <row r="2032">
          <cell r="A2032">
            <v>13</v>
          </cell>
          <cell r="B2032" t="str">
            <v>Instruction</v>
          </cell>
          <cell r="C2032" t="str">
            <v>1100000406</v>
          </cell>
          <cell r="D2032" t="str">
            <v>Justin</v>
          </cell>
          <cell r="E2032" t="str">
            <v>Lopez</v>
          </cell>
          <cell r="F2032">
            <v>37061</v>
          </cell>
          <cell r="G2032">
            <v>11</v>
          </cell>
          <cell r="H2032" t="str">
            <v>UCP of Central Arizona</v>
          </cell>
          <cell r="I2032">
            <v>3</v>
          </cell>
          <cell r="J2032" t="str">
            <v>Home</v>
          </cell>
          <cell r="K2032">
            <v>48.37</v>
          </cell>
          <cell r="AE2032">
            <v>1</v>
          </cell>
          <cell r="AF2032">
            <v>3</v>
          </cell>
          <cell r="AG2032">
            <v>2</v>
          </cell>
          <cell r="AH2032">
            <v>3</v>
          </cell>
          <cell r="AI2032">
            <v>4</v>
          </cell>
        </row>
        <row r="2033">
          <cell r="A2033">
            <v>13</v>
          </cell>
          <cell r="B2033" t="str">
            <v>Instruction</v>
          </cell>
          <cell r="C2033" t="str">
            <v>1100000408</v>
          </cell>
          <cell r="D2033" t="str">
            <v>Paris</v>
          </cell>
          <cell r="E2033" t="str">
            <v>Nelson</v>
          </cell>
          <cell r="F2033">
            <v>37224</v>
          </cell>
          <cell r="G2033">
            <v>11</v>
          </cell>
          <cell r="H2033" t="str">
            <v>UCP of Central Arizona</v>
          </cell>
          <cell r="I2033">
            <v>3</v>
          </cell>
          <cell r="J2033" t="str">
            <v>Home</v>
          </cell>
          <cell r="K2033">
            <v>48.37</v>
          </cell>
          <cell r="AE2033">
            <v>1</v>
          </cell>
          <cell r="AF2033">
            <v>1</v>
          </cell>
          <cell r="AH2033">
            <v>1.5</v>
          </cell>
          <cell r="AI2033">
            <v>2</v>
          </cell>
        </row>
        <row r="2034">
          <cell r="A2034">
            <v>13</v>
          </cell>
          <cell r="B2034" t="str">
            <v>Instruction</v>
          </cell>
          <cell r="C2034" t="str">
            <v>1100000409</v>
          </cell>
          <cell r="D2034" t="str">
            <v>Heaven</v>
          </cell>
          <cell r="E2034" t="str">
            <v>Kerby</v>
          </cell>
          <cell r="F2034">
            <v>37857</v>
          </cell>
          <cell r="G2034">
            <v>11</v>
          </cell>
          <cell r="H2034" t="str">
            <v>UCP of Central Arizona</v>
          </cell>
          <cell r="I2034">
            <v>3</v>
          </cell>
          <cell r="J2034" t="str">
            <v>Home</v>
          </cell>
          <cell r="K2034">
            <v>48.37</v>
          </cell>
          <cell r="AE2034">
            <v>3.5</v>
          </cell>
          <cell r="AF2034">
            <v>2.5</v>
          </cell>
          <cell r="AG2034">
            <v>1</v>
          </cell>
          <cell r="AH2034">
            <v>0.5</v>
          </cell>
          <cell r="AI2034">
            <v>1</v>
          </cell>
        </row>
        <row r="2035">
          <cell r="A2035">
            <v>13</v>
          </cell>
          <cell r="B2035" t="str">
            <v>Instruction</v>
          </cell>
          <cell r="C2035" t="str">
            <v>1100000410</v>
          </cell>
          <cell r="D2035" t="str">
            <v>Abagail</v>
          </cell>
          <cell r="E2035" t="str">
            <v>Patterson</v>
          </cell>
          <cell r="F2035">
            <v>37113</v>
          </cell>
          <cell r="G2035">
            <v>11</v>
          </cell>
          <cell r="H2035" t="str">
            <v>UCP of Central Arizona</v>
          </cell>
          <cell r="I2035">
            <v>3</v>
          </cell>
          <cell r="J2035" t="str">
            <v>Home</v>
          </cell>
          <cell r="K2035">
            <v>48.37</v>
          </cell>
          <cell r="AD2035">
            <v>3</v>
          </cell>
          <cell r="AE2035">
            <v>9.25</v>
          </cell>
          <cell r="AF2035">
            <v>7.75</v>
          </cell>
          <cell r="AG2035">
            <v>5.75</v>
          </cell>
          <cell r="AH2035">
            <v>5</v>
          </cell>
          <cell r="AI2035">
            <v>5.5</v>
          </cell>
        </row>
        <row r="2036">
          <cell r="A2036">
            <v>13</v>
          </cell>
          <cell r="B2036" t="str">
            <v>Instruction</v>
          </cell>
          <cell r="C2036" t="str">
            <v>1100000412</v>
          </cell>
          <cell r="D2036" t="str">
            <v>Ramon</v>
          </cell>
          <cell r="E2036" t="str">
            <v>Jaramillo</v>
          </cell>
          <cell r="F2036">
            <v>37063</v>
          </cell>
          <cell r="G2036">
            <v>11</v>
          </cell>
          <cell r="H2036" t="str">
            <v>UCP of Central Arizona</v>
          </cell>
          <cell r="I2036">
            <v>3</v>
          </cell>
          <cell r="J2036" t="str">
            <v>Home</v>
          </cell>
          <cell r="K2036">
            <v>48.37</v>
          </cell>
          <cell r="AD2036">
            <v>1</v>
          </cell>
          <cell r="AE2036">
            <v>0</v>
          </cell>
        </row>
        <row r="2037">
          <cell r="A2037">
            <v>13</v>
          </cell>
          <cell r="B2037" t="str">
            <v>Instruction</v>
          </cell>
          <cell r="C2037" t="str">
            <v>1100000413</v>
          </cell>
          <cell r="D2037" t="str">
            <v>Emily</v>
          </cell>
          <cell r="E2037" t="str">
            <v>Toland</v>
          </cell>
          <cell r="F2037">
            <v>36969</v>
          </cell>
          <cell r="G2037">
            <v>11</v>
          </cell>
          <cell r="H2037" t="str">
            <v>UCP of Central Arizona</v>
          </cell>
          <cell r="I2037">
            <v>3</v>
          </cell>
          <cell r="J2037" t="str">
            <v>Home</v>
          </cell>
          <cell r="K2037">
            <v>48.37</v>
          </cell>
          <cell r="AE2037">
            <v>3</v>
          </cell>
          <cell r="AF2037">
            <v>2</v>
          </cell>
          <cell r="AG2037">
            <v>0</v>
          </cell>
        </row>
        <row r="2038">
          <cell r="A2038">
            <v>13</v>
          </cell>
          <cell r="B2038" t="str">
            <v>Instruction</v>
          </cell>
          <cell r="C2038" t="str">
            <v>1100000414</v>
          </cell>
          <cell r="D2038" t="str">
            <v>Daniel</v>
          </cell>
          <cell r="E2038" t="str">
            <v>Abraham</v>
          </cell>
          <cell r="F2038">
            <v>37200</v>
          </cell>
          <cell r="G2038">
            <v>11</v>
          </cell>
          <cell r="H2038" t="str">
            <v>UCP of Central Arizona</v>
          </cell>
          <cell r="I2038">
            <v>3</v>
          </cell>
          <cell r="J2038" t="str">
            <v>Home</v>
          </cell>
          <cell r="K2038">
            <v>48.37</v>
          </cell>
          <cell r="AE2038">
            <v>2</v>
          </cell>
          <cell r="AF2038">
            <v>5.5</v>
          </cell>
          <cell r="AG2038">
            <v>2.25</v>
          </cell>
          <cell r="AH2038">
            <v>3.75</v>
          </cell>
          <cell r="AI2038">
            <v>5.25</v>
          </cell>
        </row>
        <row r="2039">
          <cell r="A2039">
            <v>13</v>
          </cell>
          <cell r="B2039" t="str">
            <v>Instruction</v>
          </cell>
          <cell r="C2039" t="str">
            <v>1100000415</v>
          </cell>
          <cell r="D2039" t="str">
            <v>Jabari</v>
          </cell>
          <cell r="E2039" t="str">
            <v>Carlton</v>
          </cell>
          <cell r="F2039">
            <v>37159</v>
          </cell>
          <cell r="G2039">
            <v>11</v>
          </cell>
          <cell r="H2039" t="str">
            <v>UCP of Central Arizona</v>
          </cell>
          <cell r="I2039">
            <v>3</v>
          </cell>
          <cell r="J2039" t="str">
            <v>Home</v>
          </cell>
          <cell r="K2039">
            <v>48.37</v>
          </cell>
          <cell r="AD2039">
            <v>1</v>
          </cell>
          <cell r="AE2039">
            <v>3.25</v>
          </cell>
          <cell r="AF2039">
            <v>5.5</v>
          </cell>
          <cell r="AG2039">
            <v>4</v>
          </cell>
          <cell r="AH2039">
            <v>4.25</v>
          </cell>
          <cell r="AI2039">
            <v>3.25</v>
          </cell>
        </row>
        <row r="2040">
          <cell r="A2040">
            <v>13</v>
          </cell>
          <cell r="B2040" t="str">
            <v>Instruction</v>
          </cell>
          <cell r="C2040" t="str">
            <v>1100000416</v>
          </cell>
          <cell r="D2040" t="str">
            <v>Jacob</v>
          </cell>
          <cell r="E2040" t="str">
            <v>Sitton</v>
          </cell>
          <cell r="F2040">
            <v>36998</v>
          </cell>
          <cell r="G2040">
            <v>11</v>
          </cell>
          <cell r="H2040" t="str">
            <v>UCP of Central Arizona</v>
          </cell>
          <cell r="I2040">
            <v>3</v>
          </cell>
          <cell r="J2040" t="str">
            <v>Home</v>
          </cell>
          <cell r="K2040">
            <v>48.37</v>
          </cell>
          <cell r="AE2040">
            <v>9.25</v>
          </cell>
          <cell r="AF2040">
            <v>12.25</v>
          </cell>
          <cell r="AG2040">
            <v>7.25</v>
          </cell>
          <cell r="AH2040">
            <v>10</v>
          </cell>
          <cell r="AI2040">
            <v>10</v>
          </cell>
        </row>
        <row r="2041">
          <cell r="A2041">
            <v>13</v>
          </cell>
          <cell r="B2041" t="str">
            <v>Instruction</v>
          </cell>
          <cell r="C2041" t="str">
            <v>1100000418</v>
          </cell>
          <cell r="D2041" t="str">
            <v>Taylor</v>
          </cell>
          <cell r="E2041" t="str">
            <v>Wallace</v>
          </cell>
          <cell r="F2041">
            <v>37489</v>
          </cell>
          <cell r="G2041">
            <v>11</v>
          </cell>
          <cell r="H2041" t="str">
            <v>UCP of Central Arizona</v>
          </cell>
          <cell r="I2041">
            <v>3</v>
          </cell>
          <cell r="J2041" t="str">
            <v>Home</v>
          </cell>
          <cell r="K2041">
            <v>48.37</v>
          </cell>
          <cell r="AE2041">
            <v>1.25</v>
          </cell>
          <cell r="AG2041">
            <v>4</v>
          </cell>
          <cell r="AH2041">
            <v>3.25</v>
          </cell>
          <cell r="AI2041">
            <v>4.5</v>
          </cell>
        </row>
        <row r="2042">
          <cell r="A2042">
            <v>13</v>
          </cell>
          <cell r="B2042" t="str">
            <v>Instruction</v>
          </cell>
          <cell r="C2042" t="str">
            <v>1100000419</v>
          </cell>
          <cell r="D2042" t="str">
            <v>Avery</v>
          </cell>
          <cell r="E2042" t="str">
            <v>Frantz</v>
          </cell>
          <cell r="F2042">
            <v>37256</v>
          </cell>
          <cell r="G2042">
            <v>11</v>
          </cell>
          <cell r="H2042" t="str">
            <v>UCP of Central Arizona</v>
          </cell>
          <cell r="I2042">
            <v>3</v>
          </cell>
          <cell r="J2042" t="str">
            <v>Home</v>
          </cell>
          <cell r="K2042">
            <v>48.37</v>
          </cell>
          <cell r="AF2042">
            <v>4</v>
          </cell>
          <cell r="AG2042">
            <v>2</v>
          </cell>
          <cell r="AH2042">
            <v>1</v>
          </cell>
          <cell r="AI2042">
            <v>2</v>
          </cell>
        </row>
        <row r="2043">
          <cell r="A2043">
            <v>13</v>
          </cell>
          <cell r="B2043" t="str">
            <v>Instruction</v>
          </cell>
          <cell r="C2043" t="str">
            <v>1100000420</v>
          </cell>
          <cell r="D2043" t="str">
            <v>Joshua</v>
          </cell>
          <cell r="E2043" t="str">
            <v>Wolff</v>
          </cell>
          <cell r="F2043">
            <v>37270</v>
          </cell>
          <cell r="G2043">
            <v>11</v>
          </cell>
          <cell r="H2043" t="str">
            <v>UCP of Central Arizona</v>
          </cell>
          <cell r="I2043">
            <v>3</v>
          </cell>
          <cell r="J2043" t="str">
            <v>Home</v>
          </cell>
          <cell r="K2043">
            <v>48.37</v>
          </cell>
          <cell r="AE2043">
            <v>2</v>
          </cell>
          <cell r="AF2043">
            <v>4</v>
          </cell>
          <cell r="AG2043">
            <v>3</v>
          </cell>
          <cell r="AH2043">
            <v>3</v>
          </cell>
          <cell r="AI2043">
            <v>2</v>
          </cell>
        </row>
        <row r="2044">
          <cell r="A2044">
            <v>13</v>
          </cell>
          <cell r="B2044" t="str">
            <v>Instruction</v>
          </cell>
          <cell r="C2044" t="str">
            <v>1100000421</v>
          </cell>
          <cell r="D2044" t="str">
            <v>Joseph</v>
          </cell>
          <cell r="E2044" t="str">
            <v>Tweedy</v>
          </cell>
          <cell r="F2044">
            <v>37205</v>
          </cell>
          <cell r="G2044">
            <v>11</v>
          </cell>
          <cell r="H2044" t="str">
            <v>UCP of Central Arizona</v>
          </cell>
          <cell r="I2044">
            <v>3</v>
          </cell>
          <cell r="J2044" t="str">
            <v>Home</v>
          </cell>
          <cell r="K2044">
            <v>48.37</v>
          </cell>
          <cell r="AF2044">
            <v>7</v>
          </cell>
          <cell r="AG2044">
            <v>5</v>
          </cell>
          <cell r="AH2044">
            <v>4</v>
          </cell>
          <cell r="AI2044">
            <v>3</v>
          </cell>
        </row>
        <row r="2045">
          <cell r="A2045">
            <v>13</v>
          </cell>
          <cell r="B2045" t="str">
            <v>Instruction</v>
          </cell>
          <cell r="C2045" t="str">
            <v>1100000422</v>
          </cell>
          <cell r="D2045" t="str">
            <v>Taylor</v>
          </cell>
          <cell r="E2045" t="str">
            <v>Price</v>
          </cell>
          <cell r="F2045">
            <v>37376</v>
          </cell>
          <cell r="G2045">
            <v>11</v>
          </cell>
          <cell r="H2045" t="str">
            <v>UCP of Central Arizona</v>
          </cell>
          <cell r="I2045">
            <v>3</v>
          </cell>
          <cell r="J2045" t="str">
            <v>Home</v>
          </cell>
          <cell r="K2045">
            <v>48.37</v>
          </cell>
          <cell r="AF2045">
            <v>3</v>
          </cell>
          <cell r="AG2045">
            <v>3</v>
          </cell>
          <cell r="AH2045">
            <v>4</v>
          </cell>
          <cell r="AI2045">
            <v>3</v>
          </cell>
        </row>
        <row r="2046">
          <cell r="A2046">
            <v>13</v>
          </cell>
          <cell r="B2046" t="str">
            <v>Instruction</v>
          </cell>
          <cell r="C2046" t="str">
            <v>1100000424</v>
          </cell>
          <cell r="D2046" t="str">
            <v>Kyle</v>
          </cell>
          <cell r="E2046" t="str">
            <v>Plattenberger</v>
          </cell>
          <cell r="F2046">
            <v>37554</v>
          </cell>
          <cell r="G2046">
            <v>11</v>
          </cell>
          <cell r="H2046" t="str">
            <v>UCP of Central Arizona</v>
          </cell>
          <cell r="I2046">
            <v>3</v>
          </cell>
          <cell r="J2046" t="str">
            <v>Home</v>
          </cell>
          <cell r="K2046">
            <v>48.37</v>
          </cell>
          <cell r="AE2046">
            <v>0.25</v>
          </cell>
          <cell r="AF2046">
            <v>6</v>
          </cell>
          <cell r="AG2046">
            <v>6.5</v>
          </cell>
          <cell r="AH2046">
            <v>3</v>
          </cell>
          <cell r="AI2046">
            <v>3.75</v>
          </cell>
        </row>
        <row r="2047">
          <cell r="A2047">
            <v>13</v>
          </cell>
          <cell r="B2047" t="str">
            <v>Instruction</v>
          </cell>
          <cell r="C2047" t="str">
            <v>1100000425</v>
          </cell>
          <cell r="D2047" t="str">
            <v>Lauren</v>
          </cell>
          <cell r="E2047" t="str">
            <v>Dresler</v>
          </cell>
          <cell r="F2047">
            <v>37359</v>
          </cell>
          <cell r="G2047">
            <v>11</v>
          </cell>
          <cell r="H2047" t="str">
            <v>UCP of Central Arizona</v>
          </cell>
          <cell r="I2047">
            <v>3</v>
          </cell>
          <cell r="J2047" t="str">
            <v>Home</v>
          </cell>
          <cell r="K2047">
            <v>48.37</v>
          </cell>
          <cell r="AE2047">
            <v>0.25</v>
          </cell>
          <cell r="AF2047">
            <v>5.75</v>
          </cell>
          <cell r="AG2047">
            <v>4.5</v>
          </cell>
          <cell r="AH2047">
            <v>4.25</v>
          </cell>
          <cell r="AI2047">
            <v>7.75</v>
          </cell>
        </row>
        <row r="2048">
          <cell r="A2048">
            <v>13</v>
          </cell>
          <cell r="B2048" t="str">
            <v>Instruction</v>
          </cell>
          <cell r="C2048" t="str">
            <v>1100000426</v>
          </cell>
          <cell r="D2048" t="str">
            <v>Vanessa</v>
          </cell>
          <cell r="E2048" t="str">
            <v>Leonardo</v>
          </cell>
          <cell r="F2048">
            <v>37058</v>
          </cell>
          <cell r="G2048">
            <v>11</v>
          </cell>
          <cell r="H2048" t="str">
            <v>UCP of Central Arizona</v>
          </cell>
          <cell r="I2048">
            <v>3</v>
          </cell>
          <cell r="J2048" t="str">
            <v>Home</v>
          </cell>
          <cell r="K2048">
            <v>48.37</v>
          </cell>
          <cell r="AE2048">
            <v>1</v>
          </cell>
          <cell r="AF2048">
            <v>4</v>
          </cell>
          <cell r="AG2048">
            <v>3</v>
          </cell>
        </row>
        <row r="2049">
          <cell r="A2049">
            <v>13</v>
          </cell>
          <cell r="B2049" t="str">
            <v>Instruction</v>
          </cell>
          <cell r="C2049" t="str">
            <v>1100000427</v>
          </cell>
          <cell r="D2049" t="str">
            <v>Irving</v>
          </cell>
          <cell r="E2049" t="str">
            <v>Arreolia</v>
          </cell>
          <cell r="F2049">
            <v>37231</v>
          </cell>
          <cell r="G2049">
            <v>11</v>
          </cell>
          <cell r="H2049" t="str">
            <v>UCP of Central Arizona</v>
          </cell>
          <cell r="I2049">
            <v>3</v>
          </cell>
          <cell r="J2049" t="str">
            <v>Home</v>
          </cell>
          <cell r="K2049">
            <v>48.37</v>
          </cell>
          <cell r="AE2049">
            <v>1</v>
          </cell>
          <cell r="AF2049">
            <v>5</v>
          </cell>
          <cell r="AG2049">
            <v>1</v>
          </cell>
          <cell r="AI2049">
            <v>3.25</v>
          </cell>
        </row>
        <row r="2050">
          <cell r="A2050">
            <v>13</v>
          </cell>
          <cell r="B2050" t="str">
            <v>Instruction</v>
          </cell>
          <cell r="C2050" t="str">
            <v>1100000428</v>
          </cell>
          <cell r="D2050" t="str">
            <v>Chloe</v>
          </cell>
          <cell r="E2050" t="str">
            <v>Rouse</v>
          </cell>
          <cell r="F2050">
            <v>37197</v>
          </cell>
          <cell r="G2050">
            <v>11</v>
          </cell>
          <cell r="H2050" t="str">
            <v>UCP of Central Arizona</v>
          </cell>
          <cell r="I2050">
            <v>3</v>
          </cell>
          <cell r="J2050" t="str">
            <v>Home</v>
          </cell>
          <cell r="K2050">
            <v>48.37</v>
          </cell>
          <cell r="AE2050">
            <v>1.25</v>
          </cell>
          <cell r="AF2050">
            <v>1.25</v>
          </cell>
          <cell r="AG2050">
            <v>1</v>
          </cell>
          <cell r="AH2050">
            <v>1.25</v>
          </cell>
          <cell r="AI2050">
            <v>1</v>
          </cell>
        </row>
        <row r="2051">
          <cell r="A2051">
            <v>13</v>
          </cell>
          <cell r="B2051" t="str">
            <v>Instruction</v>
          </cell>
          <cell r="C2051" t="str">
            <v>1100000429</v>
          </cell>
          <cell r="D2051" t="str">
            <v>Katelyne</v>
          </cell>
          <cell r="E2051" t="str">
            <v>Malone</v>
          </cell>
          <cell r="F2051">
            <v>37280</v>
          </cell>
          <cell r="G2051">
            <v>11</v>
          </cell>
          <cell r="H2051" t="str">
            <v>UCP of Central Arizona</v>
          </cell>
          <cell r="I2051">
            <v>3</v>
          </cell>
          <cell r="J2051" t="str">
            <v>Home</v>
          </cell>
          <cell r="K2051">
            <v>48.37</v>
          </cell>
          <cell r="AF2051">
            <v>3</v>
          </cell>
          <cell r="AG2051">
            <v>5</v>
          </cell>
          <cell r="AH2051">
            <v>3</v>
          </cell>
          <cell r="AI2051">
            <v>3.75</v>
          </cell>
        </row>
        <row r="2052">
          <cell r="A2052">
            <v>13</v>
          </cell>
          <cell r="B2052" t="str">
            <v>Instruction</v>
          </cell>
          <cell r="C2052" t="str">
            <v>1100000430</v>
          </cell>
          <cell r="D2052" t="str">
            <v>Rebecca</v>
          </cell>
          <cell r="E2052" t="str">
            <v>Zolikoff</v>
          </cell>
          <cell r="F2052">
            <v>37491</v>
          </cell>
          <cell r="G2052">
            <v>11</v>
          </cell>
          <cell r="H2052" t="str">
            <v>UCP of Central Arizona</v>
          </cell>
          <cell r="I2052">
            <v>3</v>
          </cell>
          <cell r="J2052" t="str">
            <v>Home</v>
          </cell>
          <cell r="K2052">
            <v>48.37</v>
          </cell>
          <cell r="AE2052">
            <v>0.25</v>
          </cell>
          <cell r="AF2052">
            <v>4</v>
          </cell>
          <cell r="AG2052">
            <v>4.75</v>
          </cell>
          <cell r="AH2052">
            <v>2.25</v>
          </cell>
        </row>
        <row r="2053">
          <cell r="A2053">
            <v>13</v>
          </cell>
          <cell r="B2053" t="str">
            <v>Instruction</v>
          </cell>
          <cell r="C2053" t="str">
            <v>1100000431</v>
          </cell>
          <cell r="D2053" t="str">
            <v>Jordyn</v>
          </cell>
          <cell r="E2053" t="str">
            <v>Eccles</v>
          </cell>
          <cell r="F2053">
            <v>37179</v>
          </cell>
          <cell r="G2053">
            <v>11</v>
          </cell>
          <cell r="H2053" t="str">
            <v>UCP of Central Arizona</v>
          </cell>
          <cell r="I2053">
            <v>3</v>
          </cell>
          <cell r="J2053" t="str">
            <v>Home</v>
          </cell>
          <cell r="K2053">
            <v>48.37</v>
          </cell>
          <cell r="AE2053">
            <v>0.25</v>
          </cell>
          <cell r="AF2053">
            <v>9.75</v>
          </cell>
          <cell r="AG2053">
            <v>3.75</v>
          </cell>
          <cell r="AH2053">
            <v>5.25</v>
          </cell>
          <cell r="AI2053">
            <v>4.5</v>
          </cell>
        </row>
        <row r="2054">
          <cell r="A2054">
            <v>13</v>
          </cell>
          <cell r="B2054" t="str">
            <v>Instruction</v>
          </cell>
          <cell r="C2054" t="str">
            <v>1100000432</v>
          </cell>
          <cell r="D2054" t="str">
            <v>Luca</v>
          </cell>
          <cell r="E2054" t="str">
            <v>Molini</v>
          </cell>
          <cell r="F2054">
            <v>37224</v>
          </cell>
          <cell r="G2054">
            <v>11</v>
          </cell>
          <cell r="H2054" t="str">
            <v>UCP of Central Arizona</v>
          </cell>
          <cell r="I2054">
            <v>3</v>
          </cell>
          <cell r="J2054" t="str">
            <v>Home</v>
          </cell>
          <cell r="K2054">
            <v>48.37</v>
          </cell>
          <cell r="AF2054">
            <v>2</v>
          </cell>
          <cell r="AG2054">
            <v>5.5</v>
          </cell>
          <cell r="AH2054">
            <v>3</v>
          </cell>
          <cell r="AI2054">
            <v>4</v>
          </cell>
        </row>
        <row r="2055">
          <cell r="A2055">
            <v>13</v>
          </cell>
          <cell r="B2055" t="str">
            <v>Instruction</v>
          </cell>
          <cell r="C2055" t="str">
            <v>1100000433</v>
          </cell>
          <cell r="D2055" t="str">
            <v>Abigail</v>
          </cell>
          <cell r="E2055" t="str">
            <v>Seybert</v>
          </cell>
          <cell r="F2055">
            <v>37617</v>
          </cell>
          <cell r="G2055">
            <v>11</v>
          </cell>
          <cell r="H2055" t="str">
            <v>UCP of Central Arizona</v>
          </cell>
          <cell r="I2055">
            <v>3</v>
          </cell>
          <cell r="J2055" t="str">
            <v>Home</v>
          </cell>
          <cell r="K2055">
            <v>48.37</v>
          </cell>
          <cell r="AE2055">
            <v>1.5</v>
          </cell>
        </row>
        <row r="2056">
          <cell r="A2056">
            <v>13</v>
          </cell>
          <cell r="B2056" t="str">
            <v>Instruction</v>
          </cell>
          <cell r="C2056" t="str">
            <v>1100000434</v>
          </cell>
          <cell r="D2056" t="str">
            <v>Robert</v>
          </cell>
          <cell r="E2056" t="str">
            <v>Oakley</v>
          </cell>
          <cell r="F2056">
            <v>37220</v>
          </cell>
          <cell r="G2056">
            <v>11</v>
          </cell>
          <cell r="H2056" t="str">
            <v>UCP of Central Arizona</v>
          </cell>
          <cell r="I2056">
            <v>3</v>
          </cell>
          <cell r="J2056" t="str">
            <v>Home</v>
          </cell>
          <cell r="K2056">
            <v>48.37</v>
          </cell>
          <cell r="AE2056">
            <v>1.25</v>
          </cell>
          <cell r="AF2056">
            <v>3.75</v>
          </cell>
          <cell r="AG2056">
            <v>3.25</v>
          </cell>
          <cell r="AH2056">
            <v>3.25</v>
          </cell>
          <cell r="AI2056">
            <v>2.75</v>
          </cell>
        </row>
        <row r="2057">
          <cell r="A2057">
            <v>13</v>
          </cell>
          <cell r="B2057" t="str">
            <v>Instruction</v>
          </cell>
          <cell r="C2057" t="str">
            <v>1100000435</v>
          </cell>
          <cell r="D2057" t="str">
            <v>Kathryn</v>
          </cell>
          <cell r="E2057" t="str">
            <v>Moyer</v>
          </cell>
          <cell r="F2057">
            <v>37375</v>
          </cell>
          <cell r="G2057">
            <v>11</v>
          </cell>
          <cell r="H2057" t="str">
            <v>UCP of Central Arizona</v>
          </cell>
          <cell r="I2057">
            <v>3</v>
          </cell>
          <cell r="J2057" t="str">
            <v>Home</v>
          </cell>
          <cell r="K2057">
            <v>48.37</v>
          </cell>
          <cell r="AG2057">
            <v>3</v>
          </cell>
          <cell r="AH2057">
            <v>3.5</v>
          </cell>
          <cell r="AI2057">
            <v>4.5</v>
          </cell>
        </row>
        <row r="2058">
          <cell r="A2058">
            <v>13</v>
          </cell>
          <cell r="B2058" t="str">
            <v>Instruction</v>
          </cell>
          <cell r="C2058" t="str">
            <v>1100000436</v>
          </cell>
          <cell r="D2058" t="str">
            <v>Ximena</v>
          </cell>
          <cell r="E2058" t="str">
            <v>Amaya</v>
          </cell>
          <cell r="F2058">
            <v>37433</v>
          </cell>
          <cell r="G2058">
            <v>11</v>
          </cell>
          <cell r="H2058" t="str">
            <v>UCP of Central Arizona</v>
          </cell>
          <cell r="I2058">
            <v>3</v>
          </cell>
          <cell r="J2058" t="str">
            <v>Home</v>
          </cell>
          <cell r="K2058">
            <v>48.37</v>
          </cell>
          <cell r="AE2058">
            <v>1.25</v>
          </cell>
          <cell r="AF2058">
            <v>4</v>
          </cell>
          <cell r="AG2058">
            <v>4.5</v>
          </cell>
          <cell r="AH2058">
            <v>3.25</v>
          </cell>
          <cell r="AI2058">
            <v>4.25</v>
          </cell>
        </row>
        <row r="2059">
          <cell r="A2059">
            <v>13</v>
          </cell>
          <cell r="B2059" t="str">
            <v>Instruction</v>
          </cell>
          <cell r="C2059" t="str">
            <v>1100000437</v>
          </cell>
          <cell r="D2059" t="str">
            <v>Micah</v>
          </cell>
          <cell r="E2059" t="str">
            <v>Pietsch</v>
          </cell>
          <cell r="F2059">
            <v>37193</v>
          </cell>
          <cell r="G2059">
            <v>11</v>
          </cell>
          <cell r="H2059" t="str">
            <v>UCP of Central Arizona</v>
          </cell>
          <cell r="I2059">
            <v>3</v>
          </cell>
          <cell r="J2059" t="str">
            <v>Home</v>
          </cell>
          <cell r="K2059">
            <v>48.37</v>
          </cell>
          <cell r="AF2059">
            <v>14</v>
          </cell>
          <cell r="AG2059">
            <v>17.5</v>
          </cell>
          <cell r="AH2059">
            <v>14.5</v>
          </cell>
          <cell r="AI2059">
            <v>13.5</v>
          </cell>
        </row>
        <row r="2060">
          <cell r="A2060">
            <v>13</v>
          </cell>
          <cell r="B2060" t="str">
            <v>Instruction</v>
          </cell>
          <cell r="C2060" t="str">
            <v>1100000438</v>
          </cell>
          <cell r="D2060" t="str">
            <v>Justin</v>
          </cell>
          <cell r="E2060" t="str">
            <v>Odom</v>
          </cell>
          <cell r="F2060">
            <v>37280</v>
          </cell>
          <cell r="G2060">
            <v>11</v>
          </cell>
          <cell r="H2060" t="str">
            <v>UCP of Central Arizona</v>
          </cell>
          <cell r="I2060">
            <v>3</v>
          </cell>
          <cell r="J2060" t="str">
            <v>Home</v>
          </cell>
          <cell r="K2060">
            <v>48.37</v>
          </cell>
          <cell r="AH2060">
            <v>2.5</v>
          </cell>
          <cell r="AI2060">
            <v>4.5</v>
          </cell>
        </row>
        <row r="2061">
          <cell r="A2061">
            <v>13</v>
          </cell>
          <cell r="B2061" t="str">
            <v>Instruction</v>
          </cell>
          <cell r="C2061" t="str">
            <v>1100000439</v>
          </cell>
          <cell r="D2061" t="str">
            <v>David</v>
          </cell>
          <cell r="E2061" t="str">
            <v>Lenkewitz</v>
          </cell>
          <cell r="F2061">
            <v>37235</v>
          </cell>
          <cell r="G2061">
            <v>11</v>
          </cell>
          <cell r="H2061" t="str">
            <v>UCP of Central Arizona</v>
          </cell>
          <cell r="I2061">
            <v>3</v>
          </cell>
          <cell r="J2061" t="str">
            <v>Home</v>
          </cell>
          <cell r="K2061">
            <v>48.37</v>
          </cell>
          <cell r="AI2061">
            <v>2</v>
          </cell>
        </row>
        <row r="2062">
          <cell r="A2062">
            <v>13</v>
          </cell>
          <cell r="B2062" t="str">
            <v>Instruction</v>
          </cell>
          <cell r="C2062" t="str">
            <v>1100000440</v>
          </cell>
          <cell r="D2062" t="str">
            <v>Kadie</v>
          </cell>
          <cell r="E2062" t="str">
            <v>Haas</v>
          </cell>
          <cell r="F2062">
            <v>37180</v>
          </cell>
          <cell r="G2062">
            <v>11</v>
          </cell>
          <cell r="H2062" t="str">
            <v>UCP of Central Arizona</v>
          </cell>
          <cell r="I2062">
            <v>3</v>
          </cell>
          <cell r="J2062" t="str">
            <v>Home</v>
          </cell>
          <cell r="K2062">
            <v>48.37</v>
          </cell>
          <cell r="AF2062">
            <v>1</v>
          </cell>
          <cell r="AG2062">
            <v>5</v>
          </cell>
          <cell r="AH2062">
            <v>1.25</v>
          </cell>
          <cell r="AI2062">
            <v>5.75</v>
          </cell>
        </row>
        <row r="2063">
          <cell r="A2063">
            <v>13</v>
          </cell>
          <cell r="B2063" t="str">
            <v>Instruction</v>
          </cell>
          <cell r="C2063" t="str">
            <v>1100000441</v>
          </cell>
          <cell r="D2063" t="str">
            <v>Ayden</v>
          </cell>
          <cell r="E2063" t="str">
            <v>Asuncion</v>
          </cell>
          <cell r="F2063">
            <v>37230</v>
          </cell>
          <cell r="G2063">
            <v>11</v>
          </cell>
          <cell r="H2063" t="str">
            <v>UCP of Central Arizona</v>
          </cell>
          <cell r="I2063">
            <v>3</v>
          </cell>
          <cell r="J2063" t="str">
            <v>Home</v>
          </cell>
          <cell r="K2063">
            <v>48.37</v>
          </cell>
          <cell r="AF2063">
            <v>1</v>
          </cell>
          <cell r="AH2063">
            <v>2</v>
          </cell>
          <cell r="AI2063">
            <v>5.75</v>
          </cell>
        </row>
        <row r="2064">
          <cell r="A2064">
            <v>13</v>
          </cell>
          <cell r="B2064" t="str">
            <v>Instruction</v>
          </cell>
          <cell r="C2064" t="str">
            <v>1100000442</v>
          </cell>
          <cell r="D2064" t="str">
            <v>Sarae</v>
          </cell>
          <cell r="E2064" t="str">
            <v>Morales</v>
          </cell>
          <cell r="F2064">
            <v>37250</v>
          </cell>
          <cell r="G2064">
            <v>11</v>
          </cell>
          <cell r="H2064" t="str">
            <v>UCP of Central Arizona</v>
          </cell>
          <cell r="I2064">
            <v>3</v>
          </cell>
          <cell r="J2064" t="str">
            <v>Home</v>
          </cell>
          <cell r="K2064">
            <v>48.37</v>
          </cell>
          <cell r="AG2064">
            <v>0.5</v>
          </cell>
          <cell r="AH2064">
            <v>0.5</v>
          </cell>
        </row>
        <row r="2065">
          <cell r="A2065">
            <v>13</v>
          </cell>
          <cell r="B2065" t="str">
            <v>Instruction</v>
          </cell>
          <cell r="C2065" t="str">
            <v>1100000443</v>
          </cell>
          <cell r="D2065" t="str">
            <v>Brendan</v>
          </cell>
          <cell r="E2065" t="str">
            <v>Wallace</v>
          </cell>
          <cell r="F2065">
            <v>37124</v>
          </cell>
          <cell r="G2065">
            <v>11</v>
          </cell>
          <cell r="H2065" t="str">
            <v>UCP of Central Arizona</v>
          </cell>
          <cell r="I2065">
            <v>3</v>
          </cell>
          <cell r="J2065" t="str">
            <v>Home</v>
          </cell>
          <cell r="K2065">
            <v>48.37</v>
          </cell>
          <cell r="AF2065">
            <v>5</v>
          </cell>
          <cell r="AG2065">
            <v>9.5</v>
          </cell>
          <cell r="AH2065">
            <v>8</v>
          </cell>
          <cell r="AI2065">
            <v>5.25</v>
          </cell>
        </row>
        <row r="2066">
          <cell r="A2066">
            <v>13</v>
          </cell>
          <cell r="B2066" t="str">
            <v>Instruction</v>
          </cell>
          <cell r="C2066" t="str">
            <v>1100000444</v>
          </cell>
          <cell r="D2066" t="str">
            <v>Piper</v>
          </cell>
          <cell r="E2066" t="str">
            <v>Hilderbrand</v>
          </cell>
          <cell r="F2066">
            <v>37060</v>
          </cell>
          <cell r="G2066">
            <v>11</v>
          </cell>
          <cell r="H2066" t="str">
            <v>UCP of Central Arizona</v>
          </cell>
          <cell r="I2066">
            <v>3</v>
          </cell>
          <cell r="J2066" t="str">
            <v>Home</v>
          </cell>
          <cell r="K2066">
            <v>48.37</v>
          </cell>
          <cell r="AF2066">
            <v>1.5</v>
          </cell>
          <cell r="AG2066">
            <v>7</v>
          </cell>
          <cell r="AI2066">
            <v>6</v>
          </cell>
        </row>
        <row r="2067">
          <cell r="A2067">
            <v>13</v>
          </cell>
          <cell r="B2067" t="str">
            <v>Instruction</v>
          </cell>
          <cell r="C2067" t="str">
            <v>1100000445</v>
          </cell>
          <cell r="D2067" t="str">
            <v>Tristan</v>
          </cell>
          <cell r="E2067" t="str">
            <v>Casto</v>
          </cell>
          <cell r="F2067">
            <v>37226</v>
          </cell>
          <cell r="G2067">
            <v>11</v>
          </cell>
          <cell r="H2067" t="str">
            <v>UCP of Central Arizona</v>
          </cell>
          <cell r="I2067">
            <v>3</v>
          </cell>
          <cell r="J2067" t="str">
            <v>Home</v>
          </cell>
          <cell r="K2067">
            <v>48.37</v>
          </cell>
          <cell r="AG2067">
            <v>7.5</v>
          </cell>
          <cell r="AH2067">
            <v>6.5</v>
          </cell>
          <cell r="AI2067">
            <v>2.5</v>
          </cell>
        </row>
        <row r="2068">
          <cell r="A2068">
            <v>13</v>
          </cell>
          <cell r="B2068" t="str">
            <v>Instruction</v>
          </cell>
          <cell r="C2068" t="str">
            <v>1100000446</v>
          </cell>
          <cell r="D2068" t="str">
            <v>Jaden</v>
          </cell>
          <cell r="E2068" t="str">
            <v>Sagarnaga</v>
          </cell>
          <cell r="F2068">
            <v>37242</v>
          </cell>
          <cell r="G2068">
            <v>11</v>
          </cell>
          <cell r="H2068" t="str">
            <v>UCP of Central Arizona</v>
          </cell>
          <cell r="I2068">
            <v>3</v>
          </cell>
          <cell r="J2068" t="str">
            <v>Home</v>
          </cell>
          <cell r="K2068">
            <v>48.37</v>
          </cell>
          <cell r="AG2068">
            <v>3</v>
          </cell>
          <cell r="AH2068">
            <v>2.5</v>
          </cell>
          <cell r="AI2068">
            <v>3</v>
          </cell>
        </row>
        <row r="2069">
          <cell r="A2069">
            <v>13</v>
          </cell>
          <cell r="B2069" t="str">
            <v>Instruction</v>
          </cell>
          <cell r="C2069" t="str">
            <v>1100000448</v>
          </cell>
          <cell r="D2069" t="str">
            <v>Brenda</v>
          </cell>
          <cell r="E2069" t="str">
            <v>Hernandez</v>
          </cell>
          <cell r="F2069">
            <v>37147</v>
          </cell>
          <cell r="G2069">
            <v>11</v>
          </cell>
          <cell r="H2069" t="str">
            <v>UCP of Central Arizona</v>
          </cell>
          <cell r="I2069">
            <v>3</v>
          </cell>
          <cell r="J2069" t="str">
            <v>Home</v>
          </cell>
          <cell r="K2069">
            <v>48.37</v>
          </cell>
          <cell r="AI2069">
            <v>2.5</v>
          </cell>
        </row>
        <row r="2070">
          <cell r="A2070">
            <v>13</v>
          </cell>
          <cell r="B2070" t="str">
            <v>Instruction</v>
          </cell>
          <cell r="C2070" t="str">
            <v>1100000449</v>
          </cell>
          <cell r="D2070" t="str">
            <v>Lisandro</v>
          </cell>
          <cell r="E2070" t="str">
            <v>Botello</v>
          </cell>
          <cell r="F2070">
            <v>37072</v>
          </cell>
          <cell r="G2070">
            <v>11</v>
          </cell>
          <cell r="H2070" t="str">
            <v>UCP of Central Arizona</v>
          </cell>
          <cell r="I2070">
            <v>3</v>
          </cell>
          <cell r="J2070" t="str">
            <v>Home</v>
          </cell>
          <cell r="K2070">
            <v>48.37</v>
          </cell>
          <cell r="AI2070">
            <v>3</v>
          </cell>
        </row>
        <row r="2071">
          <cell r="A2071">
            <v>13</v>
          </cell>
          <cell r="B2071" t="str">
            <v>Instruction</v>
          </cell>
          <cell r="C2071" t="str">
            <v>1100000451</v>
          </cell>
          <cell r="D2071" t="str">
            <v>Nickolaus</v>
          </cell>
          <cell r="E2071" t="str">
            <v>Estrine</v>
          </cell>
          <cell r="F2071">
            <v>37246</v>
          </cell>
          <cell r="G2071">
            <v>11</v>
          </cell>
          <cell r="H2071" t="str">
            <v>UCP of Central Arizona</v>
          </cell>
          <cell r="I2071">
            <v>3</v>
          </cell>
          <cell r="J2071" t="str">
            <v>Home</v>
          </cell>
          <cell r="K2071">
            <v>48.37</v>
          </cell>
          <cell r="AI2071">
            <v>4.5</v>
          </cell>
        </row>
        <row r="2072">
          <cell r="A2072">
            <v>13</v>
          </cell>
          <cell r="B2072" t="str">
            <v>Instruction</v>
          </cell>
          <cell r="C2072" t="str">
            <v>1100000452</v>
          </cell>
          <cell r="D2072" t="str">
            <v>Rosa</v>
          </cell>
          <cell r="E2072" t="str">
            <v>Fragoza</v>
          </cell>
          <cell r="F2072">
            <v>37170</v>
          </cell>
          <cell r="G2072">
            <v>11</v>
          </cell>
          <cell r="H2072" t="str">
            <v>UCP of Central Arizona</v>
          </cell>
          <cell r="I2072">
            <v>3</v>
          </cell>
          <cell r="J2072" t="str">
            <v>Home</v>
          </cell>
          <cell r="K2072">
            <v>48.37</v>
          </cell>
          <cell r="AH2072">
            <v>3</v>
          </cell>
          <cell r="AI2072">
            <v>4</v>
          </cell>
        </row>
        <row r="2073">
          <cell r="A2073">
            <v>13</v>
          </cell>
          <cell r="B2073" t="str">
            <v>Instruction</v>
          </cell>
          <cell r="C2073" t="str">
            <v>1100000453</v>
          </cell>
          <cell r="D2073" t="str">
            <v>Joseph</v>
          </cell>
          <cell r="E2073" t="str">
            <v>Storms</v>
          </cell>
          <cell r="F2073">
            <v>37434</v>
          </cell>
          <cell r="G2073">
            <v>11</v>
          </cell>
          <cell r="H2073" t="str">
            <v>UCP of Central Arizona</v>
          </cell>
          <cell r="I2073">
            <v>6</v>
          </cell>
          <cell r="J2073" t="str">
            <v>Provider</v>
          </cell>
          <cell r="K2073">
            <v>48.37</v>
          </cell>
        </row>
        <row r="2074">
          <cell r="A2074">
            <v>13</v>
          </cell>
          <cell r="B2074" t="str">
            <v>Instruction</v>
          </cell>
          <cell r="C2074" t="str">
            <v>1100000454</v>
          </cell>
          <cell r="D2074" t="str">
            <v>Nickolas</v>
          </cell>
          <cell r="E2074" t="str">
            <v>Ramon</v>
          </cell>
          <cell r="F2074">
            <v>37084</v>
          </cell>
          <cell r="G2074">
            <v>11</v>
          </cell>
          <cell r="H2074" t="str">
            <v>UCP of Central Arizona</v>
          </cell>
          <cell r="I2074">
            <v>3</v>
          </cell>
          <cell r="J2074" t="str">
            <v>Home</v>
          </cell>
          <cell r="K2074">
            <v>48.37</v>
          </cell>
          <cell r="AG2074">
            <v>4.5</v>
          </cell>
          <cell r="AH2074">
            <v>4</v>
          </cell>
          <cell r="AI2074">
            <v>5</v>
          </cell>
        </row>
        <row r="2075">
          <cell r="A2075">
            <v>13</v>
          </cell>
          <cell r="B2075" t="str">
            <v>Instruction</v>
          </cell>
          <cell r="C2075" t="str">
            <v>1100000455</v>
          </cell>
          <cell r="D2075" t="str">
            <v>Zachary</v>
          </cell>
          <cell r="E2075" t="str">
            <v>Cain</v>
          </cell>
          <cell r="F2075">
            <v>37299</v>
          </cell>
          <cell r="G2075">
            <v>11</v>
          </cell>
          <cell r="H2075" t="str">
            <v>UCP of Central Arizona</v>
          </cell>
          <cell r="I2075">
            <v>3</v>
          </cell>
          <cell r="J2075" t="str">
            <v>Home</v>
          </cell>
          <cell r="K2075">
            <v>48.37</v>
          </cell>
          <cell r="AG2075">
            <v>1.25</v>
          </cell>
          <cell r="AH2075">
            <v>4</v>
          </cell>
          <cell r="AI2075">
            <v>2.75</v>
          </cell>
        </row>
        <row r="2076">
          <cell r="A2076">
            <v>13</v>
          </cell>
          <cell r="B2076" t="str">
            <v>Instruction</v>
          </cell>
          <cell r="C2076" t="str">
            <v>1100000456</v>
          </cell>
          <cell r="D2076" t="str">
            <v>Aaron</v>
          </cell>
          <cell r="E2076" t="str">
            <v>Estrada</v>
          </cell>
          <cell r="F2076">
            <v>37265</v>
          </cell>
          <cell r="G2076">
            <v>11</v>
          </cell>
          <cell r="H2076" t="str">
            <v>UCP of Central Arizona</v>
          </cell>
          <cell r="I2076">
            <v>3</v>
          </cell>
          <cell r="J2076" t="str">
            <v>Home</v>
          </cell>
          <cell r="K2076">
            <v>48.37</v>
          </cell>
          <cell r="AG2076">
            <v>3</v>
          </cell>
          <cell r="AI2076">
            <v>1</v>
          </cell>
        </row>
        <row r="2077">
          <cell r="A2077">
            <v>13</v>
          </cell>
          <cell r="B2077" t="str">
            <v>Instruction</v>
          </cell>
          <cell r="C2077" t="str">
            <v>1100000457</v>
          </cell>
          <cell r="D2077" t="str">
            <v>Dazza</v>
          </cell>
          <cell r="E2077" t="str">
            <v>Marin</v>
          </cell>
          <cell r="F2077">
            <v>37245</v>
          </cell>
          <cell r="G2077">
            <v>11</v>
          </cell>
          <cell r="H2077" t="str">
            <v>UCP of Central Arizona</v>
          </cell>
          <cell r="I2077">
            <v>3</v>
          </cell>
          <cell r="J2077" t="str">
            <v>Home</v>
          </cell>
          <cell r="K2077">
            <v>48.37</v>
          </cell>
          <cell r="AG2077">
            <v>4.5</v>
          </cell>
          <cell r="AH2077">
            <v>4</v>
          </cell>
          <cell r="AI2077">
            <v>0</v>
          </cell>
        </row>
        <row r="2078">
          <cell r="A2078">
            <v>13</v>
          </cell>
          <cell r="B2078" t="str">
            <v>Instruction</v>
          </cell>
          <cell r="C2078" t="str">
            <v>1100000458</v>
          </cell>
          <cell r="D2078" t="str">
            <v>Madeline</v>
          </cell>
          <cell r="E2078" t="str">
            <v>Cody</v>
          </cell>
          <cell r="F2078">
            <v>37411</v>
          </cell>
          <cell r="G2078">
            <v>11</v>
          </cell>
          <cell r="H2078" t="str">
            <v>UCP of Central Arizona</v>
          </cell>
          <cell r="I2078">
            <v>3</v>
          </cell>
          <cell r="J2078" t="str">
            <v>Home</v>
          </cell>
          <cell r="K2078">
            <v>48.37</v>
          </cell>
          <cell r="AH2078">
            <v>3.25</v>
          </cell>
          <cell r="AI2078">
            <v>3.5</v>
          </cell>
        </row>
        <row r="2079">
          <cell r="A2079">
            <v>13</v>
          </cell>
          <cell r="B2079" t="str">
            <v>Instruction</v>
          </cell>
          <cell r="C2079" t="str">
            <v>1100000459</v>
          </cell>
          <cell r="D2079" t="str">
            <v>Trent</v>
          </cell>
          <cell r="E2079" t="str">
            <v>Bugenhagen</v>
          </cell>
          <cell r="F2079">
            <v>37275</v>
          </cell>
          <cell r="G2079">
            <v>11</v>
          </cell>
          <cell r="H2079" t="str">
            <v>UCP of Central Arizona</v>
          </cell>
          <cell r="I2079">
            <v>3</v>
          </cell>
          <cell r="J2079" t="str">
            <v>Home</v>
          </cell>
          <cell r="K2079">
            <v>48.37</v>
          </cell>
          <cell r="AI2079">
            <v>4</v>
          </cell>
        </row>
        <row r="2080">
          <cell r="A2080">
            <v>13</v>
          </cell>
          <cell r="B2080" t="str">
            <v>Instruction</v>
          </cell>
          <cell r="C2080" t="str">
            <v>1100000460</v>
          </cell>
          <cell r="D2080" t="str">
            <v>Chloe</v>
          </cell>
          <cell r="E2080" t="str">
            <v>Mortensen</v>
          </cell>
          <cell r="F2080">
            <v>37283</v>
          </cell>
          <cell r="G2080">
            <v>11</v>
          </cell>
          <cell r="H2080" t="str">
            <v>UCP of Central Arizona</v>
          </cell>
          <cell r="I2080">
            <v>3</v>
          </cell>
          <cell r="J2080" t="str">
            <v>Home</v>
          </cell>
          <cell r="K2080">
            <v>48.37</v>
          </cell>
          <cell r="AH2080">
            <v>1.25</v>
          </cell>
          <cell r="AI2080">
            <v>6</v>
          </cell>
        </row>
        <row r="2081">
          <cell r="A2081">
            <v>13</v>
          </cell>
          <cell r="B2081" t="str">
            <v>Instruction</v>
          </cell>
          <cell r="C2081" t="str">
            <v>1100000461</v>
          </cell>
          <cell r="D2081" t="str">
            <v>Robert</v>
          </cell>
          <cell r="E2081" t="str">
            <v>Goldman</v>
          </cell>
          <cell r="F2081">
            <v>37301</v>
          </cell>
          <cell r="G2081">
            <v>11</v>
          </cell>
          <cell r="H2081" t="str">
            <v>UCP of Central Arizona</v>
          </cell>
          <cell r="I2081">
            <v>3</v>
          </cell>
          <cell r="J2081" t="str">
            <v>Home</v>
          </cell>
          <cell r="K2081">
            <v>48.37</v>
          </cell>
          <cell r="AI2081">
            <v>3</v>
          </cell>
        </row>
        <row r="2082">
          <cell r="A2082">
            <v>13</v>
          </cell>
          <cell r="B2082" t="str">
            <v>Instruction</v>
          </cell>
          <cell r="C2082" t="str">
            <v>1100000462</v>
          </cell>
          <cell r="D2082" t="str">
            <v>Rhett</v>
          </cell>
          <cell r="E2082" t="str">
            <v>Ashton</v>
          </cell>
          <cell r="F2082">
            <v>37140</v>
          </cell>
          <cell r="G2082">
            <v>11</v>
          </cell>
          <cell r="H2082" t="str">
            <v>UCP of Central Arizona</v>
          </cell>
          <cell r="I2082">
            <v>3</v>
          </cell>
          <cell r="J2082" t="str">
            <v>Home</v>
          </cell>
          <cell r="K2082">
            <v>48.37</v>
          </cell>
          <cell r="AH2082">
            <v>3.5</v>
          </cell>
          <cell r="AI2082">
            <v>1</v>
          </cell>
        </row>
        <row r="2083">
          <cell r="A2083">
            <v>13</v>
          </cell>
          <cell r="B2083" t="str">
            <v>Instruction</v>
          </cell>
          <cell r="C2083" t="str">
            <v>1100000464</v>
          </cell>
          <cell r="D2083" t="str">
            <v>Roy</v>
          </cell>
          <cell r="E2083" t="str">
            <v>Vasquez</v>
          </cell>
          <cell r="F2083">
            <v>37188</v>
          </cell>
          <cell r="G2083">
            <v>11</v>
          </cell>
          <cell r="H2083" t="str">
            <v>UCP of Central Arizona</v>
          </cell>
          <cell r="I2083">
            <v>3</v>
          </cell>
          <cell r="J2083" t="str">
            <v>Home</v>
          </cell>
          <cell r="K2083">
            <v>48.37</v>
          </cell>
          <cell r="AH2083">
            <v>3.5</v>
          </cell>
          <cell r="AI2083">
            <v>3</v>
          </cell>
        </row>
        <row r="2084">
          <cell r="A2084">
            <v>13</v>
          </cell>
          <cell r="B2084" t="str">
            <v>Instruction</v>
          </cell>
          <cell r="C2084" t="str">
            <v>1100000465</v>
          </cell>
          <cell r="D2084" t="str">
            <v>Tanner</v>
          </cell>
          <cell r="E2084" t="str">
            <v>Bryce</v>
          </cell>
          <cell r="F2084">
            <v>37228</v>
          </cell>
          <cell r="G2084">
            <v>11</v>
          </cell>
          <cell r="H2084" t="str">
            <v>UCP of Central Arizona</v>
          </cell>
          <cell r="I2084">
            <v>3</v>
          </cell>
          <cell r="J2084" t="str">
            <v>Home</v>
          </cell>
          <cell r="K2084">
            <v>48.37</v>
          </cell>
        </row>
        <row r="2085">
          <cell r="A2085">
            <v>13</v>
          </cell>
          <cell r="B2085" t="str">
            <v>Instruction</v>
          </cell>
          <cell r="C2085" t="str">
            <v>1100000466</v>
          </cell>
          <cell r="D2085" t="str">
            <v>Brian</v>
          </cell>
          <cell r="E2085" t="str">
            <v>Trejo</v>
          </cell>
          <cell r="F2085">
            <v>37266</v>
          </cell>
          <cell r="G2085">
            <v>11</v>
          </cell>
          <cell r="H2085" t="str">
            <v>UCP of Central Arizona</v>
          </cell>
          <cell r="I2085">
            <v>3</v>
          </cell>
          <cell r="J2085" t="str">
            <v>Home</v>
          </cell>
          <cell r="K2085">
            <v>48.37</v>
          </cell>
          <cell r="AH2085">
            <v>2</v>
          </cell>
          <cell r="AI2085">
            <v>5.25</v>
          </cell>
        </row>
        <row r="2086">
          <cell r="A2086">
            <v>13</v>
          </cell>
          <cell r="B2086" t="str">
            <v>Instruction</v>
          </cell>
          <cell r="C2086" t="str">
            <v>1100000467</v>
          </cell>
          <cell r="D2086" t="str">
            <v>Jose</v>
          </cell>
          <cell r="E2086" t="str">
            <v>Vasquez</v>
          </cell>
          <cell r="F2086">
            <v>37117</v>
          </cell>
          <cell r="G2086">
            <v>11</v>
          </cell>
          <cell r="H2086" t="str">
            <v>UCP of Central Arizona</v>
          </cell>
          <cell r="I2086">
            <v>3</v>
          </cell>
          <cell r="J2086" t="str">
            <v>Home</v>
          </cell>
          <cell r="K2086">
            <v>48.37</v>
          </cell>
        </row>
        <row r="2087">
          <cell r="A2087">
            <v>13</v>
          </cell>
          <cell r="B2087" t="str">
            <v>Instruction</v>
          </cell>
          <cell r="C2087" t="str">
            <v>1100000468</v>
          </cell>
          <cell r="D2087" t="str">
            <v>Robert</v>
          </cell>
          <cell r="E2087" t="str">
            <v>Gomez</v>
          </cell>
          <cell r="F2087">
            <v>37452</v>
          </cell>
          <cell r="G2087">
            <v>11</v>
          </cell>
          <cell r="H2087" t="str">
            <v>UCP of Central Arizona</v>
          </cell>
          <cell r="I2087">
            <v>3</v>
          </cell>
          <cell r="J2087" t="str">
            <v>Home</v>
          </cell>
          <cell r="K2087">
            <v>48.37</v>
          </cell>
          <cell r="AH2087">
            <v>1.75</v>
          </cell>
          <cell r="AI2087">
            <v>4</v>
          </cell>
        </row>
        <row r="2088">
          <cell r="A2088">
            <v>13</v>
          </cell>
          <cell r="B2088" t="str">
            <v>Instruction</v>
          </cell>
          <cell r="C2088" t="str">
            <v>1100000469</v>
          </cell>
          <cell r="D2088" t="str">
            <v>Eduardo</v>
          </cell>
          <cell r="E2088" t="str">
            <v>DeLaRosa</v>
          </cell>
          <cell r="F2088">
            <v>37264</v>
          </cell>
          <cell r="G2088">
            <v>11</v>
          </cell>
          <cell r="H2088" t="str">
            <v>UCP of Central Arizona</v>
          </cell>
          <cell r="I2088">
            <v>3</v>
          </cell>
          <cell r="J2088" t="str">
            <v>Home</v>
          </cell>
          <cell r="K2088">
            <v>48.37</v>
          </cell>
          <cell r="AH2088">
            <v>2</v>
          </cell>
          <cell r="AI2088">
            <v>5.25</v>
          </cell>
        </row>
        <row r="2089">
          <cell r="A2089">
            <v>13</v>
          </cell>
          <cell r="B2089" t="str">
            <v>Instruction</v>
          </cell>
          <cell r="C2089" t="str">
            <v>1100000470</v>
          </cell>
          <cell r="D2089" t="str">
            <v>Matthew</v>
          </cell>
          <cell r="E2089" t="str">
            <v>Gomez</v>
          </cell>
          <cell r="F2089">
            <v>37452</v>
          </cell>
          <cell r="G2089">
            <v>11</v>
          </cell>
          <cell r="H2089" t="str">
            <v>UCP of Central Arizona</v>
          </cell>
          <cell r="I2089">
            <v>3</v>
          </cell>
          <cell r="J2089" t="str">
            <v>Home</v>
          </cell>
          <cell r="K2089">
            <v>48.37</v>
          </cell>
          <cell r="AH2089">
            <v>2.25</v>
          </cell>
          <cell r="AI2089">
            <v>3</v>
          </cell>
        </row>
        <row r="2090">
          <cell r="A2090">
            <v>13</v>
          </cell>
          <cell r="B2090" t="str">
            <v>Instruction</v>
          </cell>
          <cell r="C2090" t="str">
            <v>1100000471</v>
          </cell>
          <cell r="D2090" t="str">
            <v>Marc</v>
          </cell>
          <cell r="E2090" t="str">
            <v>Gomez</v>
          </cell>
          <cell r="F2090">
            <v>37452</v>
          </cell>
          <cell r="G2090">
            <v>11</v>
          </cell>
          <cell r="H2090" t="str">
            <v>UCP of Central Arizona</v>
          </cell>
          <cell r="I2090">
            <v>3</v>
          </cell>
          <cell r="J2090" t="str">
            <v>Home</v>
          </cell>
          <cell r="K2090">
            <v>48.37</v>
          </cell>
          <cell r="AH2090">
            <v>2</v>
          </cell>
          <cell r="AI2090">
            <v>4.5</v>
          </cell>
        </row>
        <row r="2091">
          <cell r="A2091">
            <v>13</v>
          </cell>
          <cell r="B2091" t="str">
            <v>Instruction</v>
          </cell>
          <cell r="C2091" t="str">
            <v>1100000472</v>
          </cell>
          <cell r="D2091" t="str">
            <v>Erick</v>
          </cell>
          <cell r="E2091" t="str">
            <v>Vargas</v>
          </cell>
          <cell r="F2091">
            <v>37250</v>
          </cell>
          <cell r="G2091">
            <v>11</v>
          </cell>
          <cell r="H2091" t="str">
            <v>UCP of Central Arizona</v>
          </cell>
          <cell r="I2091">
            <v>3</v>
          </cell>
          <cell r="J2091" t="str">
            <v>Home</v>
          </cell>
          <cell r="K2091">
            <v>48.37</v>
          </cell>
          <cell r="AH2091">
            <v>3.75</v>
          </cell>
          <cell r="AI2091">
            <v>5</v>
          </cell>
        </row>
        <row r="2092">
          <cell r="A2092">
            <v>13</v>
          </cell>
          <cell r="B2092" t="str">
            <v>Instruction</v>
          </cell>
          <cell r="C2092" t="str">
            <v>1100000473</v>
          </cell>
          <cell r="D2092" t="str">
            <v>Mariela</v>
          </cell>
          <cell r="E2092" t="str">
            <v>Diarte</v>
          </cell>
          <cell r="F2092">
            <v>37441</v>
          </cell>
          <cell r="G2092">
            <v>11</v>
          </cell>
          <cell r="H2092" t="str">
            <v>UCP of Central Arizona</v>
          </cell>
          <cell r="I2092">
            <v>3</v>
          </cell>
          <cell r="J2092" t="str">
            <v>Home</v>
          </cell>
          <cell r="K2092">
            <v>48.37</v>
          </cell>
        </row>
        <row r="2093">
          <cell r="A2093">
            <v>13</v>
          </cell>
          <cell r="B2093" t="str">
            <v>Instruction</v>
          </cell>
          <cell r="C2093" t="str">
            <v>1100000474</v>
          </cell>
          <cell r="D2093" t="str">
            <v>Luke</v>
          </cell>
          <cell r="E2093" t="str">
            <v>Prescott</v>
          </cell>
          <cell r="F2093">
            <v>37234</v>
          </cell>
          <cell r="G2093">
            <v>11</v>
          </cell>
          <cell r="H2093" t="str">
            <v>UCP of Central Arizona</v>
          </cell>
          <cell r="I2093">
            <v>3</v>
          </cell>
          <cell r="J2093" t="str">
            <v>Home</v>
          </cell>
          <cell r="K2093">
            <v>48.37</v>
          </cell>
          <cell r="AH2093">
            <v>2.25</v>
          </cell>
          <cell r="AI2093">
            <v>4</v>
          </cell>
        </row>
        <row r="2094">
          <cell r="A2094">
            <v>13</v>
          </cell>
          <cell r="B2094" t="str">
            <v>Instruction</v>
          </cell>
          <cell r="C2094" t="str">
            <v>1100000475</v>
          </cell>
          <cell r="D2094" t="str">
            <v>Esai</v>
          </cell>
          <cell r="E2094" t="str">
            <v>Quintana</v>
          </cell>
          <cell r="F2094">
            <v>37151</v>
          </cell>
          <cell r="G2094">
            <v>11</v>
          </cell>
          <cell r="H2094" t="str">
            <v>UCP of Central Arizona</v>
          </cell>
          <cell r="I2094">
            <v>3</v>
          </cell>
          <cell r="J2094" t="str">
            <v>Home</v>
          </cell>
          <cell r="K2094">
            <v>48.37</v>
          </cell>
          <cell r="AH2094">
            <v>1.25</v>
          </cell>
          <cell r="AI2094">
            <v>2.25</v>
          </cell>
        </row>
        <row r="2095">
          <cell r="A2095">
            <v>13</v>
          </cell>
          <cell r="B2095" t="str">
            <v>Instruction</v>
          </cell>
          <cell r="C2095" t="str">
            <v>1100000476</v>
          </cell>
          <cell r="D2095" t="str">
            <v>Alexia</v>
          </cell>
          <cell r="E2095" t="str">
            <v>Pina</v>
          </cell>
          <cell r="F2095">
            <v>37058</v>
          </cell>
          <cell r="G2095">
            <v>11</v>
          </cell>
          <cell r="H2095" t="str">
            <v>UCP of Central Arizona</v>
          </cell>
          <cell r="I2095">
            <v>3</v>
          </cell>
          <cell r="J2095" t="str">
            <v>Home</v>
          </cell>
          <cell r="K2095">
            <v>48.37</v>
          </cell>
          <cell r="AI2095">
            <v>4</v>
          </cell>
        </row>
        <row r="2096">
          <cell r="A2096">
            <v>13</v>
          </cell>
          <cell r="B2096" t="str">
            <v>Instruction</v>
          </cell>
          <cell r="C2096" t="str">
            <v>1100000477</v>
          </cell>
          <cell r="D2096" t="str">
            <v>Joseph</v>
          </cell>
          <cell r="E2096" t="str">
            <v>Quintero</v>
          </cell>
          <cell r="F2096">
            <v>37699</v>
          </cell>
          <cell r="G2096">
            <v>11</v>
          </cell>
          <cell r="H2096" t="str">
            <v>UCP of Central Arizona</v>
          </cell>
          <cell r="I2096">
            <v>3</v>
          </cell>
          <cell r="J2096" t="str">
            <v>Home</v>
          </cell>
          <cell r="K2096">
            <v>48.37</v>
          </cell>
          <cell r="AI2096">
            <v>3</v>
          </cell>
        </row>
        <row r="2097">
          <cell r="A2097">
            <v>13</v>
          </cell>
          <cell r="B2097" t="str">
            <v>Instruction</v>
          </cell>
          <cell r="C2097" t="str">
            <v>1100000478</v>
          </cell>
          <cell r="D2097" t="str">
            <v>Chantry</v>
          </cell>
          <cell r="E2097" t="str">
            <v>Green</v>
          </cell>
          <cell r="F2097">
            <v>37458</v>
          </cell>
          <cell r="G2097">
            <v>11</v>
          </cell>
          <cell r="H2097" t="str">
            <v>UCP of Central Arizona</v>
          </cell>
          <cell r="I2097">
            <v>3</v>
          </cell>
          <cell r="J2097" t="str">
            <v>Home</v>
          </cell>
          <cell r="K2097">
            <v>48.37</v>
          </cell>
          <cell r="AI2097">
            <v>1.25</v>
          </cell>
        </row>
        <row r="2098">
          <cell r="A2098">
            <v>13</v>
          </cell>
          <cell r="B2098" t="str">
            <v>Instruction</v>
          </cell>
          <cell r="C2098" t="str">
            <v>1100000479</v>
          </cell>
          <cell r="D2098" t="str">
            <v>Alyssa</v>
          </cell>
          <cell r="E2098" t="str">
            <v>Gomez</v>
          </cell>
          <cell r="F2098">
            <v>37452</v>
          </cell>
          <cell r="G2098">
            <v>11</v>
          </cell>
          <cell r="H2098" t="str">
            <v>UCP of Central Arizona</v>
          </cell>
          <cell r="I2098">
            <v>3</v>
          </cell>
          <cell r="J2098" t="str">
            <v>Home</v>
          </cell>
          <cell r="K2098">
            <v>48.37</v>
          </cell>
          <cell r="AH2098">
            <v>2</v>
          </cell>
          <cell r="AI2098">
            <v>3.75</v>
          </cell>
        </row>
        <row r="2099">
          <cell r="A2099">
            <v>13</v>
          </cell>
          <cell r="B2099" t="str">
            <v>Instruction</v>
          </cell>
          <cell r="C2099" t="str">
            <v>1100000480</v>
          </cell>
          <cell r="D2099" t="str">
            <v>Hunter</v>
          </cell>
          <cell r="E2099" t="str">
            <v>Rippon</v>
          </cell>
          <cell r="F2099">
            <v>37229</v>
          </cell>
          <cell r="G2099">
            <v>11</v>
          </cell>
          <cell r="H2099" t="str">
            <v>UCP of Central Arizona</v>
          </cell>
          <cell r="I2099">
            <v>3</v>
          </cell>
          <cell r="J2099" t="str">
            <v>Home</v>
          </cell>
          <cell r="K2099">
            <v>48.37</v>
          </cell>
        </row>
        <row r="2100">
          <cell r="A2100">
            <v>13</v>
          </cell>
          <cell r="B2100" t="str">
            <v>Instruction</v>
          </cell>
          <cell r="C2100" t="str">
            <v>1100000481</v>
          </cell>
          <cell r="D2100" t="str">
            <v>Kelsi</v>
          </cell>
          <cell r="E2100" t="str">
            <v>Hobbs</v>
          </cell>
          <cell r="F2100">
            <v>37503</v>
          </cell>
          <cell r="G2100">
            <v>11</v>
          </cell>
          <cell r="H2100" t="str">
            <v>UCP of Central Arizona</v>
          </cell>
          <cell r="I2100">
            <v>3</v>
          </cell>
          <cell r="J2100" t="str">
            <v>Home</v>
          </cell>
          <cell r="K2100">
            <v>48.37</v>
          </cell>
          <cell r="AI2100">
            <v>5.25</v>
          </cell>
        </row>
        <row r="2101">
          <cell r="A2101">
            <v>13</v>
          </cell>
          <cell r="B2101" t="str">
            <v>Instruction</v>
          </cell>
          <cell r="C2101" t="str">
            <v>1100000482</v>
          </cell>
          <cell r="D2101" t="str">
            <v>Ryan</v>
          </cell>
          <cell r="E2101" t="str">
            <v>Webster</v>
          </cell>
          <cell r="F2101">
            <v>37119</v>
          </cell>
          <cell r="G2101">
            <v>11</v>
          </cell>
          <cell r="H2101" t="str">
            <v>UCP of Central Arizona</v>
          </cell>
          <cell r="I2101">
            <v>3</v>
          </cell>
          <cell r="J2101" t="str">
            <v>Home</v>
          </cell>
          <cell r="K2101">
            <v>48.37</v>
          </cell>
          <cell r="AH2101">
            <v>3.75</v>
          </cell>
          <cell r="AI2101">
            <v>2.25</v>
          </cell>
        </row>
        <row r="2102">
          <cell r="A2102">
            <v>13</v>
          </cell>
          <cell r="B2102" t="str">
            <v>Instruction</v>
          </cell>
          <cell r="C2102" t="str">
            <v>1100000483</v>
          </cell>
          <cell r="D2102" t="str">
            <v>Weslee</v>
          </cell>
          <cell r="E2102" t="str">
            <v>Barnes</v>
          </cell>
          <cell r="F2102">
            <v>37207</v>
          </cell>
          <cell r="G2102">
            <v>11</v>
          </cell>
          <cell r="H2102" t="str">
            <v>UCP of Central Arizona</v>
          </cell>
          <cell r="I2102">
            <v>3</v>
          </cell>
          <cell r="J2102" t="str">
            <v>Home</v>
          </cell>
          <cell r="K2102">
            <v>48.37</v>
          </cell>
          <cell r="AI2102">
            <v>2</v>
          </cell>
        </row>
        <row r="2103">
          <cell r="A2103">
            <v>13</v>
          </cell>
          <cell r="B2103" t="str">
            <v>Instruction</v>
          </cell>
          <cell r="C2103" t="str">
            <v>1100000484</v>
          </cell>
          <cell r="D2103" t="str">
            <v>Conrad</v>
          </cell>
          <cell r="E2103" t="str">
            <v>Rundhaug</v>
          </cell>
          <cell r="F2103">
            <v>37141</v>
          </cell>
          <cell r="G2103">
            <v>11</v>
          </cell>
          <cell r="H2103" t="str">
            <v>UCP of Central Arizona</v>
          </cell>
          <cell r="I2103">
            <v>3</v>
          </cell>
          <cell r="J2103" t="str">
            <v>Home</v>
          </cell>
          <cell r="K2103">
            <v>48.37</v>
          </cell>
          <cell r="AH2103">
            <v>1</v>
          </cell>
          <cell r="AI2103">
            <v>4</v>
          </cell>
        </row>
        <row r="2104">
          <cell r="A2104">
            <v>13</v>
          </cell>
          <cell r="B2104" t="str">
            <v>Instruction</v>
          </cell>
          <cell r="C2104" t="str">
            <v>1100000485</v>
          </cell>
          <cell r="D2104" t="str">
            <v>Jasmine</v>
          </cell>
          <cell r="E2104" t="str">
            <v>Niesluchowski</v>
          </cell>
          <cell r="F2104">
            <v>37504</v>
          </cell>
          <cell r="G2104">
            <v>11</v>
          </cell>
          <cell r="H2104" t="str">
            <v>UCP of Central Arizona</v>
          </cell>
          <cell r="I2104">
            <v>3</v>
          </cell>
          <cell r="J2104" t="str">
            <v>Home</v>
          </cell>
          <cell r="K2104">
            <v>48.37</v>
          </cell>
          <cell r="AH2104">
            <v>0.25</v>
          </cell>
        </row>
        <row r="2105">
          <cell r="A2105">
            <v>13</v>
          </cell>
          <cell r="B2105" t="str">
            <v>Instruction</v>
          </cell>
          <cell r="C2105" t="str">
            <v>1100000486</v>
          </cell>
          <cell r="D2105" t="str">
            <v>Kyle</v>
          </cell>
          <cell r="E2105" t="str">
            <v>Prescott</v>
          </cell>
          <cell r="F2105">
            <v>37234</v>
          </cell>
          <cell r="G2105">
            <v>11</v>
          </cell>
          <cell r="H2105" t="str">
            <v>UCP of Central Arizona</v>
          </cell>
          <cell r="I2105">
            <v>3</v>
          </cell>
          <cell r="J2105" t="str">
            <v>Home</v>
          </cell>
          <cell r="K2105">
            <v>48.37</v>
          </cell>
          <cell r="AH2105">
            <v>2.25</v>
          </cell>
          <cell r="AI2105">
            <v>6</v>
          </cell>
        </row>
        <row r="2106">
          <cell r="A2106">
            <v>13</v>
          </cell>
          <cell r="B2106" t="str">
            <v>Instruction</v>
          </cell>
          <cell r="C2106" t="str">
            <v>1100000487</v>
          </cell>
          <cell r="D2106" t="str">
            <v>Ethan</v>
          </cell>
          <cell r="E2106" t="str">
            <v>Dahlhauser</v>
          </cell>
          <cell r="F2106">
            <v>37365</v>
          </cell>
          <cell r="G2106">
            <v>11</v>
          </cell>
          <cell r="H2106" t="str">
            <v>UCP of Central Arizona</v>
          </cell>
          <cell r="I2106">
            <v>3</v>
          </cell>
          <cell r="J2106" t="str">
            <v>Home</v>
          </cell>
          <cell r="K2106">
            <v>48.37</v>
          </cell>
        </row>
        <row r="2107">
          <cell r="A2107">
            <v>13</v>
          </cell>
          <cell r="B2107" t="str">
            <v>Instruction</v>
          </cell>
          <cell r="C2107" t="str">
            <v>1100000488</v>
          </cell>
          <cell r="D2107" t="str">
            <v>Logan</v>
          </cell>
          <cell r="E2107" t="str">
            <v>Sommer</v>
          </cell>
          <cell r="F2107">
            <v>37323</v>
          </cell>
          <cell r="G2107">
            <v>11</v>
          </cell>
          <cell r="H2107" t="str">
            <v>UCP of Central Arizona</v>
          </cell>
          <cell r="I2107">
            <v>3</v>
          </cell>
          <cell r="J2107" t="str">
            <v>Home</v>
          </cell>
          <cell r="K2107">
            <v>48.37</v>
          </cell>
        </row>
        <row r="2108">
          <cell r="A2108">
            <v>13</v>
          </cell>
          <cell r="B2108" t="str">
            <v>Instruction</v>
          </cell>
          <cell r="C2108" t="str">
            <v>1100000489</v>
          </cell>
          <cell r="D2108" t="str">
            <v>James</v>
          </cell>
          <cell r="E2108" t="str">
            <v>Hartmann</v>
          </cell>
          <cell r="F2108">
            <v>37513</v>
          </cell>
          <cell r="G2108">
            <v>11</v>
          </cell>
          <cell r="H2108" t="str">
            <v>UCP of Central Arizona</v>
          </cell>
          <cell r="I2108">
            <v>3</v>
          </cell>
          <cell r="J2108" t="str">
            <v>Home</v>
          </cell>
          <cell r="K2108">
            <v>48.37</v>
          </cell>
        </row>
        <row r="2109">
          <cell r="A2109">
            <v>13</v>
          </cell>
          <cell r="B2109" t="str">
            <v>Instruction</v>
          </cell>
          <cell r="C2109" t="str">
            <v>1100000490</v>
          </cell>
          <cell r="D2109" t="str">
            <v>Seth</v>
          </cell>
          <cell r="E2109" t="str">
            <v>Larger</v>
          </cell>
          <cell r="F2109">
            <v>37609</v>
          </cell>
          <cell r="G2109">
            <v>11</v>
          </cell>
          <cell r="H2109" t="str">
            <v>UCP of Central Arizona</v>
          </cell>
          <cell r="I2109">
            <v>3</v>
          </cell>
          <cell r="J2109" t="str">
            <v>Home</v>
          </cell>
          <cell r="K2109">
            <v>48.37</v>
          </cell>
        </row>
        <row r="2110">
          <cell r="A2110">
            <v>13</v>
          </cell>
          <cell r="B2110" t="str">
            <v>Instruction</v>
          </cell>
          <cell r="C2110" t="str">
            <v>1100000491</v>
          </cell>
          <cell r="D2110" t="str">
            <v>Matthew</v>
          </cell>
          <cell r="E2110" t="str">
            <v>Larger</v>
          </cell>
          <cell r="F2110">
            <v>37609</v>
          </cell>
          <cell r="G2110">
            <v>11</v>
          </cell>
          <cell r="H2110" t="str">
            <v>UCP of Central Arizona</v>
          </cell>
          <cell r="I2110">
            <v>3</v>
          </cell>
          <cell r="J2110" t="str">
            <v>Home</v>
          </cell>
          <cell r="K2110">
            <v>48.37</v>
          </cell>
        </row>
        <row r="2111">
          <cell r="A2111">
            <v>13</v>
          </cell>
          <cell r="B2111" t="str">
            <v>Instruction</v>
          </cell>
          <cell r="C2111" t="str">
            <v>1100000492</v>
          </cell>
          <cell r="D2111" t="str">
            <v>Ian</v>
          </cell>
          <cell r="E2111" t="str">
            <v>Larger</v>
          </cell>
          <cell r="F2111">
            <v>37609</v>
          </cell>
          <cell r="G2111">
            <v>11</v>
          </cell>
          <cell r="H2111" t="str">
            <v>UCP of Central Arizona</v>
          </cell>
          <cell r="I2111">
            <v>3</v>
          </cell>
          <cell r="J2111" t="str">
            <v>Home</v>
          </cell>
          <cell r="K2111">
            <v>48.37</v>
          </cell>
        </row>
        <row r="2112">
          <cell r="A2112">
            <v>13</v>
          </cell>
          <cell r="B2112" t="str">
            <v>Instruction</v>
          </cell>
          <cell r="C2112" t="str">
            <v>1100000493</v>
          </cell>
          <cell r="D2112" t="str">
            <v>Ryan</v>
          </cell>
          <cell r="E2112" t="str">
            <v>Selleh</v>
          </cell>
          <cell r="F2112">
            <v>37427</v>
          </cell>
          <cell r="G2112">
            <v>11</v>
          </cell>
          <cell r="H2112" t="str">
            <v>UCP of Central Arizona</v>
          </cell>
          <cell r="I2112">
            <v>3</v>
          </cell>
          <cell r="J2112" t="str">
            <v>Home</v>
          </cell>
          <cell r="K2112">
            <v>48.37</v>
          </cell>
        </row>
        <row r="2113">
          <cell r="A2113">
            <v>13</v>
          </cell>
          <cell r="B2113" t="str">
            <v>Instruction</v>
          </cell>
          <cell r="C2113" t="str">
            <v>1100000494</v>
          </cell>
          <cell r="D2113" t="str">
            <v>Jennifer</v>
          </cell>
          <cell r="E2113" t="str">
            <v>Santee</v>
          </cell>
          <cell r="F2113">
            <v>37358</v>
          </cell>
          <cell r="G2113">
            <v>11</v>
          </cell>
          <cell r="H2113" t="str">
            <v>UCP of Central Arizona</v>
          </cell>
          <cell r="I2113">
            <v>3</v>
          </cell>
          <cell r="J2113" t="str">
            <v>Home</v>
          </cell>
          <cell r="K2113">
            <v>48.37</v>
          </cell>
        </row>
        <row r="2114">
          <cell r="A2114">
            <v>13</v>
          </cell>
          <cell r="B2114" t="str">
            <v>Instruction</v>
          </cell>
          <cell r="C2114" t="str">
            <v>1100000495</v>
          </cell>
          <cell r="D2114" t="str">
            <v>Elijah</v>
          </cell>
          <cell r="E2114" t="str">
            <v>Ferreira</v>
          </cell>
          <cell r="F2114">
            <v>37415</v>
          </cell>
          <cell r="G2114">
            <v>11</v>
          </cell>
          <cell r="H2114" t="str">
            <v>UCP of Central Arizona</v>
          </cell>
          <cell r="I2114">
            <v>3</v>
          </cell>
          <cell r="J2114" t="str">
            <v>Home</v>
          </cell>
          <cell r="K2114">
            <v>48.37</v>
          </cell>
        </row>
        <row r="2115">
          <cell r="A2115">
            <v>13</v>
          </cell>
          <cell r="B2115" t="str">
            <v>Instruction</v>
          </cell>
          <cell r="C2115" t="str">
            <v>1100000496</v>
          </cell>
          <cell r="D2115" t="str">
            <v>Brandon</v>
          </cell>
          <cell r="E2115" t="str">
            <v>Kroener</v>
          </cell>
          <cell r="F2115">
            <v>37336</v>
          </cell>
          <cell r="G2115">
            <v>11</v>
          </cell>
          <cell r="H2115" t="str">
            <v>UCP of Central Arizona</v>
          </cell>
          <cell r="I2115">
            <v>3</v>
          </cell>
          <cell r="J2115" t="str">
            <v>Home</v>
          </cell>
          <cell r="K2115">
            <v>48.37</v>
          </cell>
        </row>
        <row r="2116">
          <cell r="A2116">
            <v>13</v>
          </cell>
          <cell r="B2116" t="str">
            <v>Instruction</v>
          </cell>
          <cell r="C2116" t="str">
            <v>1100000497</v>
          </cell>
          <cell r="D2116" t="str">
            <v>Kevin</v>
          </cell>
          <cell r="E2116" t="str">
            <v>Joyce</v>
          </cell>
          <cell r="F2116">
            <v>37292</v>
          </cell>
          <cell r="G2116">
            <v>11</v>
          </cell>
          <cell r="H2116" t="str">
            <v>UCP of Central Arizona</v>
          </cell>
          <cell r="I2116">
            <v>3</v>
          </cell>
          <cell r="J2116" t="str">
            <v>Home</v>
          </cell>
          <cell r="K2116">
            <v>48.37</v>
          </cell>
        </row>
        <row r="2117">
          <cell r="A2117">
            <v>13</v>
          </cell>
          <cell r="B2117" t="str">
            <v>Instruction</v>
          </cell>
          <cell r="C2117" t="str">
            <v>1100000498</v>
          </cell>
          <cell r="D2117" t="str">
            <v>Salvador</v>
          </cell>
          <cell r="E2117" t="str">
            <v>Serrato</v>
          </cell>
          <cell r="F2117">
            <v>37630</v>
          </cell>
          <cell r="G2117">
            <v>11</v>
          </cell>
          <cell r="H2117" t="str">
            <v>UCP of Central Arizona</v>
          </cell>
          <cell r="I2117">
            <v>3</v>
          </cell>
          <cell r="J2117" t="str">
            <v>Home</v>
          </cell>
          <cell r="K2117">
            <v>48.37</v>
          </cell>
        </row>
        <row r="2118">
          <cell r="A2118">
            <v>13</v>
          </cell>
          <cell r="B2118" t="str">
            <v>Instruction</v>
          </cell>
          <cell r="C2118" t="str">
            <v>1100000499</v>
          </cell>
          <cell r="D2118" t="str">
            <v>Lenora</v>
          </cell>
          <cell r="E2118" t="str">
            <v>Cooney</v>
          </cell>
          <cell r="F2118">
            <v>37128</v>
          </cell>
          <cell r="G2118">
            <v>11</v>
          </cell>
          <cell r="H2118" t="str">
            <v>UCP of Central Arizona</v>
          </cell>
          <cell r="I2118">
            <v>3</v>
          </cell>
          <cell r="J2118" t="str">
            <v>Home</v>
          </cell>
          <cell r="K2118">
            <v>48.37</v>
          </cell>
        </row>
        <row r="2119">
          <cell r="A2119">
            <v>13</v>
          </cell>
          <cell r="B2119" t="str">
            <v>Instruction</v>
          </cell>
          <cell r="C2119" t="str">
            <v>1100000500</v>
          </cell>
          <cell r="D2119" t="str">
            <v>Shea</v>
          </cell>
          <cell r="E2119" t="str">
            <v>Catero</v>
          </cell>
          <cell r="F2119">
            <v>37536</v>
          </cell>
          <cell r="G2119">
            <v>11</v>
          </cell>
          <cell r="H2119" t="str">
            <v>UCP of Central Arizona</v>
          </cell>
          <cell r="I2119">
            <v>3</v>
          </cell>
          <cell r="J2119" t="str">
            <v>Home</v>
          </cell>
          <cell r="K2119">
            <v>48.37</v>
          </cell>
        </row>
        <row r="2120">
          <cell r="A2120">
            <v>13</v>
          </cell>
          <cell r="B2120" t="str">
            <v>Instruction</v>
          </cell>
          <cell r="C2120" t="str">
            <v>1100000501</v>
          </cell>
          <cell r="D2120" t="str">
            <v>Petra</v>
          </cell>
          <cell r="E2120" t="str">
            <v>Landon</v>
          </cell>
          <cell r="F2120">
            <v>37348</v>
          </cell>
          <cell r="G2120">
            <v>11</v>
          </cell>
          <cell r="H2120" t="str">
            <v>UCP of Central Arizona</v>
          </cell>
          <cell r="I2120">
            <v>3</v>
          </cell>
          <cell r="J2120" t="str">
            <v>Home</v>
          </cell>
          <cell r="K2120">
            <v>48.37</v>
          </cell>
        </row>
        <row r="2121">
          <cell r="A2121">
            <v>13</v>
          </cell>
          <cell r="B2121" t="str">
            <v>Instruction</v>
          </cell>
          <cell r="C2121" t="str">
            <v>1100000503</v>
          </cell>
          <cell r="D2121" t="str">
            <v>Brendan</v>
          </cell>
          <cell r="E2121" t="str">
            <v>Smith</v>
          </cell>
          <cell r="F2121">
            <v>37316</v>
          </cell>
          <cell r="G2121">
            <v>11</v>
          </cell>
          <cell r="H2121" t="str">
            <v>UCP of Central Arizona</v>
          </cell>
          <cell r="I2121">
            <v>3</v>
          </cell>
          <cell r="J2121" t="str">
            <v>Home</v>
          </cell>
          <cell r="K2121">
            <v>48.37</v>
          </cell>
        </row>
        <row r="2122">
          <cell r="A2122">
            <v>13</v>
          </cell>
          <cell r="B2122" t="str">
            <v>Instruction</v>
          </cell>
          <cell r="C2122" t="str">
            <v>1100000504</v>
          </cell>
          <cell r="D2122" t="str">
            <v>Fayette</v>
          </cell>
          <cell r="E2122" t="str">
            <v>Flores</v>
          </cell>
          <cell r="F2122">
            <v>37289</v>
          </cell>
          <cell r="G2122">
            <v>11</v>
          </cell>
          <cell r="H2122" t="str">
            <v>UCP of Central Arizona</v>
          </cell>
          <cell r="I2122">
            <v>3</v>
          </cell>
          <cell r="J2122" t="str">
            <v>Home</v>
          </cell>
          <cell r="K2122">
            <v>48.37</v>
          </cell>
        </row>
        <row r="2123">
          <cell r="A2123">
            <v>13</v>
          </cell>
          <cell r="B2123" t="str">
            <v>Instruction</v>
          </cell>
          <cell r="C2123" t="str">
            <v>1100000505</v>
          </cell>
          <cell r="D2123" t="str">
            <v>Cristela</v>
          </cell>
          <cell r="E2123" t="str">
            <v>Gonzalez</v>
          </cell>
          <cell r="F2123">
            <v>37512</v>
          </cell>
          <cell r="G2123">
            <v>11</v>
          </cell>
          <cell r="H2123" t="str">
            <v>UCP of Central Arizona</v>
          </cell>
          <cell r="I2123">
            <v>3</v>
          </cell>
          <cell r="J2123" t="str">
            <v>Home</v>
          </cell>
          <cell r="K2123">
            <v>48.37</v>
          </cell>
        </row>
        <row r="2124">
          <cell r="A2124">
            <v>13</v>
          </cell>
          <cell r="B2124" t="str">
            <v>Instruction</v>
          </cell>
          <cell r="C2124" t="str">
            <v>1100000507</v>
          </cell>
          <cell r="D2124" t="str">
            <v>Eric</v>
          </cell>
          <cell r="E2124" t="str">
            <v>McGuire</v>
          </cell>
          <cell r="F2124">
            <v>37239</v>
          </cell>
          <cell r="G2124">
            <v>11</v>
          </cell>
          <cell r="H2124" t="str">
            <v>UCP of Central Arizona</v>
          </cell>
          <cell r="I2124">
            <v>3</v>
          </cell>
          <cell r="J2124" t="str">
            <v>Home</v>
          </cell>
          <cell r="K2124">
            <v>48.37</v>
          </cell>
        </row>
        <row r="2125">
          <cell r="A2125">
            <v>13</v>
          </cell>
          <cell r="B2125" t="str">
            <v>Instruction</v>
          </cell>
          <cell r="C2125" t="str">
            <v>1100000508</v>
          </cell>
          <cell r="D2125" t="str">
            <v>William</v>
          </cell>
          <cell r="E2125" t="str">
            <v>McGuire</v>
          </cell>
          <cell r="F2125">
            <v>37239</v>
          </cell>
          <cell r="G2125">
            <v>11</v>
          </cell>
          <cell r="H2125" t="str">
            <v>UCP of Central Arizona</v>
          </cell>
          <cell r="I2125">
            <v>3</v>
          </cell>
          <cell r="J2125" t="str">
            <v>Home</v>
          </cell>
          <cell r="K2125">
            <v>48.37</v>
          </cell>
        </row>
        <row r="2126">
          <cell r="A2126">
            <v>13</v>
          </cell>
          <cell r="B2126" t="str">
            <v>Instruction</v>
          </cell>
          <cell r="C2126" t="str">
            <v>1100000509</v>
          </cell>
          <cell r="D2126" t="str">
            <v>Vincent</v>
          </cell>
          <cell r="E2126" t="str">
            <v>Ruggiero</v>
          </cell>
          <cell r="F2126">
            <v>37442</v>
          </cell>
          <cell r="G2126">
            <v>11</v>
          </cell>
          <cell r="H2126" t="str">
            <v>UCP of Central Arizona</v>
          </cell>
          <cell r="I2126">
            <v>3</v>
          </cell>
          <cell r="J2126" t="str">
            <v>Home</v>
          </cell>
          <cell r="K2126">
            <v>48.37</v>
          </cell>
        </row>
        <row r="2127">
          <cell r="A2127">
            <v>13</v>
          </cell>
          <cell r="B2127" t="str">
            <v>Instruction</v>
          </cell>
          <cell r="C2127" t="str">
            <v>1100000510</v>
          </cell>
          <cell r="D2127" t="str">
            <v>Angelina</v>
          </cell>
          <cell r="E2127" t="str">
            <v>Ruggiero</v>
          </cell>
          <cell r="F2127">
            <v>37442</v>
          </cell>
          <cell r="G2127">
            <v>11</v>
          </cell>
          <cell r="H2127" t="str">
            <v>UCP of Central Arizona</v>
          </cell>
          <cell r="I2127">
            <v>3</v>
          </cell>
          <cell r="J2127" t="str">
            <v>Home</v>
          </cell>
          <cell r="K2127">
            <v>48.37</v>
          </cell>
        </row>
        <row r="2128">
          <cell r="A2128">
            <v>13</v>
          </cell>
          <cell r="B2128" t="str">
            <v>Instruction</v>
          </cell>
          <cell r="C2128" t="str">
            <v>1100000511</v>
          </cell>
          <cell r="D2128" t="str">
            <v>Anthony</v>
          </cell>
          <cell r="E2128" t="str">
            <v>Ruggiero</v>
          </cell>
          <cell r="F2128">
            <v>37442</v>
          </cell>
          <cell r="G2128">
            <v>11</v>
          </cell>
          <cell r="H2128" t="str">
            <v>UCP of Central Arizona</v>
          </cell>
          <cell r="I2128">
            <v>3</v>
          </cell>
          <cell r="J2128" t="str">
            <v>Home</v>
          </cell>
          <cell r="K2128">
            <v>48.37</v>
          </cell>
        </row>
        <row r="2129">
          <cell r="A2129">
            <v>13</v>
          </cell>
          <cell r="B2129" t="str">
            <v>Instruction</v>
          </cell>
          <cell r="C2129" t="str">
            <v>1100000512</v>
          </cell>
          <cell r="D2129" t="str">
            <v>Joshua</v>
          </cell>
          <cell r="E2129" t="str">
            <v>Stewart</v>
          </cell>
          <cell r="F2129">
            <v>37489</v>
          </cell>
          <cell r="G2129">
            <v>11</v>
          </cell>
          <cell r="H2129" t="str">
            <v>UCP of Central Arizona</v>
          </cell>
          <cell r="I2129">
            <v>3</v>
          </cell>
          <cell r="J2129" t="str">
            <v>Home</v>
          </cell>
          <cell r="K2129">
            <v>48.37</v>
          </cell>
        </row>
        <row r="2130">
          <cell r="A2130">
            <v>13</v>
          </cell>
          <cell r="B2130" t="str">
            <v>Instruction</v>
          </cell>
          <cell r="C2130" t="str">
            <v>1100000514</v>
          </cell>
          <cell r="D2130" t="str">
            <v>Brennan</v>
          </cell>
          <cell r="E2130" t="str">
            <v>Schurger</v>
          </cell>
          <cell r="F2130">
            <v>37387</v>
          </cell>
          <cell r="G2130">
            <v>11</v>
          </cell>
          <cell r="H2130" t="str">
            <v>UCP of Central Arizona</v>
          </cell>
          <cell r="I2130">
            <v>3</v>
          </cell>
          <cell r="J2130" t="str">
            <v>Home</v>
          </cell>
          <cell r="K2130">
            <v>48.37</v>
          </cell>
        </row>
        <row r="2131">
          <cell r="A2131">
            <v>13</v>
          </cell>
          <cell r="B2131" t="str">
            <v>Instruction</v>
          </cell>
          <cell r="C2131" t="str">
            <v>1100000515</v>
          </cell>
          <cell r="D2131" t="str">
            <v>Isabella</v>
          </cell>
          <cell r="E2131" t="str">
            <v>DeMars</v>
          </cell>
          <cell r="F2131">
            <v>37664</v>
          </cell>
          <cell r="G2131">
            <v>11</v>
          </cell>
          <cell r="H2131" t="str">
            <v>UCP of Central Arizona</v>
          </cell>
          <cell r="I2131">
            <v>3</v>
          </cell>
          <cell r="J2131" t="str">
            <v>Home</v>
          </cell>
          <cell r="K2131">
            <v>48.37</v>
          </cell>
        </row>
        <row r="2132">
          <cell r="A2132">
            <v>13</v>
          </cell>
          <cell r="B2132" t="str">
            <v>Instruction</v>
          </cell>
          <cell r="C2132" t="str">
            <v>1100000516</v>
          </cell>
          <cell r="D2132" t="str">
            <v>Jonathan</v>
          </cell>
          <cell r="E2132" t="str">
            <v>San Marco</v>
          </cell>
          <cell r="F2132">
            <v>37314</v>
          </cell>
          <cell r="G2132">
            <v>11</v>
          </cell>
          <cell r="H2132" t="str">
            <v>UCP of Central Arizona</v>
          </cell>
          <cell r="I2132">
            <v>3</v>
          </cell>
          <cell r="J2132" t="str">
            <v>Home</v>
          </cell>
          <cell r="K2132">
            <v>48.37</v>
          </cell>
        </row>
        <row r="2133">
          <cell r="A2133">
            <v>13</v>
          </cell>
          <cell r="B2133" t="str">
            <v>Instruction</v>
          </cell>
          <cell r="C2133" t="str">
            <v>1100000517</v>
          </cell>
          <cell r="D2133" t="str">
            <v>Presley</v>
          </cell>
          <cell r="E2133" t="str">
            <v>Ford</v>
          </cell>
          <cell r="F2133">
            <v>37592</v>
          </cell>
          <cell r="G2133">
            <v>11</v>
          </cell>
          <cell r="H2133" t="str">
            <v>UCP of Central Arizona</v>
          </cell>
          <cell r="I2133">
            <v>3</v>
          </cell>
          <cell r="J2133" t="str">
            <v>Home</v>
          </cell>
          <cell r="K2133">
            <v>48.37</v>
          </cell>
        </row>
        <row r="2134">
          <cell r="A2134">
            <v>13</v>
          </cell>
          <cell r="B2134" t="str">
            <v>Instruction</v>
          </cell>
          <cell r="C2134" t="str">
            <v>1100000518</v>
          </cell>
          <cell r="D2134" t="str">
            <v>Alexandra</v>
          </cell>
          <cell r="E2134" t="str">
            <v>Palenque</v>
          </cell>
          <cell r="F2134">
            <v>37647</v>
          </cell>
          <cell r="G2134">
            <v>11</v>
          </cell>
          <cell r="H2134" t="str">
            <v>UCP of Central Arizona</v>
          </cell>
          <cell r="I2134">
            <v>3</v>
          </cell>
          <cell r="J2134" t="str">
            <v>Home</v>
          </cell>
          <cell r="K2134">
            <v>48.37</v>
          </cell>
        </row>
        <row r="2135">
          <cell r="A2135">
            <v>13</v>
          </cell>
          <cell r="B2135" t="str">
            <v>Instruction</v>
          </cell>
          <cell r="C2135" t="str">
            <v>1100000519</v>
          </cell>
          <cell r="D2135" t="str">
            <v>Jake</v>
          </cell>
          <cell r="E2135" t="str">
            <v>Merchant</v>
          </cell>
          <cell r="F2135">
            <v>37358</v>
          </cell>
          <cell r="G2135">
            <v>11</v>
          </cell>
          <cell r="H2135" t="str">
            <v>UCP of Central Arizona</v>
          </cell>
          <cell r="I2135">
            <v>3</v>
          </cell>
          <cell r="J2135" t="str">
            <v>Home</v>
          </cell>
          <cell r="K2135">
            <v>48.37</v>
          </cell>
        </row>
        <row r="2136">
          <cell r="A2136">
            <v>13</v>
          </cell>
          <cell r="B2136" t="str">
            <v>Instruction</v>
          </cell>
          <cell r="C2136" t="str">
            <v>1100000520</v>
          </cell>
          <cell r="D2136" t="str">
            <v>Shelby</v>
          </cell>
          <cell r="E2136" t="str">
            <v>Nelson</v>
          </cell>
          <cell r="F2136">
            <v>37838</v>
          </cell>
          <cell r="G2136">
            <v>11</v>
          </cell>
          <cell r="H2136" t="str">
            <v>UCP of Central Arizona</v>
          </cell>
          <cell r="I2136">
            <v>3</v>
          </cell>
          <cell r="J2136" t="str">
            <v>Home</v>
          </cell>
          <cell r="K2136">
            <v>48.37</v>
          </cell>
        </row>
        <row r="2137">
          <cell r="A2137">
            <v>13</v>
          </cell>
          <cell r="B2137" t="str">
            <v>Instruction</v>
          </cell>
          <cell r="C2137" t="str">
            <v>1100000521</v>
          </cell>
          <cell r="D2137" t="str">
            <v>Lilly</v>
          </cell>
          <cell r="E2137" t="str">
            <v>Kennell (Foster)</v>
          </cell>
          <cell r="F2137">
            <v>37488</v>
          </cell>
          <cell r="G2137">
            <v>11</v>
          </cell>
          <cell r="H2137" t="str">
            <v>UCP of Central Arizona</v>
          </cell>
          <cell r="I2137">
            <v>3</v>
          </cell>
          <cell r="J2137" t="str">
            <v>Home</v>
          </cell>
          <cell r="K2137">
            <v>48.37</v>
          </cell>
        </row>
        <row r="2138">
          <cell r="A2138">
            <v>13</v>
          </cell>
          <cell r="B2138" t="str">
            <v>Instruction</v>
          </cell>
          <cell r="C2138" t="str">
            <v>1100000522</v>
          </cell>
          <cell r="D2138" t="str">
            <v>Darius</v>
          </cell>
          <cell r="E2138" t="str">
            <v>Lemons</v>
          </cell>
          <cell r="F2138">
            <v>37350</v>
          </cell>
          <cell r="G2138">
            <v>11</v>
          </cell>
          <cell r="H2138" t="str">
            <v>UCP of Central Arizona</v>
          </cell>
          <cell r="I2138">
            <v>3</v>
          </cell>
          <cell r="J2138" t="str">
            <v>Home</v>
          </cell>
          <cell r="K2138">
            <v>48.37</v>
          </cell>
        </row>
        <row r="2139">
          <cell r="A2139">
            <v>13</v>
          </cell>
          <cell r="B2139" t="str">
            <v>Instruction</v>
          </cell>
          <cell r="C2139" t="str">
            <v>1100000523</v>
          </cell>
          <cell r="D2139" t="str">
            <v>Joseph</v>
          </cell>
          <cell r="E2139" t="str">
            <v>Shaw</v>
          </cell>
          <cell r="F2139">
            <v>37566</v>
          </cell>
          <cell r="G2139">
            <v>11</v>
          </cell>
          <cell r="H2139" t="str">
            <v>UCP of Central Arizona</v>
          </cell>
          <cell r="I2139">
            <v>3</v>
          </cell>
          <cell r="J2139" t="str">
            <v>Home</v>
          </cell>
          <cell r="K2139">
            <v>48.37</v>
          </cell>
        </row>
        <row r="2140">
          <cell r="A2140">
            <v>13</v>
          </cell>
          <cell r="B2140" t="str">
            <v>Instruction</v>
          </cell>
          <cell r="C2140" t="str">
            <v>1100000524</v>
          </cell>
          <cell r="D2140" t="str">
            <v>Jacob</v>
          </cell>
          <cell r="E2140" t="str">
            <v>Chandross</v>
          </cell>
          <cell r="F2140">
            <v>37651</v>
          </cell>
          <cell r="G2140">
            <v>11</v>
          </cell>
          <cell r="H2140" t="str">
            <v>UCP of Central Arizona</v>
          </cell>
          <cell r="I2140">
            <v>3</v>
          </cell>
          <cell r="J2140" t="str">
            <v>Home</v>
          </cell>
          <cell r="K2140">
            <v>48.37</v>
          </cell>
        </row>
        <row r="2141">
          <cell r="A2141">
            <v>13</v>
          </cell>
          <cell r="B2141" t="str">
            <v>Instruction</v>
          </cell>
          <cell r="C2141" t="str">
            <v>1100000525</v>
          </cell>
          <cell r="D2141" t="str">
            <v>Brianna</v>
          </cell>
          <cell r="E2141" t="str">
            <v>Checketts</v>
          </cell>
          <cell r="F2141">
            <v>37280</v>
          </cell>
          <cell r="G2141">
            <v>11</v>
          </cell>
          <cell r="H2141" t="str">
            <v>UCP of Central Arizona</v>
          </cell>
          <cell r="I2141">
            <v>3</v>
          </cell>
          <cell r="J2141" t="str">
            <v>Home</v>
          </cell>
          <cell r="K2141">
            <v>48.37</v>
          </cell>
        </row>
        <row r="2142">
          <cell r="A2142">
            <v>13</v>
          </cell>
          <cell r="B2142" t="str">
            <v>Instruction</v>
          </cell>
          <cell r="C2142" t="str">
            <v>1100000526</v>
          </cell>
          <cell r="D2142" t="str">
            <v>Shane</v>
          </cell>
          <cell r="E2142" t="str">
            <v>Pitts</v>
          </cell>
          <cell r="F2142">
            <v>37404</v>
          </cell>
          <cell r="G2142">
            <v>11</v>
          </cell>
          <cell r="H2142" t="str">
            <v>UCP of Central Arizona</v>
          </cell>
          <cell r="I2142">
            <v>3</v>
          </cell>
          <cell r="J2142" t="str">
            <v>Home</v>
          </cell>
          <cell r="K2142">
            <v>48.37</v>
          </cell>
        </row>
        <row r="2143">
          <cell r="A2143">
            <v>13</v>
          </cell>
          <cell r="B2143" t="str">
            <v>Instruction</v>
          </cell>
          <cell r="C2143" t="str">
            <v>1100000527</v>
          </cell>
          <cell r="D2143" t="str">
            <v>Justin</v>
          </cell>
          <cell r="E2143" t="str">
            <v>Carey</v>
          </cell>
          <cell r="F2143">
            <v>37474</v>
          </cell>
          <cell r="G2143">
            <v>11</v>
          </cell>
          <cell r="H2143" t="str">
            <v>UCP of Central Arizona</v>
          </cell>
          <cell r="I2143">
            <v>3</v>
          </cell>
          <cell r="J2143" t="str">
            <v>Home</v>
          </cell>
          <cell r="K2143">
            <v>48.37</v>
          </cell>
        </row>
        <row r="2144">
          <cell r="A2144">
            <v>13</v>
          </cell>
          <cell r="B2144" t="str">
            <v>Instruction</v>
          </cell>
          <cell r="C2144" t="str">
            <v>1100000528</v>
          </cell>
          <cell r="D2144" t="str">
            <v>Eliades</v>
          </cell>
          <cell r="E2144" t="str">
            <v>Ponce</v>
          </cell>
          <cell r="F2144">
            <v>37421</v>
          </cell>
          <cell r="G2144">
            <v>11</v>
          </cell>
          <cell r="H2144" t="str">
            <v>UCP of Central Arizona</v>
          </cell>
          <cell r="I2144">
            <v>3</v>
          </cell>
          <cell r="J2144" t="str">
            <v>Home</v>
          </cell>
          <cell r="K2144">
            <v>48.37</v>
          </cell>
        </row>
        <row r="2145">
          <cell r="A2145">
            <v>13</v>
          </cell>
          <cell r="B2145" t="str">
            <v>Instruction</v>
          </cell>
          <cell r="C2145" t="str">
            <v>1100000529</v>
          </cell>
          <cell r="D2145" t="str">
            <v>Jacob</v>
          </cell>
          <cell r="E2145" t="str">
            <v>Tiffany</v>
          </cell>
          <cell r="F2145">
            <v>37312</v>
          </cell>
          <cell r="G2145">
            <v>11</v>
          </cell>
          <cell r="H2145" t="str">
            <v>UCP of Central Arizona</v>
          </cell>
          <cell r="I2145">
            <v>3</v>
          </cell>
          <cell r="J2145" t="str">
            <v>Home</v>
          </cell>
          <cell r="K2145">
            <v>48.37</v>
          </cell>
        </row>
        <row r="2146">
          <cell r="A2146">
            <v>13</v>
          </cell>
          <cell r="B2146" t="str">
            <v>Instruction</v>
          </cell>
          <cell r="C2146" t="str">
            <v>1100000530</v>
          </cell>
          <cell r="D2146" t="str">
            <v>Vincent</v>
          </cell>
          <cell r="E2146" t="str">
            <v>Moy</v>
          </cell>
          <cell r="F2146">
            <v>37245</v>
          </cell>
          <cell r="G2146">
            <v>11</v>
          </cell>
          <cell r="H2146" t="str">
            <v>UCP of Central Arizona</v>
          </cell>
          <cell r="I2146">
            <v>3</v>
          </cell>
          <cell r="J2146" t="str">
            <v>Home</v>
          </cell>
          <cell r="K2146">
            <v>48.37</v>
          </cell>
        </row>
        <row r="2147">
          <cell r="A2147">
            <v>13</v>
          </cell>
          <cell r="B2147" t="str">
            <v>Instruction</v>
          </cell>
          <cell r="C2147" t="str">
            <v>1100000531</v>
          </cell>
          <cell r="D2147" t="str">
            <v>Joshua</v>
          </cell>
          <cell r="E2147" t="str">
            <v>Richardson</v>
          </cell>
          <cell r="F2147">
            <v>37345</v>
          </cell>
          <cell r="G2147">
            <v>11</v>
          </cell>
          <cell r="H2147" t="str">
            <v>UCP of Central Arizona</v>
          </cell>
          <cell r="I2147">
            <v>3</v>
          </cell>
          <cell r="J2147" t="str">
            <v>Home</v>
          </cell>
          <cell r="K2147">
            <v>48.37</v>
          </cell>
        </row>
        <row r="2148">
          <cell r="A2148">
            <v>13</v>
          </cell>
          <cell r="B2148" t="str">
            <v>Instruction</v>
          </cell>
          <cell r="C2148" t="str">
            <v>1100000532</v>
          </cell>
          <cell r="D2148" t="str">
            <v>Nicholas</v>
          </cell>
          <cell r="E2148" t="str">
            <v>Divita</v>
          </cell>
          <cell r="F2148">
            <v>37664</v>
          </cell>
          <cell r="G2148">
            <v>11</v>
          </cell>
          <cell r="H2148" t="str">
            <v>UCP of Central Arizona</v>
          </cell>
          <cell r="I2148">
            <v>3</v>
          </cell>
          <cell r="J2148" t="str">
            <v>Home</v>
          </cell>
          <cell r="K2148">
            <v>48.37</v>
          </cell>
        </row>
        <row r="2149">
          <cell r="A2149">
            <v>13</v>
          </cell>
          <cell r="B2149" t="str">
            <v>Instruction</v>
          </cell>
          <cell r="C2149" t="str">
            <v>1100000533</v>
          </cell>
          <cell r="D2149" t="str">
            <v>Lilibeth</v>
          </cell>
          <cell r="E2149" t="str">
            <v>Rojas</v>
          </cell>
          <cell r="F2149">
            <v>37270</v>
          </cell>
          <cell r="G2149">
            <v>11</v>
          </cell>
          <cell r="H2149" t="str">
            <v>UCP of Central Arizona</v>
          </cell>
          <cell r="I2149">
            <v>3</v>
          </cell>
          <cell r="J2149" t="str">
            <v>Home</v>
          </cell>
          <cell r="K2149">
            <v>48.37</v>
          </cell>
        </row>
        <row r="2150">
          <cell r="A2150">
            <v>13</v>
          </cell>
          <cell r="B2150" t="str">
            <v>Instruction</v>
          </cell>
          <cell r="C2150" t="str">
            <v>1100000534</v>
          </cell>
          <cell r="D2150" t="str">
            <v>AnaBelen</v>
          </cell>
          <cell r="E2150" t="str">
            <v>Garcia</v>
          </cell>
          <cell r="F2150">
            <v>37897</v>
          </cell>
          <cell r="G2150">
            <v>11</v>
          </cell>
          <cell r="H2150" t="str">
            <v>UCP of Central Arizona</v>
          </cell>
          <cell r="I2150">
            <v>3</v>
          </cell>
          <cell r="J2150" t="str">
            <v>Home</v>
          </cell>
          <cell r="K2150">
            <v>48.37</v>
          </cell>
        </row>
        <row r="2151">
          <cell r="A2151">
            <v>13</v>
          </cell>
          <cell r="B2151" t="str">
            <v>Instruction</v>
          </cell>
          <cell r="C2151" t="str">
            <v>1100000535</v>
          </cell>
          <cell r="D2151" t="str">
            <v>Aya</v>
          </cell>
          <cell r="E2151" t="str">
            <v>Abdeen</v>
          </cell>
          <cell r="F2151">
            <v>37670</v>
          </cell>
          <cell r="G2151">
            <v>11</v>
          </cell>
          <cell r="H2151" t="str">
            <v>UCP of Central Arizona</v>
          </cell>
          <cell r="I2151">
            <v>3</v>
          </cell>
          <cell r="J2151" t="str">
            <v>Home</v>
          </cell>
          <cell r="K2151">
            <v>48.37</v>
          </cell>
        </row>
        <row r="2152">
          <cell r="A2152">
            <v>13</v>
          </cell>
          <cell r="B2152" t="str">
            <v>Instruction</v>
          </cell>
          <cell r="C2152" t="str">
            <v>1100000536</v>
          </cell>
          <cell r="D2152" t="str">
            <v>Joshua</v>
          </cell>
          <cell r="E2152" t="str">
            <v>Spreitzer</v>
          </cell>
          <cell r="F2152">
            <v>37721</v>
          </cell>
          <cell r="G2152">
            <v>11</v>
          </cell>
          <cell r="H2152" t="str">
            <v>UCP of Central Arizona</v>
          </cell>
          <cell r="I2152">
            <v>3</v>
          </cell>
          <cell r="J2152" t="str">
            <v>Home</v>
          </cell>
          <cell r="K2152">
            <v>48.37</v>
          </cell>
        </row>
        <row r="2153">
          <cell r="A2153">
            <v>13</v>
          </cell>
          <cell r="B2153" t="str">
            <v>Instruction</v>
          </cell>
          <cell r="C2153" t="str">
            <v>1100000537</v>
          </cell>
          <cell r="D2153" t="str">
            <v>Nicole</v>
          </cell>
          <cell r="E2153" t="str">
            <v>Spreitzer</v>
          </cell>
          <cell r="F2153">
            <v>37721</v>
          </cell>
          <cell r="G2153">
            <v>11</v>
          </cell>
          <cell r="H2153" t="str">
            <v>UCP of Central Arizona</v>
          </cell>
          <cell r="I2153">
            <v>3</v>
          </cell>
          <cell r="J2153" t="str">
            <v>Home</v>
          </cell>
          <cell r="K2153">
            <v>48.37</v>
          </cell>
        </row>
        <row r="2154">
          <cell r="A2154">
            <v>13</v>
          </cell>
          <cell r="B2154" t="str">
            <v>Instruction</v>
          </cell>
          <cell r="C2154" t="str">
            <v>1100000538</v>
          </cell>
          <cell r="D2154" t="str">
            <v>Katie</v>
          </cell>
          <cell r="E2154" t="str">
            <v>Spreitzer</v>
          </cell>
          <cell r="F2154">
            <v>37721</v>
          </cell>
          <cell r="G2154">
            <v>11</v>
          </cell>
          <cell r="H2154" t="str">
            <v>UCP of Central Arizona</v>
          </cell>
          <cell r="I2154">
            <v>3</v>
          </cell>
          <cell r="J2154" t="str">
            <v>Home</v>
          </cell>
          <cell r="K2154">
            <v>48.37</v>
          </cell>
        </row>
        <row r="2155">
          <cell r="A2155">
            <v>13</v>
          </cell>
          <cell r="B2155" t="str">
            <v>Instruction</v>
          </cell>
          <cell r="C2155" t="str">
            <v>1100000540</v>
          </cell>
          <cell r="D2155" t="str">
            <v>Gabriel</v>
          </cell>
          <cell r="E2155" t="str">
            <v>Gonzales</v>
          </cell>
          <cell r="F2155">
            <v>37710</v>
          </cell>
          <cell r="G2155">
            <v>11</v>
          </cell>
          <cell r="H2155" t="str">
            <v>UCP of Central Arizona</v>
          </cell>
          <cell r="I2155">
            <v>3</v>
          </cell>
          <cell r="J2155" t="str">
            <v>Home</v>
          </cell>
          <cell r="K2155">
            <v>48.37</v>
          </cell>
        </row>
        <row r="2156">
          <cell r="A2156">
            <v>13</v>
          </cell>
          <cell r="B2156" t="str">
            <v>Instruction</v>
          </cell>
          <cell r="C2156" t="str">
            <v>1100000541</v>
          </cell>
          <cell r="D2156" t="str">
            <v>Chance</v>
          </cell>
          <cell r="E2156" t="str">
            <v>Benham</v>
          </cell>
          <cell r="F2156">
            <v>37384</v>
          </cell>
          <cell r="G2156">
            <v>11</v>
          </cell>
          <cell r="H2156" t="str">
            <v>UCP of Central Arizona</v>
          </cell>
          <cell r="I2156">
            <v>3</v>
          </cell>
          <cell r="J2156" t="str">
            <v>Home</v>
          </cell>
          <cell r="K2156">
            <v>48.37</v>
          </cell>
        </row>
        <row r="2157">
          <cell r="A2157">
            <v>13</v>
          </cell>
          <cell r="B2157" t="str">
            <v>Instruction</v>
          </cell>
          <cell r="C2157" t="str">
            <v>1100000542</v>
          </cell>
          <cell r="D2157" t="str">
            <v>Jennifer</v>
          </cell>
          <cell r="E2157" t="str">
            <v>Lopez</v>
          </cell>
          <cell r="F2157">
            <v>37386</v>
          </cell>
          <cell r="G2157">
            <v>11</v>
          </cell>
          <cell r="H2157" t="str">
            <v>UCP of Central Arizona</v>
          </cell>
          <cell r="I2157">
            <v>3</v>
          </cell>
          <cell r="J2157" t="str">
            <v>Home</v>
          </cell>
          <cell r="K2157">
            <v>48.37</v>
          </cell>
        </row>
        <row r="2158">
          <cell r="A2158">
            <v>13</v>
          </cell>
          <cell r="B2158" t="str">
            <v>Instruction</v>
          </cell>
          <cell r="C2158" t="str">
            <v>1100000544</v>
          </cell>
          <cell r="D2158" t="str">
            <v>Charles</v>
          </cell>
          <cell r="E2158" t="str">
            <v>Dion</v>
          </cell>
          <cell r="F2158">
            <v>37502</v>
          </cell>
          <cell r="G2158">
            <v>11</v>
          </cell>
          <cell r="H2158" t="str">
            <v>UCP of Central Arizona</v>
          </cell>
          <cell r="I2158">
            <v>3</v>
          </cell>
          <cell r="J2158" t="str">
            <v>Home</v>
          </cell>
          <cell r="K2158">
            <v>48.37</v>
          </cell>
        </row>
        <row r="2159">
          <cell r="A2159">
            <v>13</v>
          </cell>
          <cell r="B2159" t="str">
            <v>Instruction</v>
          </cell>
          <cell r="C2159" t="str">
            <v>1100000545</v>
          </cell>
          <cell r="D2159" t="str">
            <v>Kara</v>
          </cell>
          <cell r="E2159" t="str">
            <v>Neal</v>
          </cell>
          <cell r="F2159">
            <v>37653</v>
          </cell>
          <cell r="G2159">
            <v>11</v>
          </cell>
          <cell r="H2159" t="str">
            <v>UCP of Central Arizona</v>
          </cell>
          <cell r="I2159">
            <v>3</v>
          </cell>
          <cell r="J2159" t="str">
            <v>Home</v>
          </cell>
          <cell r="K2159">
            <v>48.37</v>
          </cell>
        </row>
        <row r="2160">
          <cell r="A2160">
            <v>13</v>
          </cell>
          <cell r="B2160" t="str">
            <v>Instruction</v>
          </cell>
          <cell r="C2160" t="str">
            <v>1100000548</v>
          </cell>
          <cell r="D2160" t="str">
            <v>Harry</v>
          </cell>
          <cell r="E2160" t="str">
            <v>Bujan</v>
          </cell>
          <cell r="F2160">
            <v>37439</v>
          </cell>
          <cell r="G2160">
            <v>11</v>
          </cell>
          <cell r="H2160" t="str">
            <v>UCP of Central Arizona</v>
          </cell>
          <cell r="I2160">
            <v>3</v>
          </cell>
          <cell r="J2160" t="str">
            <v>Home</v>
          </cell>
          <cell r="K2160">
            <v>48.37</v>
          </cell>
        </row>
        <row r="2161">
          <cell r="A2161">
            <v>13</v>
          </cell>
          <cell r="B2161" t="str">
            <v>Instruction</v>
          </cell>
          <cell r="C2161" t="str">
            <v>1100000566</v>
          </cell>
          <cell r="D2161" t="str">
            <v>Channing</v>
          </cell>
          <cell r="E2161" t="str">
            <v>Degeorge</v>
          </cell>
          <cell r="F2161">
            <v>36411</v>
          </cell>
          <cell r="G2161">
            <v>11</v>
          </cell>
          <cell r="H2161" t="str">
            <v>UCP of Central Arizona</v>
          </cell>
          <cell r="I2161">
            <v>6</v>
          </cell>
          <cell r="J2161" t="str">
            <v>Provider</v>
          </cell>
          <cell r="K2161">
            <v>48.37</v>
          </cell>
        </row>
        <row r="2162">
          <cell r="A2162">
            <v>13</v>
          </cell>
          <cell r="B2162" t="str">
            <v>Instruction</v>
          </cell>
          <cell r="C2162" t="str">
            <v>1100000569</v>
          </cell>
          <cell r="D2162" t="str">
            <v>Lacey</v>
          </cell>
          <cell r="E2162" t="str">
            <v>Million</v>
          </cell>
          <cell r="F2162">
            <v>36087</v>
          </cell>
          <cell r="G2162">
            <v>11</v>
          </cell>
          <cell r="H2162" t="str">
            <v>UCP of Central Arizona</v>
          </cell>
          <cell r="I2162">
            <v>3</v>
          </cell>
          <cell r="J2162" t="str">
            <v>Home</v>
          </cell>
          <cell r="K2162">
            <v>48.37</v>
          </cell>
        </row>
        <row r="2163">
          <cell r="A2163">
            <v>13</v>
          </cell>
          <cell r="B2163" t="str">
            <v>Instruction</v>
          </cell>
          <cell r="C2163" t="str">
            <v>1100000584</v>
          </cell>
          <cell r="D2163" t="str">
            <v>Katelyn</v>
          </cell>
          <cell r="E2163" t="str">
            <v>Roessel</v>
          </cell>
          <cell r="F2163">
            <v>36235</v>
          </cell>
          <cell r="G2163">
            <v>11</v>
          </cell>
          <cell r="H2163" t="str">
            <v>UCP of Central Arizona</v>
          </cell>
          <cell r="I2163">
            <v>6</v>
          </cell>
          <cell r="J2163" t="str">
            <v>Provider</v>
          </cell>
          <cell r="K2163">
            <v>48.37</v>
          </cell>
          <cell r="L2163">
            <v>14.5</v>
          </cell>
        </row>
        <row r="2164">
          <cell r="A2164">
            <v>13</v>
          </cell>
          <cell r="B2164" t="str">
            <v>Instruction</v>
          </cell>
          <cell r="C2164" t="str">
            <v>1100000637</v>
          </cell>
          <cell r="D2164" t="str">
            <v>Miguel</v>
          </cell>
          <cell r="E2164" t="str">
            <v>Aguilar</v>
          </cell>
          <cell r="F2164">
            <v>36596</v>
          </cell>
          <cell r="G2164">
            <v>11</v>
          </cell>
          <cell r="H2164" t="str">
            <v>UCP of Central Arizona</v>
          </cell>
          <cell r="I2164">
            <v>3</v>
          </cell>
          <cell r="J2164" t="str">
            <v>Home</v>
          </cell>
          <cell r="K2164">
            <v>48.37</v>
          </cell>
          <cell r="O2164">
            <v>4</v>
          </cell>
          <cell r="P2164">
            <v>4.5</v>
          </cell>
          <cell r="Q2164">
            <v>3.5</v>
          </cell>
          <cell r="R2164">
            <v>5</v>
          </cell>
          <cell r="S2164">
            <v>4</v>
          </cell>
          <cell r="T2164">
            <v>5</v>
          </cell>
          <cell r="U2164">
            <v>3.75</v>
          </cell>
          <cell r="W2164">
            <v>3</v>
          </cell>
          <cell r="X2164">
            <v>3</v>
          </cell>
        </row>
        <row r="2165">
          <cell r="A2165">
            <v>13</v>
          </cell>
          <cell r="B2165" t="str">
            <v>Instruction</v>
          </cell>
          <cell r="C2165" t="str">
            <v>1100000666</v>
          </cell>
          <cell r="D2165" t="str">
            <v>Wayde</v>
          </cell>
          <cell r="E2165" t="str">
            <v>Strickland</v>
          </cell>
          <cell r="F2165">
            <v>36288</v>
          </cell>
          <cell r="G2165">
            <v>11</v>
          </cell>
          <cell r="H2165" t="str">
            <v>UCP of Central Arizona</v>
          </cell>
          <cell r="I2165">
            <v>6</v>
          </cell>
          <cell r="J2165" t="str">
            <v>Provider</v>
          </cell>
          <cell r="K2165">
            <v>48.37</v>
          </cell>
          <cell r="L2165">
            <v>16</v>
          </cell>
          <cell r="M2165">
            <v>4.5</v>
          </cell>
        </row>
        <row r="2166">
          <cell r="A2166">
            <v>13</v>
          </cell>
          <cell r="B2166" t="str">
            <v>Instruction</v>
          </cell>
          <cell r="C2166" t="str">
            <v>1100000676</v>
          </cell>
          <cell r="D2166" t="str">
            <v>Roshaun "Ray"</v>
          </cell>
          <cell r="E2166" t="str">
            <v>Hill</v>
          </cell>
          <cell r="F2166">
            <v>36110</v>
          </cell>
          <cell r="G2166">
            <v>11</v>
          </cell>
          <cell r="H2166" t="str">
            <v>UCP of Central Arizona</v>
          </cell>
          <cell r="I2166">
            <v>6</v>
          </cell>
          <cell r="J2166" t="str">
            <v>Provider</v>
          </cell>
          <cell r="K2166">
            <v>48.37</v>
          </cell>
        </row>
        <row r="2167">
          <cell r="A2167">
            <v>13</v>
          </cell>
          <cell r="B2167" t="str">
            <v>Instruction</v>
          </cell>
          <cell r="C2167" t="str">
            <v>1100000684</v>
          </cell>
          <cell r="D2167" t="str">
            <v>Chase</v>
          </cell>
          <cell r="E2167" t="str">
            <v>Mitcham</v>
          </cell>
          <cell r="F2167">
            <v>36319</v>
          </cell>
          <cell r="G2167">
            <v>11</v>
          </cell>
          <cell r="H2167" t="str">
            <v>UCP of Central Arizona</v>
          </cell>
          <cell r="I2167">
            <v>3</v>
          </cell>
          <cell r="J2167" t="str">
            <v>Home</v>
          </cell>
          <cell r="K2167">
            <v>48.37</v>
          </cell>
        </row>
        <row r="2168">
          <cell r="A2168">
            <v>13</v>
          </cell>
          <cell r="B2168" t="str">
            <v>Instruction</v>
          </cell>
          <cell r="C2168" t="str">
            <v>1100000695</v>
          </cell>
          <cell r="D2168" t="str">
            <v>Daniel</v>
          </cell>
          <cell r="E2168" t="str">
            <v>Ontiveros</v>
          </cell>
          <cell r="F2168">
            <v>36603</v>
          </cell>
          <cell r="G2168">
            <v>11</v>
          </cell>
          <cell r="H2168" t="str">
            <v>UCP of Central Arizona</v>
          </cell>
          <cell r="I2168">
            <v>3</v>
          </cell>
          <cell r="J2168" t="str">
            <v>Home</v>
          </cell>
          <cell r="K2168">
            <v>48.37</v>
          </cell>
          <cell r="O2168">
            <v>0.25</v>
          </cell>
        </row>
        <row r="2169">
          <cell r="A2169">
            <v>13</v>
          </cell>
          <cell r="B2169" t="str">
            <v>Instruction</v>
          </cell>
          <cell r="C2169" t="str">
            <v>1100000702</v>
          </cell>
          <cell r="D2169" t="str">
            <v>Dylan</v>
          </cell>
          <cell r="E2169" t="str">
            <v>Brown</v>
          </cell>
          <cell r="F2169">
            <v>36439</v>
          </cell>
          <cell r="G2169">
            <v>11</v>
          </cell>
          <cell r="H2169" t="str">
            <v>UCP of Central Arizona</v>
          </cell>
          <cell r="I2169">
            <v>3</v>
          </cell>
          <cell r="J2169" t="str">
            <v>Home</v>
          </cell>
          <cell r="K2169">
            <v>48.37</v>
          </cell>
          <cell r="O2169">
            <v>0.25</v>
          </cell>
        </row>
        <row r="2170">
          <cell r="A2170">
            <v>13</v>
          </cell>
          <cell r="B2170" t="str">
            <v>Instruction</v>
          </cell>
          <cell r="C2170" t="str">
            <v>1100000706</v>
          </cell>
          <cell r="D2170" t="str">
            <v>Angel</v>
          </cell>
          <cell r="E2170" t="str">
            <v>Valenzuela</v>
          </cell>
          <cell r="F2170">
            <v>36417</v>
          </cell>
          <cell r="G2170">
            <v>11</v>
          </cell>
          <cell r="H2170" t="str">
            <v>UCP of Central Arizona</v>
          </cell>
          <cell r="I2170">
            <v>3</v>
          </cell>
          <cell r="J2170" t="str">
            <v>Home</v>
          </cell>
          <cell r="K2170">
            <v>48.37</v>
          </cell>
        </row>
        <row r="2171">
          <cell r="A2171">
            <v>13</v>
          </cell>
          <cell r="B2171" t="str">
            <v>Instruction</v>
          </cell>
          <cell r="C2171" t="str">
            <v>1100000706</v>
          </cell>
          <cell r="D2171" t="str">
            <v>Angel</v>
          </cell>
          <cell r="E2171" t="str">
            <v>Valenzuela</v>
          </cell>
          <cell r="F2171">
            <v>36417</v>
          </cell>
          <cell r="G2171">
            <v>11</v>
          </cell>
          <cell r="H2171" t="str">
            <v>UCP of Central Arizona</v>
          </cell>
          <cell r="I2171">
            <v>6</v>
          </cell>
          <cell r="J2171" t="str">
            <v>Provider</v>
          </cell>
          <cell r="K2171">
            <v>48.37</v>
          </cell>
          <cell r="L2171">
            <v>15</v>
          </cell>
        </row>
        <row r="2172">
          <cell r="A2172">
            <v>13</v>
          </cell>
          <cell r="B2172" t="str">
            <v>Instruction</v>
          </cell>
          <cell r="C2172" t="str">
            <v>1100000708</v>
          </cell>
          <cell r="D2172" t="str">
            <v>Branden</v>
          </cell>
          <cell r="E2172" t="str">
            <v>Hernandez</v>
          </cell>
          <cell r="F2172">
            <v>36418</v>
          </cell>
          <cell r="G2172">
            <v>11</v>
          </cell>
          <cell r="H2172" t="str">
            <v>UCP of Central Arizona</v>
          </cell>
          <cell r="I2172">
            <v>3</v>
          </cell>
          <cell r="J2172" t="str">
            <v>Home</v>
          </cell>
          <cell r="K2172">
            <v>48.37</v>
          </cell>
          <cell r="L2172">
            <v>4</v>
          </cell>
          <cell r="M2172">
            <v>1.5</v>
          </cell>
          <cell r="N2172">
            <v>1</v>
          </cell>
        </row>
        <row r="2173">
          <cell r="A2173">
            <v>13</v>
          </cell>
          <cell r="B2173" t="str">
            <v>Instruction</v>
          </cell>
          <cell r="C2173" t="str">
            <v>1100000711</v>
          </cell>
          <cell r="D2173" t="str">
            <v>Brandon</v>
          </cell>
          <cell r="E2173" t="str">
            <v>Cardenas</v>
          </cell>
          <cell r="F2173">
            <v>36352</v>
          </cell>
          <cell r="G2173">
            <v>11</v>
          </cell>
          <cell r="H2173" t="str">
            <v>UCP of Central Arizona</v>
          </cell>
          <cell r="I2173">
            <v>6</v>
          </cell>
          <cell r="J2173" t="str">
            <v>Provider</v>
          </cell>
          <cell r="K2173">
            <v>48.37</v>
          </cell>
        </row>
        <row r="2174">
          <cell r="A2174">
            <v>13</v>
          </cell>
          <cell r="B2174" t="str">
            <v>Instruction</v>
          </cell>
          <cell r="C2174" t="str">
            <v>1100000714</v>
          </cell>
          <cell r="D2174" t="str">
            <v>Victoria</v>
          </cell>
          <cell r="E2174" t="str">
            <v>Osornio</v>
          </cell>
          <cell r="F2174">
            <v>36427</v>
          </cell>
          <cell r="G2174">
            <v>11</v>
          </cell>
          <cell r="H2174" t="str">
            <v>UCP of Central Arizona</v>
          </cell>
          <cell r="I2174">
            <v>3</v>
          </cell>
          <cell r="J2174" t="str">
            <v>Home</v>
          </cell>
          <cell r="K2174">
            <v>48.37</v>
          </cell>
          <cell r="L2174">
            <v>4</v>
          </cell>
          <cell r="M2174">
            <v>3</v>
          </cell>
        </row>
        <row r="2175">
          <cell r="A2175">
            <v>13</v>
          </cell>
          <cell r="B2175" t="str">
            <v>Instruction</v>
          </cell>
          <cell r="C2175" t="str">
            <v>1100000716</v>
          </cell>
          <cell r="D2175" t="str">
            <v>Chandler</v>
          </cell>
          <cell r="E2175" t="str">
            <v>Loper</v>
          </cell>
          <cell r="F2175">
            <v>36529</v>
          </cell>
          <cell r="G2175">
            <v>11</v>
          </cell>
          <cell r="H2175" t="str">
            <v>UCP of Central Arizona</v>
          </cell>
          <cell r="I2175">
            <v>6</v>
          </cell>
          <cell r="J2175" t="str">
            <v>Provider</v>
          </cell>
          <cell r="K2175">
            <v>48.37</v>
          </cell>
          <cell r="L2175">
            <v>12.5</v>
          </cell>
          <cell r="M2175">
            <v>7.5</v>
          </cell>
          <cell r="N2175">
            <v>7.5</v>
          </cell>
          <cell r="O2175">
            <v>4.75</v>
          </cell>
          <cell r="P2175">
            <v>5</v>
          </cell>
        </row>
        <row r="2176">
          <cell r="A2176">
            <v>13</v>
          </cell>
          <cell r="B2176" t="str">
            <v>Instruction</v>
          </cell>
          <cell r="C2176" t="str">
            <v>1100000718</v>
          </cell>
          <cell r="D2176" t="str">
            <v>Cynthia</v>
          </cell>
          <cell r="E2176" t="str">
            <v>Sisneros</v>
          </cell>
          <cell r="F2176">
            <v>36669</v>
          </cell>
          <cell r="G2176">
            <v>11</v>
          </cell>
          <cell r="H2176" t="str">
            <v>UCP of Central Arizona</v>
          </cell>
          <cell r="I2176">
            <v>3</v>
          </cell>
          <cell r="J2176" t="str">
            <v>Home</v>
          </cell>
          <cell r="K2176">
            <v>48.37</v>
          </cell>
          <cell r="O2176">
            <v>1</v>
          </cell>
          <cell r="P2176">
            <v>4</v>
          </cell>
          <cell r="Q2176">
            <v>3.5</v>
          </cell>
          <cell r="R2176">
            <v>3</v>
          </cell>
          <cell r="S2176">
            <v>3</v>
          </cell>
          <cell r="U2176">
            <v>3</v>
          </cell>
          <cell r="V2176">
            <v>3</v>
          </cell>
          <cell r="W2176">
            <v>4</v>
          </cell>
          <cell r="X2176">
            <v>3</v>
          </cell>
        </row>
        <row r="2177">
          <cell r="A2177">
            <v>13</v>
          </cell>
          <cell r="B2177" t="str">
            <v>Instruction</v>
          </cell>
          <cell r="C2177" t="str">
            <v>1100000719</v>
          </cell>
          <cell r="D2177" t="str">
            <v>Tanner</v>
          </cell>
          <cell r="E2177" t="str">
            <v>Ray</v>
          </cell>
          <cell r="F2177">
            <v>36423</v>
          </cell>
          <cell r="G2177">
            <v>11</v>
          </cell>
          <cell r="H2177" t="str">
            <v>UCP of Central Arizona</v>
          </cell>
          <cell r="I2177">
            <v>6</v>
          </cell>
          <cell r="J2177" t="str">
            <v>Provider</v>
          </cell>
          <cell r="K2177">
            <v>48.37</v>
          </cell>
          <cell r="L2177">
            <v>8.5</v>
          </cell>
          <cell r="M2177">
            <v>3</v>
          </cell>
          <cell r="N2177">
            <v>1.5</v>
          </cell>
        </row>
        <row r="2178">
          <cell r="A2178">
            <v>13</v>
          </cell>
          <cell r="B2178" t="str">
            <v>Instruction</v>
          </cell>
          <cell r="C2178" t="str">
            <v>1100000721</v>
          </cell>
          <cell r="D2178" t="str">
            <v>Julia</v>
          </cell>
          <cell r="E2178" t="str">
            <v>Talarico</v>
          </cell>
          <cell r="F2178">
            <v>36192</v>
          </cell>
          <cell r="G2178">
            <v>11</v>
          </cell>
          <cell r="H2178" t="str">
            <v>UCP of Central Arizona</v>
          </cell>
          <cell r="I2178">
            <v>3</v>
          </cell>
          <cell r="J2178" t="str">
            <v>Home</v>
          </cell>
          <cell r="K2178">
            <v>48.37</v>
          </cell>
        </row>
        <row r="2179">
          <cell r="A2179">
            <v>13</v>
          </cell>
          <cell r="B2179" t="str">
            <v>Instruction</v>
          </cell>
          <cell r="C2179" t="str">
            <v>1100000723</v>
          </cell>
          <cell r="D2179" t="str">
            <v>Daniel</v>
          </cell>
          <cell r="E2179" t="str">
            <v>Jimenez-Perez</v>
          </cell>
          <cell r="F2179">
            <v>36506</v>
          </cell>
          <cell r="G2179">
            <v>11</v>
          </cell>
          <cell r="H2179" t="str">
            <v>UCP of Central Arizona</v>
          </cell>
          <cell r="I2179">
            <v>3</v>
          </cell>
          <cell r="J2179" t="str">
            <v>Home</v>
          </cell>
          <cell r="K2179">
            <v>48.37</v>
          </cell>
        </row>
        <row r="2180">
          <cell r="A2180">
            <v>13</v>
          </cell>
          <cell r="B2180" t="str">
            <v>Instruction</v>
          </cell>
          <cell r="C2180" t="str">
            <v>1100000723</v>
          </cell>
          <cell r="D2180" t="str">
            <v>Daniel</v>
          </cell>
          <cell r="E2180" t="str">
            <v>Jimenez-Perez</v>
          </cell>
          <cell r="F2180">
            <v>36506</v>
          </cell>
          <cell r="G2180">
            <v>11</v>
          </cell>
          <cell r="H2180" t="str">
            <v>UCP of Central Arizona</v>
          </cell>
          <cell r="I2180">
            <v>6</v>
          </cell>
          <cell r="J2180" t="str">
            <v>Provider</v>
          </cell>
          <cell r="K2180">
            <v>48.37</v>
          </cell>
        </row>
        <row r="2181">
          <cell r="A2181">
            <v>13</v>
          </cell>
          <cell r="B2181" t="str">
            <v>Instruction</v>
          </cell>
          <cell r="C2181" t="str">
            <v>1100000731</v>
          </cell>
          <cell r="D2181" t="str">
            <v>Bryan</v>
          </cell>
          <cell r="E2181" t="str">
            <v>Beckstead</v>
          </cell>
          <cell r="F2181">
            <v>36333</v>
          </cell>
          <cell r="G2181">
            <v>11</v>
          </cell>
          <cell r="H2181" t="str">
            <v>UCP of Central Arizona</v>
          </cell>
          <cell r="I2181">
            <v>3</v>
          </cell>
          <cell r="J2181" t="str">
            <v>Home</v>
          </cell>
          <cell r="K2181">
            <v>48.37</v>
          </cell>
        </row>
        <row r="2182">
          <cell r="A2182">
            <v>13</v>
          </cell>
          <cell r="B2182" t="str">
            <v>Instruction</v>
          </cell>
          <cell r="C2182" t="str">
            <v>1100000733</v>
          </cell>
          <cell r="D2182" t="str">
            <v>Tucker</v>
          </cell>
          <cell r="E2182" t="str">
            <v>Baker</v>
          </cell>
          <cell r="F2182">
            <v>36422</v>
          </cell>
          <cell r="G2182">
            <v>11</v>
          </cell>
          <cell r="H2182" t="str">
            <v>UCP of Central Arizona</v>
          </cell>
          <cell r="I2182">
            <v>3</v>
          </cell>
          <cell r="J2182" t="str">
            <v>Home</v>
          </cell>
          <cell r="K2182">
            <v>48.37</v>
          </cell>
          <cell r="L2182">
            <v>4</v>
          </cell>
          <cell r="M2182">
            <v>5</v>
          </cell>
          <cell r="N2182">
            <v>8.5</v>
          </cell>
          <cell r="O2182">
            <v>2.25</v>
          </cell>
        </row>
        <row r="2183">
          <cell r="A2183">
            <v>13</v>
          </cell>
          <cell r="B2183" t="str">
            <v>Instruction</v>
          </cell>
          <cell r="C2183" t="str">
            <v>1100000737</v>
          </cell>
          <cell r="D2183" t="str">
            <v>Zachary</v>
          </cell>
          <cell r="E2183" t="str">
            <v>Larson</v>
          </cell>
          <cell r="F2183">
            <v>36370</v>
          </cell>
          <cell r="G2183">
            <v>11</v>
          </cell>
          <cell r="H2183" t="str">
            <v>UCP of Central Arizona</v>
          </cell>
          <cell r="I2183">
            <v>3</v>
          </cell>
          <cell r="J2183" t="str">
            <v>Home</v>
          </cell>
          <cell r="K2183">
            <v>48.37</v>
          </cell>
          <cell r="L2183">
            <v>3.5</v>
          </cell>
        </row>
        <row r="2184">
          <cell r="A2184">
            <v>13</v>
          </cell>
          <cell r="B2184" t="str">
            <v>Instruction</v>
          </cell>
          <cell r="C2184" t="str">
            <v>1100000738</v>
          </cell>
          <cell r="D2184" t="str">
            <v>Talya</v>
          </cell>
          <cell r="E2184" t="str">
            <v>Orinski</v>
          </cell>
          <cell r="F2184">
            <v>36802</v>
          </cell>
          <cell r="G2184">
            <v>11</v>
          </cell>
          <cell r="H2184" t="str">
            <v>UCP of Central Arizona</v>
          </cell>
          <cell r="I2184">
            <v>3</v>
          </cell>
          <cell r="J2184" t="str">
            <v>Home</v>
          </cell>
          <cell r="K2184">
            <v>48.37</v>
          </cell>
          <cell r="L2184">
            <v>4.75</v>
          </cell>
          <cell r="M2184">
            <v>3</v>
          </cell>
          <cell r="N2184">
            <v>0.25</v>
          </cell>
        </row>
        <row r="2185">
          <cell r="A2185">
            <v>13</v>
          </cell>
          <cell r="B2185" t="str">
            <v>Instruction</v>
          </cell>
          <cell r="C2185" t="str">
            <v>1100000742</v>
          </cell>
          <cell r="D2185" t="str">
            <v>Matthew</v>
          </cell>
          <cell r="E2185" t="str">
            <v>Richards</v>
          </cell>
          <cell r="F2185">
            <v>36320</v>
          </cell>
          <cell r="G2185">
            <v>11</v>
          </cell>
          <cell r="H2185" t="str">
            <v>UCP of Central Arizona</v>
          </cell>
          <cell r="I2185">
            <v>3</v>
          </cell>
          <cell r="J2185" t="str">
            <v>Home</v>
          </cell>
          <cell r="K2185">
            <v>48.37</v>
          </cell>
          <cell r="L2185">
            <v>3.25</v>
          </cell>
          <cell r="M2185">
            <v>2.5</v>
          </cell>
        </row>
        <row r="2186">
          <cell r="A2186">
            <v>13</v>
          </cell>
          <cell r="B2186" t="str">
            <v>Instruction</v>
          </cell>
          <cell r="C2186" t="str">
            <v>1100000743</v>
          </cell>
          <cell r="D2186" t="str">
            <v>David</v>
          </cell>
          <cell r="E2186" t="str">
            <v>Bickel</v>
          </cell>
          <cell r="F2186">
            <v>36514</v>
          </cell>
          <cell r="G2186">
            <v>11</v>
          </cell>
          <cell r="H2186" t="str">
            <v>UCP of Central Arizona</v>
          </cell>
          <cell r="I2186">
            <v>6</v>
          </cell>
          <cell r="J2186" t="str">
            <v>Provider</v>
          </cell>
          <cell r="K2186">
            <v>48.37</v>
          </cell>
          <cell r="L2186">
            <v>14</v>
          </cell>
          <cell r="M2186">
            <v>8.25</v>
          </cell>
          <cell r="N2186">
            <v>5.5</v>
          </cell>
        </row>
        <row r="2187">
          <cell r="A2187">
            <v>13</v>
          </cell>
          <cell r="B2187" t="str">
            <v>Instruction</v>
          </cell>
          <cell r="C2187" t="str">
            <v>1100000744</v>
          </cell>
          <cell r="D2187" t="str">
            <v>Maxwell</v>
          </cell>
          <cell r="E2187" t="str">
            <v>Crawford</v>
          </cell>
          <cell r="F2187">
            <v>37215</v>
          </cell>
          <cell r="G2187">
            <v>11</v>
          </cell>
          <cell r="H2187" t="str">
            <v>UCP of Central Arizona</v>
          </cell>
          <cell r="I2187">
            <v>3</v>
          </cell>
          <cell r="J2187" t="str">
            <v>Home</v>
          </cell>
          <cell r="K2187">
            <v>48.37</v>
          </cell>
          <cell r="L2187">
            <v>4.5</v>
          </cell>
          <cell r="M2187">
            <v>6</v>
          </cell>
          <cell r="N2187">
            <v>5.25</v>
          </cell>
          <cell r="O2187">
            <v>3.25</v>
          </cell>
          <cell r="P2187">
            <v>6.5</v>
          </cell>
          <cell r="Q2187">
            <v>3.25</v>
          </cell>
          <cell r="R2187">
            <v>5</v>
          </cell>
          <cell r="S2187">
            <v>3.5</v>
          </cell>
          <cell r="T2187">
            <v>3.25</v>
          </cell>
          <cell r="U2187">
            <v>5.5</v>
          </cell>
          <cell r="V2187">
            <v>4.5</v>
          </cell>
          <cell r="W2187">
            <v>3.25</v>
          </cell>
          <cell r="X2187">
            <v>4.5</v>
          </cell>
          <cell r="Y2187">
            <v>5</v>
          </cell>
          <cell r="Z2187">
            <v>4.5</v>
          </cell>
          <cell r="AA2187">
            <v>4</v>
          </cell>
        </row>
        <row r="2188">
          <cell r="A2188">
            <v>13</v>
          </cell>
          <cell r="B2188" t="str">
            <v>Instruction</v>
          </cell>
          <cell r="C2188" t="str">
            <v>1100000746</v>
          </cell>
          <cell r="D2188" t="str">
            <v>Antonio</v>
          </cell>
          <cell r="E2188" t="str">
            <v>Dean</v>
          </cell>
          <cell r="F2188">
            <v>36949</v>
          </cell>
          <cell r="G2188">
            <v>11</v>
          </cell>
          <cell r="H2188" t="str">
            <v>UCP of Central Arizona</v>
          </cell>
          <cell r="I2188">
            <v>3</v>
          </cell>
          <cell r="J2188" t="str">
            <v>Home</v>
          </cell>
          <cell r="K2188">
            <v>48.37</v>
          </cell>
          <cell r="L2188">
            <v>4</v>
          </cell>
          <cell r="M2188">
            <v>4.5</v>
          </cell>
          <cell r="N2188">
            <v>4.75</v>
          </cell>
          <cell r="O2188">
            <v>5.25</v>
          </cell>
          <cell r="P2188">
            <v>2</v>
          </cell>
        </row>
        <row r="2189">
          <cell r="A2189">
            <v>13</v>
          </cell>
          <cell r="B2189" t="str">
            <v>Instruction</v>
          </cell>
          <cell r="C2189" t="str">
            <v>1100000747</v>
          </cell>
          <cell r="D2189" t="str">
            <v>Katelyn</v>
          </cell>
          <cell r="E2189" t="str">
            <v>Jensen</v>
          </cell>
          <cell r="F2189">
            <v>36482</v>
          </cell>
          <cell r="G2189">
            <v>11</v>
          </cell>
          <cell r="H2189" t="str">
            <v>UCP of Central Arizona</v>
          </cell>
          <cell r="I2189">
            <v>3</v>
          </cell>
          <cell r="J2189" t="str">
            <v>Home</v>
          </cell>
          <cell r="K2189">
            <v>48.37</v>
          </cell>
          <cell r="L2189">
            <v>4.5</v>
          </cell>
          <cell r="M2189">
            <v>6</v>
          </cell>
          <cell r="N2189">
            <v>7</v>
          </cell>
          <cell r="O2189">
            <v>4.75</v>
          </cell>
        </row>
        <row r="2190">
          <cell r="A2190">
            <v>13</v>
          </cell>
          <cell r="B2190" t="str">
            <v>Instruction</v>
          </cell>
          <cell r="C2190" t="str">
            <v>1100000748</v>
          </cell>
          <cell r="D2190" t="str">
            <v>Gavin</v>
          </cell>
          <cell r="E2190" t="str">
            <v>Delpier</v>
          </cell>
          <cell r="F2190">
            <v>37012</v>
          </cell>
          <cell r="G2190">
            <v>11</v>
          </cell>
          <cell r="H2190" t="str">
            <v>UCP of Central Arizona</v>
          </cell>
          <cell r="I2190">
            <v>3</v>
          </cell>
          <cell r="J2190" t="str">
            <v>Home</v>
          </cell>
          <cell r="K2190">
            <v>48.37</v>
          </cell>
          <cell r="AD2190">
            <v>6</v>
          </cell>
          <cell r="AE2190">
            <v>30.5</v>
          </cell>
          <cell r="AF2190">
            <v>17</v>
          </cell>
          <cell r="AG2190">
            <v>10.5</v>
          </cell>
          <cell r="AH2190">
            <v>2</v>
          </cell>
        </row>
        <row r="2191">
          <cell r="A2191">
            <v>13</v>
          </cell>
          <cell r="B2191" t="str">
            <v>Instruction</v>
          </cell>
          <cell r="C2191" t="str">
            <v>1100000750</v>
          </cell>
          <cell r="D2191" t="str">
            <v>Sean</v>
          </cell>
          <cell r="E2191" t="str">
            <v>Cygan</v>
          </cell>
          <cell r="F2191">
            <v>36354</v>
          </cell>
          <cell r="G2191">
            <v>11</v>
          </cell>
          <cell r="H2191" t="str">
            <v>UCP of Central Arizona</v>
          </cell>
          <cell r="I2191">
            <v>3</v>
          </cell>
          <cell r="J2191" t="str">
            <v>Home</v>
          </cell>
          <cell r="K2191">
            <v>48.37</v>
          </cell>
          <cell r="L2191">
            <v>4.25</v>
          </cell>
          <cell r="M2191">
            <v>1</v>
          </cell>
        </row>
        <row r="2192">
          <cell r="A2192">
            <v>13</v>
          </cell>
          <cell r="B2192" t="str">
            <v>Instruction</v>
          </cell>
          <cell r="C2192" t="str">
            <v>1100000751</v>
          </cell>
          <cell r="D2192" t="str">
            <v>Crawford</v>
          </cell>
          <cell r="E2192" t="str">
            <v>Mills</v>
          </cell>
          <cell r="F2192">
            <v>36629</v>
          </cell>
          <cell r="G2192">
            <v>11</v>
          </cell>
          <cell r="H2192" t="str">
            <v>UCP of Central Arizona</v>
          </cell>
          <cell r="I2192">
            <v>3</v>
          </cell>
          <cell r="J2192" t="str">
            <v>Home</v>
          </cell>
          <cell r="K2192">
            <v>48.37</v>
          </cell>
          <cell r="L2192">
            <v>2.75</v>
          </cell>
          <cell r="M2192">
            <v>4</v>
          </cell>
          <cell r="N2192">
            <v>6</v>
          </cell>
          <cell r="P2192">
            <v>4.5</v>
          </cell>
          <cell r="Q2192">
            <v>3</v>
          </cell>
          <cell r="R2192">
            <v>5.5</v>
          </cell>
          <cell r="S2192">
            <v>3</v>
          </cell>
          <cell r="T2192">
            <v>4.5</v>
          </cell>
          <cell r="U2192">
            <v>2.5</v>
          </cell>
        </row>
        <row r="2193">
          <cell r="A2193">
            <v>13</v>
          </cell>
          <cell r="B2193" t="str">
            <v>Instruction</v>
          </cell>
          <cell r="C2193" t="str">
            <v>1100000752</v>
          </cell>
          <cell r="D2193" t="str">
            <v>London</v>
          </cell>
          <cell r="E2193" t="str">
            <v>Petrie</v>
          </cell>
          <cell r="F2193">
            <v>37046</v>
          </cell>
          <cell r="G2193">
            <v>11</v>
          </cell>
          <cell r="H2193" t="str">
            <v>UCP of Central Arizona</v>
          </cell>
          <cell r="I2193">
            <v>3</v>
          </cell>
          <cell r="J2193" t="str">
            <v>Home</v>
          </cell>
          <cell r="K2193">
            <v>48.37</v>
          </cell>
          <cell r="T2193">
            <v>3</v>
          </cell>
          <cell r="U2193">
            <v>3</v>
          </cell>
          <cell r="V2193">
            <v>4.25</v>
          </cell>
          <cell r="W2193">
            <v>4</v>
          </cell>
          <cell r="X2193">
            <v>4</v>
          </cell>
          <cell r="Y2193">
            <v>3.75</v>
          </cell>
          <cell r="Z2193">
            <v>3</v>
          </cell>
          <cell r="AA2193">
            <v>4</v>
          </cell>
          <cell r="AB2193">
            <v>4.75</v>
          </cell>
          <cell r="AC2193">
            <v>3</v>
          </cell>
        </row>
        <row r="2194">
          <cell r="A2194">
            <v>13</v>
          </cell>
          <cell r="B2194" t="str">
            <v>Instruction</v>
          </cell>
          <cell r="C2194" t="str">
            <v>1100000753</v>
          </cell>
          <cell r="D2194" t="str">
            <v>Michael</v>
          </cell>
          <cell r="E2194" t="str">
            <v>Rocha</v>
          </cell>
          <cell r="F2194">
            <v>36326</v>
          </cell>
          <cell r="G2194">
            <v>11</v>
          </cell>
          <cell r="H2194" t="str">
            <v>UCP of Central Arizona</v>
          </cell>
          <cell r="I2194">
            <v>3</v>
          </cell>
          <cell r="J2194" t="str">
            <v>Home</v>
          </cell>
          <cell r="K2194">
            <v>48.37</v>
          </cell>
          <cell r="L2194">
            <v>3.5</v>
          </cell>
          <cell r="M2194">
            <v>1</v>
          </cell>
        </row>
        <row r="2195">
          <cell r="A2195">
            <v>13</v>
          </cell>
          <cell r="B2195" t="str">
            <v>Instruction</v>
          </cell>
          <cell r="C2195" t="str">
            <v>1100000759</v>
          </cell>
          <cell r="D2195" t="str">
            <v>Tyler</v>
          </cell>
          <cell r="E2195" t="str">
            <v>Halvorson</v>
          </cell>
          <cell r="F2195">
            <v>36230</v>
          </cell>
          <cell r="G2195">
            <v>11</v>
          </cell>
          <cell r="H2195" t="str">
            <v>UCP of Central Arizona</v>
          </cell>
          <cell r="I2195">
            <v>3</v>
          </cell>
          <cell r="J2195" t="str">
            <v>Home</v>
          </cell>
          <cell r="K2195">
            <v>48.37</v>
          </cell>
        </row>
        <row r="2196">
          <cell r="A2196">
            <v>13</v>
          </cell>
          <cell r="B2196" t="str">
            <v>Instruction</v>
          </cell>
          <cell r="C2196" t="str">
            <v>1100000761</v>
          </cell>
          <cell r="D2196" t="str">
            <v>Michael</v>
          </cell>
          <cell r="E2196" t="str">
            <v>Whipple</v>
          </cell>
          <cell r="F2196">
            <v>37066</v>
          </cell>
          <cell r="G2196">
            <v>11</v>
          </cell>
          <cell r="H2196" t="str">
            <v>UCP of Central Arizona</v>
          </cell>
          <cell r="I2196">
            <v>3</v>
          </cell>
          <cell r="J2196" t="str">
            <v>Home</v>
          </cell>
          <cell r="K2196">
            <v>48.37</v>
          </cell>
          <cell r="AC2196">
            <v>4.25</v>
          </cell>
          <cell r="AD2196">
            <v>6</v>
          </cell>
          <cell r="AE2196">
            <v>5</v>
          </cell>
        </row>
        <row r="2197">
          <cell r="A2197">
            <v>13</v>
          </cell>
          <cell r="B2197" t="str">
            <v>Instruction</v>
          </cell>
          <cell r="C2197" t="str">
            <v>1100000762</v>
          </cell>
          <cell r="D2197" t="str">
            <v>Sandra</v>
          </cell>
          <cell r="E2197" t="str">
            <v>Ibraheem</v>
          </cell>
          <cell r="F2197">
            <v>36517</v>
          </cell>
          <cell r="G2197">
            <v>11</v>
          </cell>
          <cell r="H2197" t="str">
            <v>UCP of Central Arizona</v>
          </cell>
          <cell r="I2197">
            <v>3</v>
          </cell>
          <cell r="J2197" t="str">
            <v>Home</v>
          </cell>
          <cell r="K2197">
            <v>48.37</v>
          </cell>
          <cell r="L2197">
            <v>4.5</v>
          </cell>
          <cell r="M2197">
            <v>5</v>
          </cell>
          <cell r="N2197">
            <v>0.5</v>
          </cell>
          <cell r="O2197">
            <v>1</v>
          </cell>
        </row>
        <row r="2198">
          <cell r="A2198">
            <v>13</v>
          </cell>
          <cell r="B2198" t="str">
            <v>Instruction</v>
          </cell>
          <cell r="C2198" t="str">
            <v>1100000763</v>
          </cell>
          <cell r="D2198" t="str">
            <v>Westin</v>
          </cell>
          <cell r="E2198" t="str">
            <v>Dawe</v>
          </cell>
          <cell r="F2198">
            <v>36501</v>
          </cell>
          <cell r="G2198">
            <v>11</v>
          </cell>
          <cell r="H2198" t="str">
            <v>UCP of Central Arizona</v>
          </cell>
          <cell r="I2198">
            <v>6</v>
          </cell>
          <cell r="J2198" t="str">
            <v>Provider</v>
          </cell>
          <cell r="K2198">
            <v>48.37</v>
          </cell>
          <cell r="L2198">
            <v>12</v>
          </cell>
          <cell r="M2198">
            <v>8.5</v>
          </cell>
          <cell r="N2198">
            <v>3.5</v>
          </cell>
        </row>
        <row r="2199">
          <cell r="A2199">
            <v>13</v>
          </cell>
          <cell r="B2199" t="str">
            <v>Instruction</v>
          </cell>
          <cell r="C2199" t="str">
            <v>1100000764</v>
          </cell>
          <cell r="D2199" t="str">
            <v>Brody</v>
          </cell>
          <cell r="E2199" t="str">
            <v>Melies</v>
          </cell>
          <cell r="F2199">
            <v>36646</v>
          </cell>
          <cell r="G2199">
            <v>11</v>
          </cell>
          <cell r="H2199" t="str">
            <v>UCP of Central Arizona</v>
          </cell>
          <cell r="I2199">
            <v>3</v>
          </cell>
          <cell r="J2199" t="str">
            <v>Home</v>
          </cell>
          <cell r="K2199">
            <v>48.37</v>
          </cell>
          <cell r="L2199">
            <v>4</v>
          </cell>
          <cell r="M2199">
            <v>6.5</v>
          </cell>
          <cell r="N2199">
            <v>4</v>
          </cell>
          <cell r="P2199">
            <v>5.5</v>
          </cell>
          <cell r="Q2199">
            <v>3.25</v>
          </cell>
          <cell r="R2199">
            <v>4.75</v>
          </cell>
          <cell r="S2199">
            <v>1</v>
          </cell>
        </row>
        <row r="2200">
          <cell r="A2200">
            <v>13</v>
          </cell>
          <cell r="B2200" t="str">
            <v>Instruction</v>
          </cell>
          <cell r="C2200" t="str">
            <v>1100000765</v>
          </cell>
          <cell r="D2200" t="str">
            <v>David</v>
          </cell>
          <cell r="E2200" t="str">
            <v>Brownell</v>
          </cell>
          <cell r="F2200">
            <v>36617</v>
          </cell>
          <cell r="G2200">
            <v>11</v>
          </cell>
          <cell r="H2200" t="str">
            <v>UCP of Central Arizona</v>
          </cell>
          <cell r="I2200">
            <v>3</v>
          </cell>
          <cell r="J2200" t="str">
            <v>Home</v>
          </cell>
          <cell r="K2200">
            <v>48.37</v>
          </cell>
          <cell r="U2200">
            <v>1.5</v>
          </cell>
          <cell r="W2200">
            <v>4.75</v>
          </cell>
          <cell r="X2200">
            <v>4.25</v>
          </cell>
          <cell r="Y2200">
            <v>1.5</v>
          </cell>
        </row>
        <row r="2201">
          <cell r="A2201">
            <v>13</v>
          </cell>
          <cell r="B2201" t="str">
            <v>Instruction</v>
          </cell>
          <cell r="C2201" t="str">
            <v>1100000766</v>
          </cell>
          <cell r="D2201" t="str">
            <v>Brody</v>
          </cell>
          <cell r="E2201" t="str">
            <v>Chapman</v>
          </cell>
          <cell r="F2201">
            <v>36445</v>
          </cell>
          <cell r="G2201">
            <v>11</v>
          </cell>
          <cell r="H2201" t="str">
            <v>UCP of Central Arizona</v>
          </cell>
          <cell r="I2201">
            <v>3</v>
          </cell>
          <cell r="J2201" t="str">
            <v>Home</v>
          </cell>
          <cell r="K2201">
            <v>48.37</v>
          </cell>
          <cell r="L2201">
            <v>4.5</v>
          </cell>
          <cell r="M2201">
            <v>2</v>
          </cell>
        </row>
        <row r="2202">
          <cell r="A2202">
            <v>13</v>
          </cell>
          <cell r="B2202" t="str">
            <v>Instruction</v>
          </cell>
          <cell r="C2202" t="str">
            <v>1100000767</v>
          </cell>
          <cell r="D2202" t="str">
            <v>Rebecca</v>
          </cell>
          <cell r="E2202" t="str">
            <v>Grajeda</v>
          </cell>
          <cell r="F2202">
            <v>36459</v>
          </cell>
          <cell r="G2202">
            <v>11</v>
          </cell>
          <cell r="H2202" t="str">
            <v>UCP of Central Arizona</v>
          </cell>
          <cell r="I2202">
            <v>3</v>
          </cell>
          <cell r="J2202" t="str">
            <v>Home</v>
          </cell>
          <cell r="K2202">
            <v>48.37</v>
          </cell>
          <cell r="L2202">
            <v>4</v>
          </cell>
          <cell r="M2202">
            <v>1</v>
          </cell>
        </row>
        <row r="2203">
          <cell r="A2203">
            <v>13</v>
          </cell>
          <cell r="B2203" t="str">
            <v>Instruction</v>
          </cell>
          <cell r="C2203" t="str">
            <v>1100000778</v>
          </cell>
          <cell r="D2203" t="str">
            <v>Benjamin</v>
          </cell>
          <cell r="E2203" t="str">
            <v>Duginski</v>
          </cell>
          <cell r="F2203">
            <v>36595</v>
          </cell>
          <cell r="G2203">
            <v>11</v>
          </cell>
          <cell r="H2203" t="str">
            <v>UCP of Central Arizona</v>
          </cell>
          <cell r="I2203">
            <v>3</v>
          </cell>
          <cell r="J2203" t="str">
            <v>Home</v>
          </cell>
          <cell r="K2203">
            <v>48.37</v>
          </cell>
        </row>
        <row r="2204">
          <cell r="A2204">
            <v>13</v>
          </cell>
          <cell r="B2204" t="str">
            <v>Instruction</v>
          </cell>
          <cell r="C2204" t="str">
            <v>1100000778</v>
          </cell>
          <cell r="D2204" t="str">
            <v>Benjamin</v>
          </cell>
          <cell r="E2204" t="str">
            <v>Duginski</v>
          </cell>
          <cell r="F2204">
            <v>36595</v>
          </cell>
          <cell r="G2204">
            <v>11</v>
          </cell>
          <cell r="H2204" t="str">
            <v>UCP of Central Arizona</v>
          </cell>
          <cell r="I2204">
            <v>6</v>
          </cell>
          <cell r="J2204" t="str">
            <v>Provider</v>
          </cell>
          <cell r="K2204">
            <v>48.37</v>
          </cell>
          <cell r="L2204">
            <v>14.5</v>
          </cell>
          <cell r="M2204">
            <v>6.5</v>
          </cell>
        </row>
        <row r="2205">
          <cell r="A2205">
            <v>13</v>
          </cell>
          <cell r="B2205" t="str">
            <v>Instruction</v>
          </cell>
          <cell r="C2205" t="str">
            <v>1100000780</v>
          </cell>
          <cell r="D2205" t="str">
            <v>Kolin</v>
          </cell>
          <cell r="E2205" t="str">
            <v>Krahenbuhl</v>
          </cell>
          <cell r="F2205">
            <v>36724</v>
          </cell>
          <cell r="G2205">
            <v>11</v>
          </cell>
          <cell r="H2205" t="str">
            <v>UCP of Central Arizona</v>
          </cell>
          <cell r="I2205">
            <v>3</v>
          </cell>
          <cell r="J2205" t="str">
            <v>Home</v>
          </cell>
          <cell r="K2205">
            <v>48.37</v>
          </cell>
          <cell r="M2205">
            <v>4.5</v>
          </cell>
          <cell r="N2205">
            <v>4</v>
          </cell>
          <cell r="O2205">
            <v>4.25</v>
          </cell>
          <cell r="P2205">
            <v>5</v>
          </cell>
          <cell r="Q2205">
            <v>3</v>
          </cell>
          <cell r="R2205">
            <v>3</v>
          </cell>
          <cell r="S2205">
            <v>4</v>
          </cell>
          <cell r="T2205">
            <v>4</v>
          </cell>
          <cell r="U2205">
            <v>4.75</v>
          </cell>
          <cell r="V2205">
            <v>3.25</v>
          </cell>
          <cell r="W2205">
            <v>4.75</v>
          </cell>
        </row>
        <row r="2206">
          <cell r="A2206">
            <v>13</v>
          </cell>
          <cell r="B2206" t="str">
            <v>Instruction</v>
          </cell>
          <cell r="C2206" t="str">
            <v>1100000782</v>
          </cell>
          <cell r="D2206" t="str">
            <v>Shannon</v>
          </cell>
          <cell r="E2206" t="str">
            <v>Herron</v>
          </cell>
          <cell r="F2206">
            <v>36441</v>
          </cell>
          <cell r="G2206">
            <v>11</v>
          </cell>
          <cell r="H2206" t="str">
            <v>UCP of Central Arizona</v>
          </cell>
          <cell r="I2206">
            <v>3</v>
          </cell>
          <cell r="J2206" t="str">
            <v>Home</v>
          </cell>
          <cell r="K2206">
            <v>48.37</v>
          </cell>
          <cell r="L2206">
            <v>0.5</v>
          </cell>
          <cell r="M2206">
            <v>1.75</v>
          </cell>
        </row>
        <row r="2207">
          <cell r="A2207">
            <v>13</v>
          </cell>
          <cell r="B2207" t="str">
            <v>Instruction</v>
          </cell>
          <cell r="C2207" t="str">
            <v>1100000783</v>
          </cell>
          <cell r="D2207" t="str">
            <v>Katrina</v>
          </cell>
          <cell r="E2207" t="str">
            <v>Cox</v>
          </cell>
          <cell r="F2207">
            <v>36702</v>
          </cell>
          <cell r="G2207">
            <v>11</v>
          </cell>
          <cell r="H2207" t="str">
            <v>UCP of Central Arizona</v>
          </cell>
          <cell r="I2207">
            <v>3</v>
          </cell>
          <cell r="J2207" t="str">
            <v>Home</v>
          </cell>
          <cell r="K2207">
            <v>48.37</v>
          </cell>
          <cell r="L2207">
            <v>4</v>
          </cell>
          <cell r="M2207">
            <v>4.25</v>
          </cell>
          <cell r="N2207">
            <v>4.5</v>
          </cell>
          <cell r="O2207">
            <v>3</v>
          </cell>
        </row>
        <row r="2208">
          <cell r="A2208">
            <v>13</v>
          </cell>
          <cell r="B2208" t="str">
            <v>Instruction</v>
          </cell>
          <cell r="C2208" t="str">
            <v>1100000787</v>
          </cell>
          <cell r="D2208" t="str">
            <v>Marina</v>
          </cell>
          <cell r="E2208" t="str">
            <v>Love</v>
          </cell>
          <cell r="F2208">
            <v>36439</v>
          </cell>
          <cell r="G2208">
            <v>11</v>
          </cell>
          <cell r="H2208" t="str">
            <v>UCP of Central Arizona</v>
          </cell>
          <cell r="I2208">
            <v>6</v>
          </cell>
          <cell r="J2208" t="str">
            <v>Provider</v>
          </cell>
          <cell r="K2208">
            <v>48.37</v>
          </cell>
          <cell r="L2208">
            <v>16</v>
          </cell>
          <cell r="M2208">
            <v>3.5</v>
          </cell>
          <cell r="N2208">
            <v>7.5</v>
          </cell>
          <cell r="O2208">
            <v>5.25</v>
          </cell>
          <cell r="P2208">
            <v>2</v>
          </cell>
          <cell r="Q2208">
            <v>1.75</v>
          </cell>
        </row>
        <row r="2209">
          <cell r="A2209">
            <v>13</v>
          </cell>
          <cell r="B2209" t="str">
            <v>Instruction</v>
          </cell>
          <cell r="C2209" t="str">
            <v>1100000788</v>
          </cell>
          <cell r="D2209" t="str">
            <v>Britney</v>
          </cell>
          <cell r="E2209" t="str">
            <v>Walls</v>
          </cell>
          <cell r="F2209">
            <v>36556</v>
          </cell>
          <cell r="G2209">
            <v>11</v>
          </cell>
          <cell r="H2209" t="str">
            <v>UCP of Central Arizona</v>
          </cell>
          <cell r="I2209">
            <v>3</v>
          </cell>
          <cell r="J2209" t="str">
            <v>Home</v>
          </cell>
          <cell r="K2209">
            <v>48.37</v>
          </cell>
          <cell r="P2209">
            <v>1</v>
          </cell>
        </row>
        <row r="2210">
          <cell r="A2210">
            <v>13</v>
          </cell>
          <cell r="B2210" t="str">
            <v>Instruction</v>
          </cell>
          <cell r="C2210" t="str">
            <v>1100000790</v>
          </cell>
          <cell r="D2210" t="str">
            <v>Noah</v>
          </cell>
          <cell r="E2210" t="str">
            <v>Hensley</v>
          </cell>
          <cell r="F2210">
            <v>36604</v>
          </cell>
          <cell r="G2210">
            <v>11</v>
          </cell>
          <cell r="H2210" t="str">
            <v>UCP of Central Arizona</v>
          </cell>
          <cell r="I2210">
            <v>3</v>
          </cell>
          <cell r="J2210" t="str">
            <v>Home</v>
          </cell>
          <cell r="K2210">
            <v>48.37</v>
          </cell>
          <cell r="L2210">
            <v>6</v>
          </cell>
          <cell r="M2210">
            <v>8</v>
          </cell>
          <cell r="N2210">
            <v>6.5</v>
          </cell>
        </row>
        <row r="2211">
          <cell r="A2211">
            <v>13</v>
          </cell>
          <cell r="B2211" t="str">
            <v>Instruction</v>
          </cell>
          <cell r="C2211" t="str">
            <v>1100000792</v>
          </cell>
          <cell r="D2211" t="str">
            <v>Dale</v>
          </cell>
          <cell r="E2211" t="str">
            <v>McEnany</v>
          </cell>
          <cell r="F2211">
            <v>37215</v>
          </cell>
          <cell r="G2211">
            <v>11</v>
          </cell>
          <cell r="H2211" t="str">
            <v>UCP of Central Arizona</v>
          </cell>
          <cell r="I2211">
            <v>3</v>
          </cell>
          <cell r="J2211" t="str">
            <v>Home</v>
          </cell>
          <cell r="K2211">
            <v>48.37</v>
          </cell>
          <cell r="AD2211">
            <v>1</v>
          </cell>
          <cell r="AE2211">
            <v>4.25</v>
          </cell>
          <cell r="AF2211">
            <v>4</v>
          </cell>
          <cell r="AG2211">
            <v>3.5</v>
          </cell>
          <cell r="AH2211">
            <v>3.75</v>
          </cell>
          <cell r="AI2211">
            <v>2.25</v>
          </cell>
        </row>
        <row r="2212">
          <cell r="A2212">
            <v>13</v>
          </cell>
          <cell r="B2212" t="str">
            <v>Instruction</v>
          </cell>
          <cell r="C2212" t="str">
            <v>1100000796</v>
          </cell>
          <cell r="D2212" t="str">
            <v>Chloe</v>
          </cell>
          <cell r="E2212" t="str">
            <v>Nelson</v>
          </cell>
          <cell r="F2212">
            <v>37369</v>
          </cell>
          <cell r="G2212">
            <v>11</v>
          </cell>
          <cell r="H2212" t="str">
            <v>UCP of Central Arizona</v>
          </cell>
          <cell r="I2212">
            <v>3</v>
          </cell>
          <cell r="J2212" t="str">
            <v>Home</v>
          </cell>
          <cell r="K2212">
            <v>48.37</v>
          </cell>
          <cell r="AD2212">
            <v>0.25</v>
          </cell>
          <cell r="AE2212">
            <v>5.25</v>
          </cell>
          <cell r="AF2212">
            <v>6.25</v>
          </cell>
          <cell r="AG2212">
            <v>4.5</v>
          </cell>
          <cell r="AH2212">
            <v>1</v>
          </cell>
        </row>
        <row r="2213">
          <cell r="A2213">
            <v>13</v>
          </cell>
          <cell r="B2213" t="str">
            <v>Instruction</v>
          </cell>
          <cell r="C2213" t="str">
            <v>1100000799</v>
          </cell>
          <cell r="D2213" t="str">
            <v>James</v>
          </cell>
          <cell r="E2213" t="str">
            <v>Lopez</v>
          </cell>
          <cell r="F2213">
            <v>36713</v>
          </cell>
          <cell r="G2213">
            <v>11</v>
          </cell>
          <cell r="H2213" t="str">
            <v>UCP of Central Arizona</v>
          </cell>
          <cell r="I2213">
            <v>3</v>
          </cell>
          <cell r="J2213" t="str">
            <v>Home</v>
          </cell>
          <cell r="K2213">
            <v>48.37</v>
          </cell>
          <cell r="L2213">
            <v>3</v>
          </cell>
          <cell r="M2213">
            <v>5.5</v>
          </cell>
          <cell r="N2213">
            <v>4.5</v>
          </cell>
          <cell r="O2213">
            <v>2.25</v>
          </cell>
          <cell r="P2213">
            <v>5</v>
          </cell>
          <cell r="Q2213">
            <v>3.25</v>
          </cell>
          <cell r="R2213">
            <v>4.25</v>
          </cell>
          <cell r="S2213">
            <v>2.5</v>
          </cell>
          <cell r="T2213">
            <v>5</v>
          </cell>
          <cell r="V2213">
            <v>3.5</v>
          </cell>
          <cell r="W2213">
            <v>5.25</v>
          </cell>
          <cell r="X2213">
            <v>3</v>
          </cell>
          <cell r="Y2213">
            <v>2</v>
          </cell>
        </row>
        <row r="2214">
          <cell r="A2214">
            <v>13</v>
          </cell>
          <cell r="B2214" t="str">
            <v>Instruction</v>
          </cell>
          <cell r="C2214" t="str">
            <v>1100000803</v>
          </cell>
          <cell r="D2214" t="str">
            <v>Zoe</v>
          </cell>
          <cell r="E2214" t="str">
            <v>Perryman</v>
          </cell>
          <cell r="F2214">
            <v>37404</v>
          </cell>
          <cell r="G2214">
            <v>11</v>
          </cell>
          <cell r="H2214" t="str">
            <v>UCP of Central Arizona</v>
          </cell>
          <cell r="I2214">
            <v>3</v>
          </cell>
          <cell r="J2214" t="str">
            <v>Home</v>
          </cell>
          <cell r="K2214">
            <v>48.37</v>
          </cell>
          <cell r="AD2214">
            <v>3.25</v>
          </cell>
          <cell r="AE2214">
            <v>5.25</v>
          </cell>
          <cell r="AF2214">
            <v>5.25</v>
          </cell>
          <cell r="AG2214">
            <v>3</v>
          </cell>
          <cell r="AH2214">
            <v>1.75</v>
          </cell>
          <cell r="AI2214">
            <v>4</v>
          </cell>
        </row>
        <row r="2215">
          <cell r="A2215">
            <v>13</v>
          </cell>
          <cell r="B2215" t="str">
            <v>Instruction</v>
          </cell>
          <cell r="C2215" t="str">
            <v>1100000805</v>
          </cell>
          <cell r="D2215" t="str">
            <v>Braden</v>
          </cell>
          <cell r="E2215" t="str">
            <v>Griggs</v>
          </cell>
          <cell r="F2215">
            <v>37230</v>
          </cell>
          <cell r="G2215">
            <v>11</v>
          </cell>
          <cell r="H2215" t="str">
            <v>UCP of Central Arizona</v>
          </cell>
          <cell r="I2215">
            <v>6</v>
          </cell>
          <cell r="J2215" t="str">
            <v>Provider</v>
          </cell>
          <cell r="K2215">
            <v>48.37</v>
          </cell>
          <cell r="AA2215">
            <v>5</v>
          </cell>
          <cell r="AB2215">
            <v>1.5</v>
          </cell>
          <cell r="AC2215">
            <v>3</v>
          </cell>
        </row>
        <row r="2216">
          <cell r="A2216">
            <v>13</v>
          </cell>
          <cell r="B2216" t="str">
            <v>Instruction</v>
          </cell>
          <cell r="C2216" t="str">
            <v>1100000806</v>
          </cell>
          <cell r="D2216" t="str">
            <v>Brianna</v>
          </cell>
          <cell r="E2216" t="str">
            <v>Babendir</v>
          </cell>
          <cell r="F2216">
            <v>36428</v>
          </cell>
          <cell r="G2216">
            <v>11</v>
          </cell>
          <cell r="H2216" t="str">
            <v>UCP of Central Arizona</v>
          </cell>
          <cell r="I2216">
            <v>3</v>
          </cell>
          <cell r="J2216" t="str">
            <v>Home</v>
          </cell>
          <cell r="K2216">
            <v>48.37</v>
          </cell>
          <cell r="L2216">
            <v>2</v>
          </cell>
          <cell r="M2216">
            <v>3</v>
          </cell>
          <cell r="N2216">
            <v>4</v>
          </cell>
        </row>
        <row r="2217">
          <cell r="A2217">
            <v>13</v>
          </cell>
          <cell r="B2217" t="str">
            <v>Instruction</v>
          </cell>
          <cell r="C2217" t="str">
            <v>1100000807</v>
          </cell>
          <cell r="D2217" t="str">
            <v>Ryan</v>
          </cell>
          <cell r="E2217" t="str">
            <v>Harris</v>
          </cell>
          <cell r="F2217">
            <v>36717</v>
          </cell>
          <cell r="G2217">
            <v>11</v>
          </cell>
          <cell r="H2217" t="str">
            <v>UCP of Central Arizona</v>
          </cell>
          <cell r="I2217">
            <v>3</v>
          </cell>
          <cell r="J2217" t="str">
            <v>Home</v>
          </cell>
          <cell r="K2217">
            <v>48.37</v>
          </cell>
          <cell r="X2217">
            <v>4</v>
          </cell>
          <cell r="Y2217">
            <v>4</v>
          </cell>
        </row>
        <row r="2218">
          <cell r="A2218">
            <v>13</v>
          </cell>
          <cell r="B2218" t="str">
            <v>Instruction</v>
          </cell>
          <cell r="C2218" t="str">
            <v>1100000807</v>
          </cell>
          <cell r="D2218" t="str">
            <v>Ryan</v>
          </cell>
          <cell r="E2218" t="str">
            <v>Harris</v>
          </cell>
          <cell r="F2218">
            <v>36717</v>
          </cell>
          <cell r="G2218">
            <v>11</v>
          </cell>
          <cell r="H2218" t="str">
            <v>UCP of Central Arizona</v>
          </cell>
          <cell r="I2218">
            <v>6</v>
          </cell>
          <cell r="J2218" t="str">
            <v>Provider</v>
          </cell>
          <cell r="K2218">
            <v>48.37</v>
          </cell>
          <cell r="L2218">
            <v>2.5</v>
          </cell>
          <cell r="M2218">
            <v>4.75</v>
          </cell>
          <cell r="O2218">
            <v>6.5</v>
          </cell>
          <cell r="P2218">
            <v>4.75</v>
          </cell>
          <cell r="Q2218">
            <v>4.75</v>
          </cell>
          <cell r="R2218">
            <v>5.5</v>
          </cell>
          <cell r="S2218">
            <v>5</v>
          </cell>
          <cell r="T2218">
            <v>7.25</v>
          </cell>
          <cell r="U2218">
            <v>7</v>
          </cell>
          <cell r="V2218">
            <v>5.25</v>
          </cell>
          <cell r="W2218">
            <v>9</v>
          </cell>
        </row>
        <row r="2219">
          <cell r="A2219">
            <v>13</v>
          </cell>
          <cell r="B2219" t="str">
            <v>Instruction</v>
          </cell>
          <cell r="C2219" t="str">
            <v>1100000809</v>
          </cell>
          <cell r="D2219" t="str">
            <v>Ashley</v>
          </cell>
          <cell r="E2219" t="str">
            <v>Jones</v>
          </cell>
          <cell r="F2219">
            <v>36976</v>
          </cell>
          <cell r="G2219">
            <v>11</v>
          </cell>
          <cell r="H2219" t="str">
            <v>UCP of Central Arizona</v>
          </cell>
          <cell r="I2219">
            <v>3</v>
          </cell>
          <cell r="J2219" t="str">
            <v>Home</v>
          </cell>
          <cell r="K2219">
            <v>48.37</v>
          </cell>
          <cell r="X2219">
            <v>1.75</v>
          </cell>
          <cell r="Y2219">
            <v>7.25</v>
          </cell>
          <cell r="Z2219">
            <v>6</v>
          </cell>
          <cell r="AA2219">
            <v>4.25</v>
          </cell>
          <cell r="AB2219">
            <v>3</v>
          </cell>
          <cell r="AC2219">
            <v>4.5</v>
          </cell>
        </row>
        <row r="2220">
          <cell r="A2220">
            <v>13</v>
          </cell>
          <cell r="B2220" t="str">
            <v>Instruction</v>
          </cell>
          <cell r="C2220" t="str">
            <v>1100000810</v>
          </cell>
          <cell r="D2220" t="str">
            <v>Charles</v>
          </cell>
          <cell r="E2220" t="str">
            <v>Bowes</v>
          </cell>
          <cell r="F2220">
            <v>37388</v>
          </cell>
          <cell r="G2220">
            <v>11</v>
          </cell>
          <cell r="H2220" t="str">
            <v>UCP of Central Arizona</v>
          </cell>
          <cell r="I2220">
            <v>3</v>
          </cell>
          <cell r="J2220" t="str">
            <v>Home</v>
          </cell>
          <cell r="K2220">
            <v>48.37</v>
          </cell>
          <cell r="AC2220">
            <v>2</v>
          </cell>
          <cell r="AD2220">
            <v>3</v>
          </cell>
          <cell r="AE2220">
            <v>4</v>
          </cell>
          <cell r="AF2220">
            <v>5.5</v>
          </cell>
          <cell r="AG2220">
            <v>4</v>
          </cell>
        </row>
        <row r="2221">
          <cell r="A2221">
            <v>13</v>
          </cell>
          <cell r="B2221" t="str">
            <v>Instruction</v>
          </cell>
          <cell r="C2221" t="str">
            <v>1100000811</v>
          </cell>
          <cell r="D2221" t="str">
            <v>Madelynn</v>
          </cell>
          <cell r="E2221" t="str">
            <v>Decker</v>
          </cell>
          <cell r="F2221">
            <v>36409</v>
          </cell>
          <cell r="G2221">
            <v>11</v>
          </cell>
          <cell r="H2221" t="str">
            <v>UCP of Central Arizona</v>
          </cell>
          <cell r="I2221">
            <v>3</v>
          </cell>
          <cell r="J2221" t="str">
            <v>Home</v>
          </cell>
          <cell r="K2221">
            <v>48.37</v>
          </cell>
          <cell r="L2221">
            <v>0.5</v>
          </cell>
        </row>
        <row r="2222">
          <cell r="A2222">
            <v>13</v>
          </cell>
          <cell r="B2222" t="str">
            <v>Instruction</v>
          </cell>
          <cell r="C2222" t="str">
            <v>1100000813</v>
          </cell>
          <cell r="D2222" t="str">
            <v>Alexandria</v>
          </cell>
          <cell r="E2222" t="str">
            <v>Yracheta</v>
          </cell>
          <cell r="F2222">
            <v>36579</v>
          </cell>
          <cell r="G2222">
            <v>11</v>
          </cell>
          <cell r="H2222" t="str">
            <v>UCP of Central Arizona</v>
          </cell>
          <cell r="I2222">
            <v>3</v>
          </cell>
          <cell r="J2222" t="str">
            <v>Home</v>
          </cell>
          <cell r="K2222">
            <v>48.37</v>
          </cell>
          <cell r="M2222">
            <v>6.25</v>
          </cell>
          <cell r="O2222">
            <v>5</v>
          </cell>
          <cell r="P2222">
            <v>3</v>
          </cell>
          <cell r="Q2222">
            <v>3</v>
          </cell>
          <cell r="R2222">
            <v>4</v>
          </cell>
          <cell r="S2222">
            <v>4</v>
          </cell>
          <cell r="T2222">
            <v>5</v>
          </cell>
        </row>
        <row r="2223">
          <cell r="A2223">
            <v>13</v>
          </cell>
          <cell r="B2223" t="str">
            <v>Instruction</v>
          </cell>
          <cell r="C2223" t="str">
            <v>1100000813</v>
          </cell>
          <cell r="D2223" t="str">
            <v>Alexandria</v>
          </cell>
          <cell r="E2223" t="str">
            <v>Yracheta</v>
          </cell>
          <cell r="F2223">
            <v>36579</v>
          </cell>
          <cell r="G2223">
            <v>11</v>
          </cell>
          <cell r="H2223" t="str">
            <v>UCP of Central Arizona</v>
          </cell>
          <cell r="I2223">
            <v>6</v>
          </cell>
          <cell r="J2223" t="str">
            <v>Provider</v>
          </cell>
          <cell r="K2223">
            <v>48.37</v>
          </cell>
          <cell r="L2223">
            <v>9</v>
          </cell>
          <cell r="N2223">
            <v>6.25</v>
          </cell>
          <cell r="O2223">
            <v>3.75</v>
          </cell>
          <cell r="P2223">
            <v>2.25</v>
          </cell>
          <cell r="R2223">
            <v>3.25</v>
          </cell>
          <cell r="S2223">
            <v>3</v>
          </cell>
          <cell r="T2223">
            <v>1.5</v>
          </cell>
        </row>
        <row r="2224">
          <cell r="A2224">
            <v>13</v>
          </cell>
          <cell r="B2224" t="str">
            <v>Instruction</v>
          </cell>
          <cell r="C2224" t="str">
            <v>1100000814</v>
          </cell>
          <cell r="D2224" t="str">
            <v>Jarek</v>
          </cell>
          <cell r="E2224" t="str">
            <v>Dunn</v>
          </cell>
          <cell r="F2224">
            <v>36602</v>
          </cell>
          <cell r="G2224">
            <v>11</v>
          </cell>
          <cell r="H2224" t="str">
            <v>UCP of Central Arizona</v>
          </cell>
          <cell r="I2224">
            <v>3</v>
          </cell>
          <cell r="J2224" t="str">
            <v>Home</v>
          </cell>
          <cell r="K2224">
            <v>48.37</v>
          </cell>
          <cell r="L2224">
            <v>2</v>
          </cell>
          <cell r="M2224">
            <v>3</v>
          </cell>
          <cell r="N2224">
            <v>4</v>
          </cell>
          <cell r="O2224">
            <v>5</v>
          </cell>
          <cell r="P2224">
            <v>3</v>
          </cell>
          <cell r="Q2224">
            <v>3</v>
          </cell>
          <cell r="R2224">
            <v>4</v>
          </cell>
        </row>
        <row r="2225">
          <cell r="A2225">
            <v>13</v>
          </cell>
          <cell r="B2225" t="str">
            <v>Instruction</v>
          </cell>
          <cell r="C2225" t="str">
            <v>1100000815</v>
          </cell>
          <cell r="D2225" t="str">
            <v>Jacob</v>
          </cell>
          <cell r="E2225" t="str">
            <v>Ellis</v>
          </cell>
          <cell r="F2225">
            <v>37099</v>
          </cell>
          <cell r="G2225">
            <v>11</v>
          </cell>
          <cell r="H2225" t="str">
            <v>UCP of Central Arizona</v>
          </cell>
          <cell r="I2225">
            <v>3</v>
          </cell>
          <cell r="J2225" t="str">
            <v>Home</v>
          </cell>
          <cell r="K2225">
            <v>48.37</v>
          </cell>
          <cell r="O2225">
            <v>0.25</v>
          </cell>
        </row>
        <row r="2226">
          <cell r="A2226">
            <v>13</v>
          </cell>
          <cell r="B2226" t="str">
            <v>Instruction</v>
          </cell>
          <cell r="C2226" t="str">
            <v>1100000822</v>
          </cell>
          <cell r="D2226" t="str">
            <v>Mauricio</v>
          </cell>
          <cell r="E2226" t="str">
            <v>Campos</v>
          </cell>
          <cell r="F2226">
            <v>36501</v>
          </cell>
          <cell r="G2226">
            <v>11</v>
          </cell>
          <cell r="H2226" t="str">
            <v>UCP of Central Arizona</v>
          </cell>
          <cell r="I2226">
            <v>3</v>
          </cell>
          <cell r="J2226" t="str">
            <v>Home</v>
          </cell>
          <cell r="K2226">
            <v>48.37</v>
          </cell>
          <cell r="L2226">
            <v>4</v>
          </cell>
          <cell r="M2226">
            <v>3</v>
          </cell>
          <cell r="N2226">
            <v>4</v>
          </cell>
          <cell r="O2226">
            <v>5</v>
          </cell>
          <cell r="P2226">
            <v>4</v>
          </cell>
          <cell r="Q2226">
            <v>2</v>
          </cell>
          <cell r="R2226">
            <v>3.5</v>
          </cell>
          <cell r="S2226">
            <v>5</v>
          </cell>
          <cell r="T2226">
            <v>2</v>
          </cell>
        </row>
        <row r="2227">
          <cell r="A2227">
            <v>13</v>
          </cell>
          <cell r="B2227" t="str">
            <v>Instruction</v>
          </cell>
          <cell r="C2227" t="str">
            <v>1100000823</v>
          </cell>
          <cell r="D2227" t="str">
            <v>Yorleni</v>
          </cell>
          <cell r="E2227" t="str">
            <v>Salazar</v>
          </cell>
          <cell r="F2227">
            <v>36528</v>
          </cell>
          <cell r="G2227">
            <v>11</v>
          </cell>
          <cell r="H2227" t="str">
            <v>UCP of Central Arizona</v>
          </cell>
          <cell r="I2227">
            <v>3</v>
          </cell>
          <cell r="J2227" t="str">
            <v>Home</v>
          </cell>
          <cell r="K2227">
            <v>48.37</v>
          </cell>
          <cell r="L2227">
            <v>5</v>
          </cell>
          <cell r="M2227">
            <v>3</v>
          </cell>
          <cell r="N2227">
            <v>4</v>
          </cell>
          <cell r="O2227">
            <v>1</v>
          </cell>
          <cell r="P2227">
            <v>2</v>
          </cell>
        </row>
        <row r="2228">
          <cell r="A2228">
            <v>13</v>
          </cell>
          <cell r="B2228" t="str">
            <v>Instruction</v>
          </cell>
          <cell r="C2228" t="str">
            <v>1100000824</v>
          </cell>
          <cell r="D2228" t="str">
            <v>Efren</v>
          </cell>
          <cell r="E2228" t="str">
            <v>Candia-Nava</v>
          </cell>
          <cell r="F2228">
            <v>36773</v>
          </cell>
          <cell r="G2228">
            <v>11</v>
          </cell>
          <cell r="H2228" t="str">
            <v>UCP of Central Arizona</v>
          </cell>
          <cell r="I2228">
            <v>3</v>
          </cell>
          <cell r="J2228" t="str">
            <v>Home</v>
          </cell>
          <cell r="K2228">
            <v>48.37</v>
          </cell>
          <cell r="L2228">
            <v>3</v>
          </cell>
          <cell r="M2228">
            <v>2</v>
          </cell>
          <cell r="N2228">
            <v>4</v>
          </cell>
          <cell r="O2228">
            <v>3</v>
          </cell>
          <cell r="P2228">
            <v>4</v>
          </cell>
          <cell r="Q2228">
            <v>3</v>
          </cell>
          <cell r="R2228">
            <v>2.5</v>
          </cell>
          <cell r="S2228">
            <v>3</v>
          </cell>
          <cell r="T2228">
            <v>3.5</v>
          </cell>
          <cell r="U2228">
            <v>5</v>
          </cell>
          <cell r="V2228">
            <v>2</v>
          </cell>
          <cell r="W2228">
            <v>3</v>
          </cell>
          <cell r="X2228">
            <v>4</v>
          </cell>
          <cell r="Y2228">
            <v>3</v>
          </cell>
          <cell r="Z2228">
            <v>1</v>
          </cell>
          <cell r="AA2228">
            <v>3</v>
          </cell>
          <cell r="AB2228">
            <v>2</v>
          </cell>
        </row>
        <row r="2229">
          <cell r="A2229">
            <v>13</v>
          </cell>
          <cell r="B2229" t="str">
            <v>Instruction</v>
          </cell>
          <cell r="C2229" t="str">
            <v>1100000826</v>
          </cell>
          <cell r="D2229" t="str">
            <v>Bryce</v>
          </cell>
          <cell r="E2229" t="str">
            <v>Winbourn</v>
          </cell>
          <cell r="F2229">
            <v>37244</v>
          </cell>
          <cell r="G2229">
            <v>11</v>
          </cell>
          <cell r="H2229" t="str">
            <v>UCP of Central Arizona</v>
          </cell>
          <cell r="I2229">
            <v>3</v>
          </cell>
          <cell r="J2229" t="str">
            <v>Home</v>
          </cell>
          <cell r="K2229">
            <v>48.37</v>
          </cell>
          <cell r="AD2229">
            <v>4.25</v>
          </cell>
          <cell r="AE2229">
            <v>7</v>
          </cell>
          <cell r="AF2229">
            <v>3.75</v>
          </cell>
          <cell r="AG2229">
            <v>6</v>
          </cell>
          <cell r="AH2229">
            <v>5</v>
          </cell>
          <cell r="AI2229">
            <v>5.5</v>
          </cell>
        </row>
        <row r="2230">
          <cell r="A2230">
            <v>13</v>
          </cell>
          <cell r="B2230" t="str">
            <v>Instruction</v>
          </cell>
          <cell r="C2230" t="str">
            <v>1100000827</v>
          </cell>
          <cell r="D2230" t="str">
            <v>Benjamin</v>
          </cell>
          <cell r="E2230" t="str">
            <v>Shively</v>
          </cell>
          <cell r="F2230">
            <v>36642</v>
          </cell>
          <cell r="G2230">
            <v>11</v>
          </cell>
          <cell r="H2230" t="str">
            <v>UCP of Central Arizona</v>
          </cell>
          <cell r="I2230">
            <v>3</v>
          </cell>
          <cell r="J2230" t="str">
            <v>Home</v>
          </cell>
          <cell r="K2230">
            <v>48.37</v>
          </cell>
          <cell r="L2230">
            <v>0</v>
          </cell>
          <cell r="M2230">
            <v>3</v>
          </cell>
          <cell r="N2230">
            <v>4</v>
          </cell>
          <cell r="O2230">
            <v>4</v>
          </cell>
          <cell r="X2230">
            <v>7.5</v>
          </cell>
          <cell r="Y2230">
            <v>1.5</v>
          </cell>
        </row>
        <row r="2231">
          <cell r="A2231">
            <v>13</v>
          </cell>
          <cell r="B2231" t="str">
            <v>Instruction</v>
          </cell>
          <cell r="C2231" t="str">
            <v>1100000827</v>
          </cell>
          <cell r="D2231" t="str">
            <v>Benjamin</v>
          </cell>
          <cell r="E2231" t="str">
            <v>Shively</v>
          </cell>
          <cell r="F2231">
            <v>36642</v>
          </cell>
          <cell r="G2231">
            <v>11</v>
          </cell>
          <cell r="H2231" t="str">
            <v>UCP of Central Arizona</v>
          </cell>
          <cell r="I2231">
            <v>6</v>
          </cell>
          <cell r="J2231" t="str">
            <v>Provider</v>
          </cell>
          <cell r="K2231">
            <v>48.37</v>
          </cell>
          <cell r="R2231">
            <v>3.75</v>
          </cell>
          <cell r="S2231">
            <v>3.75</v>
          </cell>
          <cell r="T2231">
            <v>7.5</v>
          </cell>
          <cell r="U2231">
            <v>7.5</v>
          </cell>
          <cell r="V2231">
            <v>4.25</v>
          </cell>
          <cell r="W2231">
            <v>10.5</v>
          </cell>
        </row>
        <row r="2232">
          <cell r="A2232">
            <v>13</v>
          </cell>
          <cell r="B2232" t="str">
            <v>Instruction</v>
          </cell>
          <cell r="C2232" t="str">
            <v>1100000828</v>
          </cell>
          <cell r="D2232" t="str">
            <v>Keagan</v>
          </cell>
          <cell r="E2232" t="str">
            <v>Schad</v>
          </cell>
          <cell r="F2232">
            <v>36356</v>
          </cell>
          <cell r="G2232">
            <v>11</v>
          </cell>
          <cell r="H2232" t="str">
            <v>UCP of Central Arizona</v>
          </cell>
          <cell r="I2232">
            <v>3</v>
          </cell>
          <cell r="J2232" t="str">
            <v>Home</v>
          </cell>
          <cell r="K2232">
            <v>48.37</v>
          </cell>
          <cell r="L2232">
            <v>4</v>
          </cell>
          <cell r="M2232">
            <v>3</v>
          </cell>
          <cell r="N2232">
            <v>2</v>
          </cell>
        </row>
        <row r="2233">
          <cell r="A2233">
            <v>13</v>
          </cell>
          <cell r="B2233" t="str">
            <v>Instruction</v>
          </cell>
          <cell r="C2233" t="str">
            <v>1100000830</v>
          </cell>
          <cell r="D2233" t="str">
            <v>Daniel</v>
          </cell>
          <cell r="E2233" t="str">
            <v>Ramirez</v>
          </cell>
          <cell r="F2233">
            <v>36571</v>
          </cell>
          <cell r="G2233">
            <v>11</v>
          </cell>
          <cell r="H2233" t="str">
            <v>UCP of Central Arizona</v>
          </cell>
          <cell r="I2233">
            <v>3</v>
          </cell>
          <cell r="J2233" t="str">
            <v>Home</v>
          </cell>
          <cell r="K2233">
            <v>48.37</v>
          </cell>
          <cell r="L2233">
            <v>2</v>
          </cell>
          <cell r="M2233">
            <v>3</v>
          </cell>
          <cell r="N2233">
            <v>4</v>
          </cell>
          <cell r="O2233">
            <v>4</v>
          </cell>
          <cell r="P2233">
            <v>3</v>
          </cell>
          <cell r="Q2233">
            <v>2</v>
          </cell>
          <cell r="R2233">
            <v>4</v>
          </cell>
        </row>
        <row r="2234">
          <cell r="A2234">
            <v>13</v>
          </cell>
          <cell r="B2234" t="str">
            <v>Instruction</v>
          </cell>
          <cell r="C2234" t="str">
            <v>1100000831</v>
          </cell>
          <cell r="D2234" t="str">
            <v>Elvis</v>
          </cell>
          <cell r="E2234" t="str">
            <v>Anderson</v>
          </cell>
          <cell r="F2234">
            <v>36381</v>
          </cell>
          <cell r="G2234">
            <v>11</v>
          </cell>
          <cell r="H2234" t="str">
            <v>UCP of Central Arizona</v>
          </cell>
          <cell r="I2234">
            <v>3</v>
          </cell>
          <cell r="J2234" t="str">
            <v>Home</v>
          </cell>
          <cell r="K2234">
            <v>48.37</v>
          </cell>
          <cell r="L2234">
            <v>2</v>
          </cell>
          <cell r="M2234">
            <v>3</v>
          </cell>
          <cell r="N2234">
            <v>4</v>
          </cell>
          <cell r="O2234">
            <v>3</v>
          </cell>
        </row>
        <row r="2235">
          <cell r="A2235">
            <v>13</v>
          </cell>
          <cell r="B2235" t="str">
            <v>Instruction</v>
          </cell>
          <cell r="C2235" t="str">
            <v>1100000832</v>
          </cell>
          <cell r="D2235" t="str">
            <v>Chelsea</v>
          </cell>
          <cell r="E2235" t="str">
            <v>Gannon</v>
          </cell>
          <cell r="F2235">
            <v>37079</v>
          </cell>
          <cell r="G2235">
            <v>11</v>
          </cell>
          <cell r="H2235" t="str">
            <v>UCP of Central Arizona</v>
          </cell>
          <cell r="I2235">
            <v>3</v>
          </cell>
          <cell r="J2235" t="str">
            <v>Home</v>
          </cell>
          <cell r="K2235">
            <v>48.37</v>
          </cell>
          <cell r="AE2235">
            <v>10.75</v>
          </cell>
          <cell r="AF2235">
            <v>13.25</v>
          </cell>
          <cell r="AG2235">
            <v>14.5</v>
          </cell>
          <cell r="AH2235">
            <v>11</v>
          </cell>
          <cell r="AI2235">
            <v>12.5</v>
          </cell>
        </row>
        <row r="2236">
          <cell r="A2236">
            <v>13</v>
          </cell>
          <cell r="B2236" t="str">
            <v>Instruction</v>
          </cell>
          <cell r="C2236" t="str">
            <v>1100000833</v>
          </cell>
          <cell r="D2236" t="str">
            <v>Drake</v>
          </cell>
          <cell r="E2236" t="str">
            <v>McCloud</v>
          </cell>
          <cell r="F2236">
            <v>36730</v>
          </cell>
          <cell r="G2236">
            <v>11</v>
          </cell>
          <cell r="H2236" t="str">
            <v>UCP of Central Arizona</v>
          </cell>
          <cell r="I2236">
            <v>3</v>
          </cell>
          <cell r="J2236" t="str">
            <v>Home</v>
          </cell>
          <cell r="K2236">
            <v>48.37</v>
          </cell>
          <cell r="L2236">
            <v>3</v>
          </cell>
          <cell r="M2236">
            <v>3</v>
          </cell>
          <cell r="N2236">
            <v>4</v>
          </cell>
          <cell r="O2236">
            <v>4</v>
          </cell>
          <cell r="P2236">
            <v>2</v>
          </cell>
          <cell r="X2236">
            <v>6</v>
          </cell>
          <cell r="Y2236">
            <v>1</v>
          </cell>
        </row>
        <row r="2237">
          <cell r="A2237">
            <v>13</v>
          </cell>
          <cell r="B2237" t="str">
            <v>Instruction</v>
          </cell>
          <cell r="C2237" t="str">
            <v>1100000833</v>
          </cell>
          <cell r="D2237" t="str">
            <v>Drake</v>
          </cell>
          <cell r="E2237" t="str">
            <v>McCloud</v>
          </cell>
          <cell r="F2237">
            <v>36730</v>
          </cell>
          <cell r="G2237">
            <v>11</v>
          </cell>
          <cell r="H2237" t="str">
            <v>UCP of Central Arizona</v>
          </cell>
          <cell r="I2237">
            <v>6</v>
          </cell>
          <cell r="J2237" t="str">
            <v>Provider</v>
          </cell>
          <cell r="K2237">
            <v>48.37</v>
          </cell>
          <cell r="P2237">
            <v>1.5</v>
          </cell>
          <cell r="Q2237">
            <v>4</v>
          </cell>
          <cell r="R2237">
            <v>5</v>
          </cell>
          <cell r="S2237">
            <v>4</v>
          </cell>
          <cell r="T2237">
            <v>6.75</v>
          </cell>
          <cell r="U2237">
            <v>8.25</v>
          </cell>
          <cell r="V2237">
            <v>3.5</v>
          </cell>
          <cell r="W2237">
            <v>8.75</v>
          </cell>
        </row>
        <row r="2238">
          <cell r="A2238">
            <v>13</v>
          </cell>
          <cell r="B2238" t="str">
            <v>Instruction</v>
          </cell>
          <cell r="C2238" t="str">
            <v>1100000835</v>
          </cell>
          <cell r="D2238" t="str">
            <v>Dylan</v>
          </cell>
          <cell r="E2238" t="str">
            <v>Hendel</v>
          </cell>
          <cell r="F2238">
            <v>36371</v>
          </cell>
          <cell r="G2238">
            <v>11</v>
          </cell>
          <cell r="H2238" t="str">
            <v>UCP of Central Arizona</v>
          </cell>
          <cell r="I2238">
            <v>3</v>
          </cell>
          <cell r="J2238" t="str">
            <v>Home</v>
          </cell>
          <cell r="K2238">
            <v>48.37</v>
          </cell>
        </row>
        <row r="2239">
          <cell r="A2239">
            <v>13</v>
          </cell>
          <cell r="B2239" t="str">
            <v>Instruction</v>
          </cell>
          <cell r="C2239" t="str">
            <v>1100000835</v>
          </cell>
          <cell r="D2239" t="str">
            <v>Dylan</v>
          </cell>
          <cell r="E2239" t="str">
            <v>Hendel</v>
          </cell>
          <cell r="F2239">
            <v>36371</v>
          </cell>
          <cell r="G2239">
            <v>11</v>
          </cell>
          <cell r="H2239" t="str">
            <v>UCP of Central Arizona</v>
          </cell>
          <cell r="I2239">
            <v>6</v>
          </cell>
          <cell r="J2239" t="str">
            <v>Provider</v>
          </cell>
          <cell r="K2239">
            <v>48.37</v>
          </cell>
        </row>
        <row r="2240">
          <cell r="A2240">
            <v>13</v>
          </cell>
          <cell r="B2240" t="str">
            <v>Instruction</v>
          </cell>
          <cell r="C2240" t="str">
            <v>1100000837</v>
          </cell>
          <cell r="D2240" t="str">
            <v>Landon</v>
          </cell>
          <cell r="E2240" t="str">
            <v>Babbitt</v>
          </cell>
          <cell r="F2240">
            <v>36384</v>
          </cell>
          <cell r="G2240">
            <v>11</v>
          </cell>
          <cell r="H2240" t="str">
            <v>UCP of Central Arizona</v>
          </cell>
          <cell r="I2240">
            <v>3</v>
          </cell>
          <cell r="J2240" t="str">
            <v>Home</v>
          </cell>
          <cell r="K2240">
            <v>48.37</v>
          </cell>
          <cell r="L2240">
            <v>3</v>
          </cell>
          <cell r="M2240">
            <v>5.5</v>
          </cell>
          <cell r="N2240">
            <v>2.75</v>
          </cell>
        </row>
        <row r="2241">
          <cell r="A2241">
            <v>13</v>
          </cell>
          <cell r="B2241" t="str">
            <v>Instruction</v>
          </cell>
          <cell r="C2241" t="str">
            <v>1100000838</v>
          </cell>
          <cell r="D2241" t="str">
            <v>Lauren</v>
          </cell>
          <cell r="E2241" t="str">
            <v>Williams</v>
          </cell>
          <cell r="F2241">
            <v>36776</v>
          </cell>
          <cell r="G2241">
            <v>11</v>
          </cell>
          <cell r="H2241" t="str">
            <v>UCP of Central Arizona</v>
          </cell>
          <cell r="I2241">
            <v>3</v>
          </cell>
          <cell r="J2241" t="str">
            <v>Home</v>
          </cell>
          <cell r="K2241">
            <v>48.37</v>
          </cell>
        </row>
        <row r="2242">
          <cell r="A2242">
            <v>13</v>
          </cell>
          <cell r="B2242" t="str">
            <v>Instruction</v>
          </cell>
          <cell r="C2242" t="str">
            <v>1100000838</v>
          </cell>
          <cell r="D2242" t="str">
            <v>Lauren</v>
          </cell>
          <cell r="E2242" t="str">
            <v>Williams</v>
          </cell>
          <cell r="F2242">
            <v>36776</v>
          </cell>
          <cell r="G2242">
            <v>11</v>
          </cell>
          <cell r="H2242" t="str">
            <v>UCP of Central Arizona</v>
          </cell>
          <cell r="I2242">
            <v>6</v>
          </cell>
          <cell r="J2242" t="str">
            <v>Provider</v>
          </cell>
          <cell r="K2242">
            <v>48.37</v>
          </cell>
          <cell r="L2242">
            <v>0</v>
          </cell>
          <cell r="M2242">
            <v>3</v>
          </cell>
          <cell r="N2242">
            <v>7.5</v>
          </cell>
          <cell r="O2242">
            <v>10.5</v>
          </cell>
          <cell r="P2242">
            <v>4.25</v>
          </cell>
          <cell r="Q2242">
            <v>5.75</v>
          </cell>
          <cell r="R2242">
            <v>7</v>
          </cell>
          <cell r="S2242">
            <v>5.25</v>
          </cell>
          <cell r="T2242">
            <v>6.5</v>
          </cell>
          <cell r="U2242">
            <v>7.75</v>
          </cell>
          <cell r="V2242">
            <v>3</v>
          </cell>
          <cell r="W2242">
            <v>5</v>
          </cell>
          <cell r="X2242">
            <v>4.25</v>
          </cell>
          <cell r="Y2242">
            <v>2.25</v>
          </cell>
          <cell r="Z2242">
            <v>4.75</v>
          </cell>
          <cell r="AA2242">
            <v>3.5</v>
          </cell>
        </row>
        <row r="2243">
          <cell r="A2243">
            <v>13</v>
          </cell>
          <cell r="B2243" t="str">
            <v>Instruction</v>
          </cell>
          <cell r="C2243" t="str">
            <v>1100000857</v>
          </cell>
          <cell r="D2243" t="str">
            <v>Kristen</v>
          </cell>
          <cell r="E2243" t="str">
            <v>Newman-Silva</v>
          </cell>
          <cell r="F2243">
            <v>36766</v>
          </cell>
          <cell r="G2243">
            <v>11</v>
          </cell>
          <cell r="H2243" t="str">
            <v>UCP of Central Arizona</v>
          </cell>
          <cell r="I2243">
            <v>3</v>
          </cell>
          <cell r="J2243" t="str">
            <v>Home</v>
          </cell>
          <cell r="K2243">
            <v>48.37</v>
          </cell>
          <cell r="L2243">
            <v>2.5</v>
          </cell>
          <cell r="M2243">
            <v>5.5</v>
          </cell>
          <cell r="N2243">
            <v>4.75</v>
          </cell>
          <cell r="O2243">
            <v>6</v>
          </cell>
          <cell r="P2243">
            <v>4.5</v>
          </cell>
          <cell r="Q2243">
            <v>4.5</v>
          </cell>
          <cell r="S2243">
            <v>3.75</v>
          </cell>
          <cell r="T2243">
            <v>2.5</v>
          </cell>
          <cell r="U2243">
            <v>5.25</v>
          </cell>
        </row>
        <row r="2244">
          <cell r="A2244">
            <v>13</v>
          </cell>
          <cell r="B2244" t="str">
            <v>Instruction</v>
          </cell>
          <cell r="C2244" t="str">
            <v>1100000860</v>
          </cell>
          <cell r="D2244" t="str">
            <v>Victoria</v>
          </cell>
          <cell r="E2244" t="str">
            <v>Lugo-Cota</v>
          </cell>
          <cell r="F2244">
            <v>37148</v>
          </cell>
          <cell r="G2244">
            <v>11</v>
          </cell>
          <cell r="H2244" t="str">
            <v>UCP of Central Arizona</v>
          </cell>
          <cell r="I2244">
            <v>3</v>
          </cell>
          <cell r="J2244" t="str">
            <v>Home</v>
          </cell>
          <cell r="K2244">
            <v>48.37</v>
          </cell>
          <cell r="N2244">
            <v>3</v>
          </cell>
          <cell r="O2244">
            <v>3</v>
          </cell>
          <cell r="P2244">
            <v>2.5</v>
          </cell>
          <cell r="Q2244">
            <v>2.5</v>
          </cell>
          <cell r="R2244">
            <v>2</v>
          </cell>
          <cell r="S2244">
            <v>2.5</v>
          </cell>
          <cell r="T2244">
            <v>2.5</v>
          </cell>
          <cell r="U2244">
            <v>2</v>
          </cell>
          <cell r="V2244">
            <v>3</v>
          </cell>
          <cell r="W2244">
            <v>3</v>
          </cell>
          <cell r="X2244">
            <v>2</v>
          </cell>
          <cell r="Y2244">
            <v>5</v>
          </cell>
          <cell r="Z2244">
            <v>4</v>
          </cell>
          <cell r="AA2244">
            <v>4</v>
          </cell>
          <cell r="AB2244">
            <v>3</v>
          </cell>
          <cell r="AC2244">
            <v>1.5</v>
          </cell>
          <cell r="AD2244">
            <v>0</v>
          </cell>
          <cell r="AE2244">
            <v>3</v>
          </cell>
          <cell r="AF2244">
            <v>4</v>
          </cell>
          <cell r="AG2244">
            <v>2</v>
          </cell>
          <cell r="AH2244">
            <v>3</v>
          </cell>
          <cell r="AI2244">
            <v>3</v>
          </cell>
        </row>
        <row r="2245">
          <cell r="A2245">
            <v>13</v>
          </cell>
          <cell r="B2245" t="str">
            <v>Instruction</v>
          </cell>
          <cell r="C2245" t="str">
            <v>1100000861</v>
          </cell>
          <cell r="D2245" t="str">
            <v>Sidni</v>
          </cell>
          <cell r="E2245" t="str">
            <v>Dawson</v>
          </cell>
          <cell r="F2245">
            <v>36532</v>
          </cell>
          <cell r="G2245">
            <v>11</v>
          </cell>
          <cell r="H2245" t="str">
            <v>UCP of Central Arizona</v>
          </cell>
          <cell r="I2245">
            <v>3</v>
          </cell>
          <cell r="J2245" t="str">
            <v>Home</v>
          </cell>
          <cell r="K2245">
            <v>48.37</v>
          </cell>
          <cell r="L2245">
            <v>4</v>
          </cell>
          <cell r="M2245">
            <v>3.5</v>
          </cell>
        </row>
        <row r="2246">
          <cell r="A2246">
            <v>13</v>
          </cell>
          <cell r="B2246" t="str">
            <v>Instruction</v>
          </cell>
          <cell r="C2246" t="str">
            <v>1100000863</v>
          </cell>
          <cell r="D2246" t="str">
            <v>Kaela</v>
          </cell>
          <cell r="E2246" t="str">
            <v>Skabelund</v>
          </cell>
          <cell r="F2246">
            <v>36949</v>
          </cell>
          <cell r="G2246">
            <v>11</v>
          </cell>
          <cell r="H2246" t="str">
            <v>UCP of Central Arizona</v>
          </cell>
          <cell r="I2246">
            <v>3</v>
          </cell>
          <cell r="J2246" t="str">
            <v>Home</v>
          </cell>
          <cell r="K2246">
            <v>48.37</v>
          </cell>
          <cell r="AA2246">
            <v>4</v>
          </cell>
          <cell r="AB2246">
            <v>3.5</v>
          </cell>
          <cell r="AC2246">
            <v>1</v>
          </cell>
        </row>
        <row r="2247">
          <cell r="A2247">
            <v>13</v>
          </cell>
          <cell r="B2247" t="str">
            <v>Instruction</v>
          </cell>
          <cell r="C2247" t="str">
            <v>1100000864</v>
          </cell>
          <cell r="D2247" t="str">
            <v>Jacob</v>
          </cell>
          <cell r="E2247" t="str">
            <v>Spear</v>
          </cell>
          <cell r="F2247">
            <v>36620</v>
          </cell>
          <cell r="G2247">
            <v>11</v>
          </cell>
          <cell r="H2247" t="str">
            <v>UCP of Central Arizona</v>
          </cell>
          <cell r="I2247">
            <v>3</v>
          </cell>
          <cell r="J2247" t="str">
            <v>Home</v>
          </cell>
          <cell r="K2247">
            <v>48.37</v>
          </cell>
          <cell r="L2247">
            <v>4.5</v>
          </cell>
          <cell r="M2247">
            <v>3.75</v>
          </cell>
          <cell r="N2247">
            <v>0.25</v>
          </cell>
        </row>
        <row r="2248">
          <cell r="A2248">
            <v>13</v>
          </cell>
          <cell r="B2248" t="str">
            <v>Instruction</v>
          </cell>
          <cell r="C2248" t="str">
            <v>1100000865</v>
          </cell>
          <cell r="D2248" t="str">
            <v>David</v>
          </cell>
          <cell r="E2248" t="str">
            <v>Wolffis</v>
          </cell>
          <cell r="F2248">
            <v>36507</v>
          </cell>
          <cell r="G2248">
            <v>11</v>
          </cell>
          <cell r="H2248" t="str">
            <v>UCP of Central Arizona</v>
          </cell>
          <cell r="I2248">
            <v>3</v>
          </cell>
          <cell r="J2248" t="str">
            <v>Home</v>
          </cell>
          <cell r="K2248">
            <v>48.37</v>
          </cell>
          <cell r="L2248">
            <v>5.5</v>
          </cell>
          <cell r="M2248">
            <v>2</v>
          </cell>
          <cell r="N2248">
            <v>1.25</v>
          </cell>
          <cell r="O2248">
            <v>1</v>
          </cell>
          <cell r="P2248">
            <v>4.5</v>
          </cell>
          <cell r="Q2248">
            <v>3</v>
          </cell>
          <cell r="R2248">
            <v>0.5</v>
          </cell>
        </row>
        <row r="2249">
          <cell r="A2249">
            <v>13</v>
          </cell>
          <cell r="B2249" t="str">
            <v>Instruction</v>
          </cell>
          <cell r="C2249" t="str">
            <v>1100000866</v>
          </cell>
          <cell r="D2249" t="str">
            <v>Austin</v>
          </cell>
          <cell r="E2249" t="str">
            <v>Boyer</v>
          </cell>
          <cell r="F2249">
            <v>37280</v>
          </cell>
          <cell r="G2249">
            <v>11</v>
          </cell>
          <cell r="H2249" t="str">
            <v>UCP of Central Arizona</v>
          </cell>
          <cell r="I2249">
            <v>3</v>
          </cell>
          <cell r="J2249" t="str">
            <v>Home</v>
          </cell>
          <cell r="K2249">
            <v>48.37</v>
          </cell>
          <cell r="L2249">
            <v>1.75</v>
          </cell>
          <cell r="M2249">
            <v>1.5</v>
          </cell>
          <cell r="N2249">
            <v>0.75</v>
          </cell>
        </row>
        <row r="2250">
          <cell r="A2250">
            <v>13</v>
          </cell>
          <cell r="B2250" t="str">
            <v>Instruction</v>
          </cell>
          <cell r="C2250" t="str">
            <v>1100000868</v>
          </cell>
          <cell r="D2250" t="str">
            <v>Heavyn</v>
          </cell>
          <cell r="E2250" t="str">
            <v>Glasco</v>
          </cell>
          <cell r="F2250">
            <v>36855</v>
          </cell>
          <cell r="G2250">
            <v>11</v>
          </cell>
          <cell r="H2250" t="str">
            <v>UCP of Central Arizona</v>
          </cell>
          <cell r="I2250">
            <v>3</v>
          </cell>
          <cell r="J2250" t="str">
            <v>Home</v>
          </cell>
          <cell r="K2250">
            <v>48.37</v>
          </cell>
          <cell r="L2250">
            <v>0.5</v>
          </cell>
          <cell r="M2250">
            <v>2.25</v>
          </cell>
          <cell r="N2250">
            <v>3.75</v>
          </cell>
          <cell r="O2250">
            <v>3</v>
          </cell>
          <cell r="Q2250">
            <v>1.5</v>
          </cell>
          <cell r="R2250">
            <v>2</v>
          </cell>
          <cell r="U2250">
            <v>1.5</v>
          </cell>
        </row>
        <row r="2251">
          <cell r="A2251">
            <v>13</v>
          </cell>
          <cell r="B2251" t="str">
            <v>Instruction</v>
          </cell>
          <cell r="C2251" t="str">
            <v>1100000869</v>
          </cell>
          <cell r="D2251" t="str">
            <v>Isaiha</v>
          </cell>
          <cell r="E2251" t="str">
            <v>Medford</v>
          </cell>
          <cell r="F2251">
            <v>36518</v>
          </cell>
          <cell r="G2251">
            <v>11</v>
          </cell>
          <cell r="H2251" t="str">
            <v>UCP of Central Arizona</v>
          </cell>
          <cell r="I2251">
            <v>3</v>
          </cell>
          <cell r="J2251" t="str">
            <v>Home</v>
          </cell>
          <cell r="K2251">
            <v>48.37</v>
          </cell>
          <cell r="L2251">
            <v>3.5</v>
          </cell>
          <cell r="M2251">
            <v>3.75</v>
          </cell>
          <cell r="N2251">
            <v>4.75</v>
          </cell>
          <cell r="O2251">
            <v>3.5</v>
          </cell>
          <cell r="P2251">
            <v>3</v>
          </cell>
        </row>
        <row r="2252">
          <cell r="A2252">
            <v>13</v>
          </cell>
          <cell r="B2252" t="str">
            <v>Instruction</v>
          </cell>
          <cell r="C2252" t="str">
            <v>1100000870</v>
          </cell>
          <cell r="D2252" t="str">
            <v>Michael</v>
          </cell>
          <cell r="E2252" t="str">
            <v>Barcomb</v>
          </cell>
          <cell r="F2252">
            <v>36447</v>
          </cell>
          <cell r="G2252">
            <v>11</v>
          </cell>
          <cell r="H2252" t="str">
            <v>UCP of Central Arizona</v>
          </cell>
          <cell r="I2252">
            <v>3</v>
          </cell>
          <cell r="J2252" t="str">
            <v>Home</v>
          </cell>
          <cell r="K2252">
            <v>48.37</v>
          </cell>
          <cell r="L2252">
            <v>3.5</v>
          </cell>
          <cell r="M2252">
            <v>2.75</v>
          </cell>
          <cell r="N2252">
            <v>0.25</v>
          </cell>
        </row>
        <row r="2253">
          <cell r="A2253">
            <v>13</v>
          </cell>
          <cell r="B2253" t="str">
            <v>Instruction</v>
          </cell>
          <cell r="C2253" t="str">
            <v>1100000871</v>
          </cell>
          <cell r="D2253" t="str">
            <v>Jeremiah</v>
          </cell>
          <cell r="E2253" t="str">
            <v>Sanders</v>
          </cell>
          <cell r="F2253">
            <v>36660</v>
          </cell>
          <cell r="G2253">
            <v>11</v>
          </cell>
          <cell r="H2253" t="str">
            <v>UCP of Central Arizona</v>
          </cell>
          <cell r="I2253">
            <v>3</v>
          </cell>
          <cell r="J2253" t="str">
            <v>Home</v>
          </cell>
          <cell r="K2253">
            <v>48.37</v>
          </cell>
          <cell r="L2253">
            <v>3</v>
          </cell>
          <cell r="M2253">
            <v>3.5</v>
          </cell>
          <cell r="N2253">
            <v>4.5</v>
          </cell>
          <cell r="O2253">
            <v>5</v>
          </cell>
          <cell r="P2253">
            <v>3.5</v>
          </cell>
          <cell r="Q2253">
            <v>3.5</v>
          </cell>
          <cell r="R2253">
            <v>6</v>
          </cell>
          <cell r="T2253">
            <v>1</v>
          </cell>
          <cell r="U2253">
            <v>5</v>
          </cell>
          <cell r="V2253">
            <v>3</v>
          </cell>
          <cell r="W2253">
            <v>6</v>
          </cell>
          <cell r="X2253">
            <v>5</v>
          </cell>
          <cell r="Y2253">
            <v>4</v>
          </cell>
        </row>
        <row r="2254">
          <cell r="A2254">
            <v>13</v>
          </cell>
          <cell r="B2254" t="str">
            <v>Instruction</v>
          </cell>
          <cell r="C2254" t="str">
            <v>1300000806</v>
          </cell>
          <cell r="D2254" t="str">
            <v>Timothy</v>
          </cell>
          <cell r="E2254" t="str">
            <v>Clark</v>
          </cell>
          <cell r="F2254">
            <v>37342</v>
          </cell>
          <cell r="G2254">
            <v>13</v>
          </cell>
          <cell r="H2254" t="str">
            <v>NAU Institute for Human Development-A</v>
          </cell>
          <cell r="I2254">
            <v>3</v>
          </cell>
          <cell r="J2254" t="str">
            <v>Home</v>
          </cell>
          <cell r="K2254">
            <v>39.729999999999997</v>
          </cell>
          <cell r="R2254">
            <v>4</v>
          </cell>
          <cell r="S2254">
            <v>7</v>
          </cell>
          <cell r="T2254">
            <v>2</v>
          </cell>
          <cell r="U2254">
            <v>2</v>
          </cell>
          <cell r="V2254">
            <v>6</v>
          </cell>
        </row>
        <row r="2255">
          <cell r="A2255">
            <v>13</v>
          </cell>
          <cell r="B2255" t="str">
            <v>Instruction</v>
          </cell>
          <cell r="C2255" t="str">
            <v>1300000813</v>
          </cell>
          <cell r="D2255" t="str">
            <v>Adina</v>
          </cell>
          <cell r="E2255" t="str">
            <v>Benavidez</v>
          </cell>
          <cell r="F2255">
            <v>36551</v>
          </cell>
          <cell r="G2255">
            <v>13</v>
          </cell>
          <cell r="H2255" t="str">
            <v>NAU Institute for Human Development-A</v>
          </cell>
          <cell r="I2255">
            <v>3</v>
          </cell>
          <cell r="J2255" t="str">
            <v>Home</v>
          </cell>
          <cell r="K2255">
            <v>39.729999999999997</v>
          </cell>
          <cell r="R2255">
            <v>2</v>
          </cell>
          <cell r="S2255">
            <v>2</v>
          </cell>
          <cell r="T2255">
            <v>1</v>
          </cell>
        </row>
        <row r="2256">
          <cell r="A2256">
            <v>13</v>
          </cell>
          <cell r="B2256" t="str">
            <v>Instruction</v>
          </cell>
          <cell r="C2256" t="str">
            <v>1300000849</v>
          </cell>
          <cell r="D2256" t="str">
            <v>Ty-Dylan</v>
          </cell>
          <cell r="E2256" t="str">
            <v>Chissie</v>
          </cell>
          <cell r="F2256">
            <v>37514</v>
          </cell>
          <cell r="G2256">
            <v>13</v>
          </cell>
          <cell r="H2256" t="str">
            <v>NAU Institute for Human Development-A</v>
          </cell>
          <cell r="I2256">
            <v>3</v>
          </cell>
          <cell r="J2256" t="str">
            <v>Home</v>
          </cell>
          <cell r="K2256">
            <v>39.729999999999997</v>
          </cell>
          <cell r="R2256">
            <v>1</v>
          </cell>
        </row>
        <row r="2257">
          <cell r="A2257">
            <v>13</v>
          </cell>
          <cell r="B2257" t="str">
            <v>Instruction</v>
          </cell>
          <cell r="C2257" t="str">
            <v>1300000852</v>
          </cell>
          <cell r="D2257" t="str">
            <v>Dion</v>
          </cell>
          <cell r="E2257" t="str">
            <v>Begay</v>
          </cell>
          <cell r="F2257">
            <v>37006</v>
          </cell>
          <cell r="G2257">
            <v>13</v>
          </cell>
          <cell r="H2257" t="str">
            <v>NAU Institute for Human Development-A</v>
          </cell>
          <cell r="I2257">
            <v>3</v>
          </cell>
          <cell r="J2257" t="str">
            <v>Home</v>
          </cell>
          <cell r="K2257">
            <v>39.729999999999997</v>
          </cell>
          <cell r="T2257">
            <v>1</v>
          </cell>
          <cell r="U2257">
            <v>2.5</v>
          </cell>
          <cell r="V2257">
            <v>2.5</v>
          </cell>
        </row>
        <row r="2258">
          <cell r="A2258">
            <v>13</v>
          </cell>
          <cell r="B2258" t="str">
            <v>Instruction</v>
          </cell>
          <cell r="C2258" t="str">
            <v>1300000857</v>
          </cell>
          <cell r="D2258" t="str">
            <v>Jason</v>
          </cell>
          <cell r="E2258" t="str">
            <v>Keil</v>
          </cell>
          <cell r="F2258">
            <v>37573</v>
          </cell>
          <cell r="G2258">
            <v>13</v>
          </cell>
          <cell r="H2258" t="str">
            <v>NAU Institute for Human Development-A</v>
          </cell>
          <cell r="I2258">
            <v>3</v>
          </cell>
          <cell r="J2258" t="str">
            <v>Home</v>
          </cell>
          <cell r="K2258">
            <v>39.729999999999997</v>
          </cell>
          <cell r="V2258">
            <v>3</v>
          </cell>
        </row>
        <row r="2259">
          <cell r="A2259">
            <v>13</v>
          </cell>
          <cell r="B2259" t="str">
            <v>Instruction</v>
          </cell>
          <cell r="C2259" t="str">
            <v>5100002029</v>
          </cell>
          <cell r="D2259" t="str">
            <v>Chloe</v>
          </cell>
          <cell r="E2259" t="str">
            <v>Welch</v>
          </cell>
          <cell r="F2259">
            <v>36475</v>
          </cell>
          <cell r="G2259">
            <v>5.0999999999999996</v>
          </cell>
          <cell r="H2259" t="str">
            <v>The Blake Foundation-{Wilcox}</v>
          </cell>
          <cell r="I2259">
            <v>1</v>
          </cell>
          <cell r="J2259" t="str">
            <v>DD_Program</v>
          </cell>
          <cell r="K2259">
            <v>51.28</v>
          </cell>
          <cell r="P2259">
            <v>2</v>
          </cell>
        </row>
        <row r="2260">
          <cell r="A2260">
            <v>13</v>
          </cell>
          <cell r="B2260" t="str">
            <v>Instruction</v>
          </cell>
          <cell r="C2260" t="str">
            <v>5100002029</v>
          </cell>
          <cell r="D2260" t="str">
            <v>Chloe</v>
          </cell>
          <cell r="E2260" t="str">
            <v>Welch</v>
          </cell>
          <cell r="F2260">
            <v>36475</v>
          </cell>
          <cell r="G2260">
            <v>5.0999999999999996</v>
          </cell>
          <cell r="H2260" t="str">
            <v>The Blake Foundation-{Wilcox}</v>
          </cell>
          <cell r="I2260">
            <v>2</v>
          </cell>
          <cell r="J2260" t="str">
            <v>Typical</v>
          </cell>
          <cell r="K2260">
            <v>51.28</v>
          </cell>
          <cell r="M2260">
            <v>6</v>
          </cell>
          <cell r="N2260">
            <v>3</v>
          </cell>
          <cell r="O2260">
            <v>5</v>
          </cell>
        </row>
        <row r="2261">
          <cell r="A2261">
            <v>13</v>
          </cell>
          <cell r="B2261" t="str">
            <v>Instruction</v>
          </cell>
          <cell r="C2261" t="str">
            <v>5100002029</v>
          </cell>
          <cell r="D2261" t="str">
            <v>Chloe</v>
          </cell>
          <cell r="E2261" t="str">
            <v>Welch</v>
          </cell>
          <cell r="F2261">
            <v>36475</v>
          </cell>
          <cell r="G2261">
            <v>5.0999999999999996</v>
          </cell>
          <cell r="H2261" t="str">
            <v>The Blake Foundation-{Wilcox}</v>
          </cell>
          <cell r="I2261">
            <v>3</v>
          </cell>
          <cell r="J2261" t="str">
            <v>Home</v>
          </cell>
          <cell r="K2261">
            <v>51.28</v>
          </cell>
          <cell r="L2261">
            <v>4</v>
          </cell>
        </row>
        <row r="2262">
          <cell r="A2262">
            <v>13</v>
          </cell>
          <cell r="B2262" t="str">
            <v>Instruction</v>
          </cell>
          <cell r="C2262" t="str">
            <v>5100002526</v>
          </cell>
          <cell r="D2262" t="str">
            <v>Kolbe</v>
          </cell>
          <cell r="E2262" t="str">
            <v>Barney</v>
          </cell>
          <cell r="F2262">
            <v>37235</v>
          </cell>
          <cell r="G2262">
            <v>5.0999999999999996</v>
          </cell>
          <cell r="H2262" t="str">
            <v>The Blake Foundation-{Wilcox}</v>
          </cell>
          <cell r="I2262">
            <v>3</v>
          </cell>
          <cell r="J2262" t="str">
            <v>Home</v>
          </cell>
          <cell r="K2262">
            <v>51.28</v>
          </cell>
        </row>
        <row r="2263">
          <cell r="A2263">
            <v>13</v>
          </cell>
          <cell r="B2263" t="str">
            <v>Instruction</v>
          </cell>
          <cell r="C2263" t="str">
            <v>5100002527</v>
          </cell>
          <cell r="D2263" t="str">
            <v>Koby</v>
          </cell>
          <cell r="E2263" t="str">
            <v>Davis</v>
          </cell>
          <cell r="F2263">
            <v>37833</v>
          </cell>
          <cell r="G2263">
            <v>5.0999999999999996</v>
          </cell>
          <cell r="H2263" t="str">
            <v>The Blake Foundation-{Wilcox}</v>
          </cell>
          <cell r="I2263">
            <v>3</v>
          </cell>
          <cell r="J2263" t="str">
            <v>Home</v>
          </cell>
          <cell r="K2263">
            <v>51.28</v>
          </cell>
        </row>
        <row r="2264">
          <cell r="A2264">
            <v>13</v>
          </cell>
          <cell r="B2264" t="str">
            <v>Instruction</v>
          </cell>
          <cell r="C2264" t="str">
            <v>5200002019</v>
          </cell>
          <cell r="D2264" t="str">
            <v>Isaiha</v>
          </cell>
          <cell r="E2264" t="str">
            <v>Montes</v>
          </cell>
          <cell r="F2264">
            <v>36592</v>
          </cell>
          <cell r="G2264">
            <v>5.2</v>
          </cell>
          <cell r="H2264" t="str">
            <v>The Blake Foundation-{Douglas-Nogales}</v>
          </cell>
          <cell r="I2264">
            <v>3</v>
          </cell>
          <cell r="J2264" t="str">
            <v>Home</v>
          </cell>
          <cell r="K2264">
            <v>51.28</v>
          </cell>
          <cell r="L2264">
            <v>4</v>
          </cell>
          <cell r="M2264">
            <v>3</v>
          </cell>
          <cell r="N2264">
            <v>0.5</v>
          </cell>
          <cell r="R2264">
            <v>0.5</v>
          </cell>
        </row>
        <row r="2265">
          <cell r="A2265">
            <v>13</v>
          </cell>
          <cell r="B2265" t="str">
            <v>Instruction</v>
          </cell>
          <cell r="C2265" t="str">
            <v>5200002030</v>
          </cell>
          <cell r="D2265" t="str">
            <v>Colin</v>
          </cell>
          <cell r="E2265" t="str">
            <v>Hestand</v>
          </cell>
          <cell r="F2265">
            <v>36539</v>
          </cell>
          <cell r="G2265">
            <v>5.2</v>
          </cell>
          <cell r="H2265" t="str">
            <v>The Blake Foundation-{Douglas-Nogales}</v>
          </cell>
          <cell r="I2265">
            <v>3</v>
          </cell>
          <cell r="J2265" t="str">
            <v>Home</v>
          </cell>
          <cell r="K2265">
            <v>51.28</v>
          </cell>
          <cell r="M2265">
            <v>1</v>
          </cell>
          <cell r="N2265">
            <v>1</v>
          </cell>
          <cell r="O2265">
            <v>1</v>
          </cell>
          <cell r="P2265">
            <v>0.5</v>
          </cell>
        </row>
        <row r="2266">
          <cell r="A2266">
            <v>13</v>
          </cell>
          <cell r="B2266" t="str">
            <v>Instruction</v>
          </cell>
          <cell r="C2266" t="str">
            <v>5200002030</v>
          </cell>
          <cell r="D2266" t="str">
            <v>Colin</v>
          </cell>
          <cell r="E2266" t="str">
            <v>Hestand</v>
          </cell>
          <cell r="F2266">
            <v>36539</v>
          </cell>
          <cell r="G2266">
            <v>5.2</v>
          </cell>
          <cell r="H2266" t="str">
            <v>The Blake Foundation-{Douglas-Nogales}</v>
          </cell>
          <cell r="I2266">
            <v>7</v>
          </cell>
          <cell r="J2266" t="str">
            <v>Other</v>
          </cell>
          <cell r="K2266">
            <v>51.28</v>
          </cell>
          <cell r="L2266">
            <v>4</v>
          </cell>
          <cell r="M2266">
            <v>1.5</v>
          </cell>
          <cell r="N2266">
            <v>1</v>
          </cell>
        </row>
        <row r="2267">
          <cell r="A2267">
            <v>13</v>
          </cell>
          <cell r="B2267" t="str">
            <v>Instruction</v>
          </cell>
          <cell r="C2267" t="str">
            <v>5200002031</v>
          </cell>
          <cell r="D2267" t="str">
            <v>Jose</v>
          </cell>
          <cell r="E2267" t="str">
            <v>Smith</v>
          </cell>
          <cell r="F2267">
            <v>37161</v>
          </cell>
          <cell r="G2267">
            <v>5.2</v>
          </cell>
          <cell r="H2267" t="str">
            <v>The Blake Foundation-{Douglas-Nogales}</v>
          </cell>
          <cell r="I2267">
            <v>3</v>
          </cell>
          <cell r="J2267" t="str">
            <v>Home</v>
          </cell>
          <cell r="K2267">
            <v>51.28</v>
          </cell>
          <cell r="M2267">
            <v>1</v>
          </cell>
          <cell r="N2267">
            <v>2</v>
          </cell>
          <cell r="O2267">
            <v>1</v>
          </cell>
          <cell r="P2267">
            <v>2</v>
          </cell>
          <cell r="Q2267">
            <v>2.5</v>
          </cell>
          <cell r="R2267">
            <v>1.5</v>
          </cell>
          <cell r="S2267">
            <v>1.5</v>
          </cell>
          <cell r="V2267">
            <v>1</v>
          </cell>
          <cell r="X2267">
            <v>2.5</v>
          </cell>
          <cell r="Y2267">
            <v>2</v>
          </cell>
          <cell r="Z2267">
            <v>2</v>
          </cell>
          <cell r="AA2267">
            <v>1</v>
          </cell>
        </row>
        <row r="2268">
          <cell r="A2268">
            <v>13</v>
          </cell>
          <cell r="B2268" t="str">
            <v>Instruction</v>
          </cell>
          <cell r="C2268" t="str">
            <v>5200002032</v>
          </cell>
          <cell r="D2268" t="str">
            <v>Ramon</v>
          </cell>
          <cell r="E2268" t="str">
            <v>Regalado</v>
          </cell>
          <cell r="F2268">
            <v>36858</v>
          </cell>
          <cell r="G2268">
            <v>5.2</v>
          </cell>
          <cell r="H2268" t="str">
            <v>The Blake Foundation-{Douglas-Nogales}</v>
          </cell>
          <cell r="I2268">
            <v>0</v>
          </cell>
          <cell r="J2268" t="str">
            <v>Not Listed</v>
          </cell>
          <cell r="K2268">
            <v>51.28</v>
          </cell>
          <cell r="AA2268">
            <v>1</v>
          </cell>
        </row>
        <row r="2269">
          <cell r="A2269">
            <v>13</v>
          </cell>
          <cell r="B2269" t="str">
            <v>Instruction</v>
          </cell>
          <cell r="C2269" t="str">
            <v>5200002032</v>
          </cell>
          <cell r="D2269" t="str">
            <v>Ramon</v>
          </cell>
          <cell r="E2269" t="str">
            <v>Regalado</v>
          </cell>
          <cell r="F2269">
            <v>36858</v>
          </cell>
          <cell r="G2269">
            <v>5.2</v>
          </cell>
          <cell r="H2269" t="str">
            <v>The Blake Foundation-{Douglas-Nogales}</v>
          </cell>
          <cell r="I2269">
            <v>3</v>
          </cell>
          <cell r="J2269" t="str">
            <v>Home</v>
          </cell>
          <cell r="K2269">
            <v>51.28</v>
          </cell>
          <cell r="N2269">
            <v>0.5</v>
          </cell>
          <cell r="O2269">
            <v>2</v>
          </cell>
          <cell r="P2269">
            <v>1.5</v>
          </cell>
          <cell r="Q2269">
            <v>1.5</v>
          </cell>
          <cell r="R2269">
            <v>1.5</v>
          </cell>
          <cell r="S2269">
            <v>1</v>
          </cell>
          <cell r="T2269">
            <v>0.5</v>
          </cell>
          <cell r="U2269">
            <v>1</v>
          </cell>
          <cell r="V2269">
            <v>2</v>
          </cell>
          <cell r="W2269">
            <v>1</v>
          </cell>
          <cell r="X2269">
            <v>0.5</v>
          </cell>
          <cell r="Y2269">
            <v>1.5</v>
          </cell>
          <cell r="Z2269">
            <v>1</v>
          </cell>
        </row>
        <row r="2270">
          <cell r="A2270">
            <v>13</v>
          </cell>
          <cell r="B2270" t="str">
            <v>Instruction</v>
          </cell>
          <cell r="C2270" t="str">
            <v>5200002034</v>
          </cell>
          <cell r="D2270" t="str">
            <v>Luis</v>
          </cell>
          <cell r="E2270" t="str">
            <v>Garcia</v>
          </cell>
          <cell r="F2270">
            <v>36969</v>
          </cell>
          <cell r="G2270">
            <v>5.2</v>
          </cell>
          <cell r="H2270" t="str">
            <v>The Blake Foundation-{Douglas-Nogales}</v>
          </cell>
          <cell r="I2270">
            <v>3</v>
          </cell>
          <cell r="J2270" t="str">
            <v>Home</v>
          </cell>
          <cell r="K2270">
            <v>51.28</v>
          </cell>
          <cell r="O2270">
            <v>2</v>
          </cell>
          <cell r="P2270">
            <v>1.5</v>
          </cell>
          <cell r="Q2270">
            <v>3.5</v>
          </cell>
          <cell r="R2270">
            <v>1</v>
          </cell>
          <cell r="S2270">
            <v>1</v>
          </cell>
          <cell r="U2270">
            <v>1</v>
          </cell>
          <cell r="V2270">
            <v>1</v>
          </cell>
          <cell r="W2270">
            <v>0.5</v>
          </cell>
          <cell r="X2270">
            <v>1</v>
          </cell>
          <cell r="Y2270">
            <v>1.5</v>
          </cell>
          <cell r="Z2270">
            <v>1.5</v>
          </cell>
          <cell r="AA2270">
            <v>1</v>
          </cell>
          <cell r="AB2270">
            <v>0.5</v>
          </cell>
          <cell r="AD2270">
            <v>1</v>
          </cell>
          <cell r="AF2270">
            <v>0.5</v>
          </cell>
        </row>
        <row r="2271">
          <cell r="A2271">
            <v>13</v>
          </cell>
          <cell r="B2271" t="str">
            <v>Instruction</v>
          </cell>
          <cell r="C2271" t="str">
            <v>5200002034</v>
          </cell>
          <cell r="D2271" t="str">
            <v>Luis</v>
          </cell>
          <cell r="E2271" t="str">
            <v>Garcia</v>
          </cell>
          <cell r="F2271">
            <v>36969</v>
          </cell>
          <cell r="G2271">
            <v>5.2</v>
          </cell>
          <cell r="H2271" t="str">
            <v>The Blake Foundation-{Douglas-Nogales}</v>
          </cell>
          <cell r="I2271">
            <v>7</v>
          </cell>
          <cell r="J2271" t="str">
            <v>Other</v>
          </cell>
          <cell r="K2271">
            <v>51.28</v>
          </cell>
          <cell r="T2271">
            <v>0.5</v>
          </cell>
        </row>
        <row r="2272">
          <cell r="A2272">
            <v>13</v>
          </cell>
          <cell r="B2272" t="str">
            <v>Instruction</v>
          </cell>
          <cell r="C2272" t="str">
            <v>5200002058</v>
          </cell>
          <cell r="D2272" t="str">
            <v>Oscar</v>
          </cell>
          <cell r="E2272" t="str">
            <v>Rodriguez</v>
          </cell>
          <cell r="F2272">
            <v>36887</v>
          </cell>
          <cell r="G2272">
            <v>5.2</v>
          </cell>
          <cell r="H2272" t="str">
            <v>The Blake Foundation-{Douglas-Nogales}</v>
          </cell>
          <cell r="I2272">
            <v>3</v>
          </cell>
          <cell r="J2272" t="str">
            <v>Home</v>
          </cell>
          <cell r="K2272">
            <v>51.28</v>
          </cell>
          <cell r="R2272">
            <v>1</v>
          </cell>
          <cell r="S2272">
            <v>1.5</v>
          </cell>
          <cell r="U2272">
            <v>0.5</v>
          </cell>
          <cell r="V2272">
            <v>1</v>
          </cell>
          <cell r="W2272">
            <v>1.5</v>
          </cell>
          <cell r="X2272">
            <v>0.5</v>
          </cell>
          <cell r="Y2272">
            <v>1</v>
          </cell>
          <cell r="Z2272">
            <v>1</v>
          </cell>
          <cell r="AA2272">
            <v>1.5</v>
          </cell>
          <cell r="AB2272">
            <v>1</v>
          </cell>
        </row>
        <row r="2273">
          <cell r="A2273">
            <v>13</v>
          </cell>
          <cell r="B2273" t="str">
            <v>Instruction</v>
          </cell>
          <cell r="C2273" t="str">
            <v>5200002059</v>
          </cell>
          <cell r="D2273" t="str">
            <v>Jose</v>
          </cell>
          <cell r="E2273" t="str">
            <v>Cruz</v>
          </cell>
          <cell r="F2273">
            <v>37516</v>
          </cell>
          <cell r="G2273">
            <v>5.2</v>
          </cell>
          <cell r="H2273" t="str">
            <v>The Blake Foundation-{Douglas-Nogales}</v>
          </cell>
          <cell r="I2273">
            <v>3</v>
          </cell>
          <cell r="J2273" t="str">
            <v>Home</v>
          </cell>
          <cell r="K2273">
            <v>51.28</v>
          </cell>
          <cell r="R2273">
            <v>0.5</v>
          </cell>
          <cell r="S2273">
            <v>0.5</v>
          </cell>
          <cell r="T2273">
            <v>0.5</v>
          </cell>
          <cell r="U2273">
            <v>0.5</v>
          </cell>
          <cell r="V2273">
            <v>1.5</v>
          </cell>
          <cell r="W2273">
            <v>1</v>
          </cell>
          <cell r="X2273">
            <v>0.5</v>
          </cell>
          <cell r="Y2273">
            <v>1</v>
          </cell>
          <cell r="AA2273">
            <v>1.5</v>
          </cell>
        </row>
        <row r="2274">
          <cell r="A2274">
            <v>13</v>
          </cell>
          <cell r="B2274" t="str">
            <v>Instruction</v>
          </cell>
          <cell r="C2274" t="str">
            <v>5200002059</v>
          </cell>
          <cell r="D2274" t="str">
            <v>Jose</v>
          </cell>
          <cell r="E2274" t="str">
            <v>Cruz</v>
          </cell>
          <cell r="F2274">
            <v>37516</v>
          </cell>
          <cell r="G2274">
            <v>5.2</v>
          </cell>
          <cell r="H2274" t="str">
            <v>The Blake Foundation-{Douglas-Nogales}</v>
          </cell>
          <cell r="I2274">
            <v>7</v>
          </cell>
          <cell r="J2274" t="str">
            <v>Other</v>
          </cell>
          <cell r="K2274">
            <v>51.28</v>
          </cell>
          <cell r="S2274">
            <v>1</v>
          </cell>
          <cell r="T2274">
            <v>1</v>
          </cell>
        </row>
        <row r="2275">
          <cell r="A2275">
            <v>13</v>
          </cell>
          <cell r="B2275" t="str">
            <v>Instruction</v>
          </cell>
          <cell r="C2275" t="str">
            <v>5200002060</v>
          </cell>
          <cell r="D2275" t="str">
            <v>Paulina</v>
          </cell>
          <cell r="E2275" t="str">
            <v>Casarez</v>
          </cell>
          <cell r="F2275">
            <v>37322</v>
          </cell>
          <cell r="G2275">
            <v>5.2</v>
          </cell>
          <cell r="H2275" t="str">
            <v>The Blake Foundation-{Douglas-Nogales}</v>
          </cell>
          <cell r="I2275">
            <v>3</v>
          </cell>
          <cell r="J2275" t="str">
            <v>Home</v>
          </cell>
          <cell r="K2275">
            <v>51.28</v>
          </cell>
          <cell r="U2275">
            <v>1</v>
          </cell>
          <cell r="V2275">
            <v>1.5</v>
          </cell>
          <cell r="W2275">
            <v>1</v>
          </cell>
          <cell r="X2275">
            <v>0.5</v>
          </cell>
          <cell r="AA2275">
            <v>2.5</v>
          </cell>
          <cell r="AB2275">
            <v>3</v>
          </cell>
        </row>
        <row r="2276">
          <cell r="A2276">
            <v>13</v>
          </cell>
          <cell r="B2276" t="str">
            <v>Instruction</v>
          </cell>
          <cell r="C2276" t="str">
            <v>5200002060</v>
          </cell>
          <cell r="D2276" t="str">
            <v>Paulina</v>
          </cell>
          <cell r="E2276" t="str">
            <v>Casarez</v>
          </cell>
          <cell r="F2276">
            <v>37322</v>
          </cell>
          <cell r="G2276">
            <v>5.2</v>
          </cell>
          <cell r="H2276" t="str">
            <v>The Blake Foundation-{Douglas-Nogales}</v>
          </cell>
          <cell r="I2276">
            <v>7</v>
          </cell>
          <cell r="J2276" t="str">
            <v>Other</v>
          </cell>
          <cell r="K2276">
            <v>51.28</v>
          </cell>
          <cell r="S2276">
            <v>0.5</v>
          </cell>
          <cell r="T2276">
            <v>1</v>
          </cell>
        </row>
        <row r="2277">
          <cell r="A2277">
            <v>13</v>
          </cell>
          <cell r="B2277" t="str">
            <v>Instruction</v>
          </cell>
          <cell r="C2277" t="str">
            <v>5200002068</v>
          </cell>
          <cell r="D2277" t="str">
            <v>Miguel</v>
          </cell>
          <cell r="E2277" t="str">
            <v>Chacara</v>
          </cell>
          <cell r="F2277">
            <v>36583</v>
          </cell>
          <cell r="G2277">
            <v>5.2</v>
          </cell>
          <cell r="H2277" t="str">
            <v>The Blake Foundation-{Douglas-Nogales}</v>
          </cell>
          <cell r="I2277">
            <v>3</v>
          </cell>
          <cell r="J2277" t="str">
            <v>Home</v>
          </cell>
          <cell r="K2277">
            <v>51.28</v>
          </cell>
          <cell r="S2277">
            <v>2.5</v>
          </cell>
        </row>
        <row r="2278">
          <cell r="A2278">
            <v>13</v>
          </cell>
          <cell r="B2278" t="str">
            <v>Instruction</v>
          </cell>
          <cell r="C2278" t="str">
            <v>5200002069</v>
          </cell>
          <cell r="D2278" t="str">
            <v>Luis</v>
          </cell>
          <cell r="E2278" t="str">
            <v>Othon</v>
          </cell>
          <cell r="F2278">
            <v>36697</v>
          </cell>
          <cell r="G2278">
            <v>5.2</v>
          </cell>
          <cell r="H2278" t="str">
            <v>The Blake Foundation-{Douglas-Nogales}</v>
          </cell>
          <cell r="I2278">
            <v>3</v>
          </cell>
          <cell r="J2278" t="str">
            <v>Home</v>
          </cell>
          <cell r="K2278">
            <v>51.28</v>
          </cell>
          <cell r="R2278">
            <v>0.5</v>
          </cell>
          <cell r="S2278">
            <v>1.5</v>
          </cell>
          <cell r="T2278">
            <v>0.5</v>
          </cell>
          <cell r="U2278">
            <v>1</v>
          </cell>
          <cell r="V2278">
            <v>2</v>
          </cell>
          <cell r="W2278">
            <v>0.5</v>
          </cell>
          <cell r="X2278">
            <v>0.5</v>
          </cell>
          <cell r="Y2278">
            <v>3</v>
          </cell>
        </row>
        <row r="2279">
          <cell r="A2279">
            <v>13</v>
          </cell>
          <cell r="B2279" t="str">
            <v>Instruction</v>
          </cell>
          <cell r="C2279" t="str">
            <v>5200002070</v>
          </cell>
          <cell r="D2279" t="str">
            <v>Paola</v>
          </cell>
          <cell r="E2279" t="str">
            <v>Ramos</v>
          </cell>
          <cell r="F2279">
            <v>36579</v>
          </cell>
          <cell r="G2279">
            <v>5.2</v>
          </cell>
          <cell r="H2279" t="str">
            <v>The Blake Foundation-{Douglas-Nogales}</v>
          </cell>
          <cell r="I2279">
            <v>7</v>
          </cell>
          <cell r="J2279" t="str">
            <v>Other</v>
          </cell>
          <cell r="K2279">
            <v>51.28</v>
          </cell>
          <cell r="R2279">
            <v>0.5</v>
          </cell>
          <cell r="S2279">
            <v>1</v>
          </cell>
        </row>
        <row r="2280">
          <cell r="A2280">
            <v>13</v>
          </cell>
          <cell r="B2280" t="str">
            <v>Instruction</v>
          </cell>
          <cell r="C2280" t="str">
            <v>5200002121</v>
          </cell>
          <cell r="D2280" t="str">
            <v>Damian</v>
          </cell>
          <cell r="E2280" t="str">
            <v>Moreno</v>
          </cell>
          <cell r="F2280">
            <v>36845</v>
          </cell>
          <cell r="G2280">
            <v>5.2</v>
          </cell>
          <cell r="H2280" t="str">
            <v>The Blake Foundation-{Douglas-Nogales}</v>
          </cell>
          <cell r="I2280">
            <v>3</v>
          </cell>
          <cell r="J2280" t="str">
            <v>Home</v>
          </cell>
          <cell r="K2280">
            <v>51.28</v>
          </cell>
          <cell r="V2280">
            <v>2</v>
          </cell>
          <cell r="W2280">
            <v>0.5</v>
          </cell>
          <cell r="X2280">
            <v>0.5</v>
          </cell>
          <cell r="Y2280">
            <v>1</v>
          </cell>
        </row>
        <row r="2281">
          <cell r="A2281">
            <v>13</v>
          </cell>
          <cell r="B2281" t="str">
            <v>Instruction</v>
          </cell>
          <cell r="C2281" t="str">
            <v>5200002168</v>
          </cell>
          <cell r="D2281" t="str">
            <v>Angel</v>
          </cell>
          <cell r="E2281" t="str">
            <v>Ballesteros</v>
          </cell>
          <cell r="F2281">
            <v>36829</v>
          </cell>
          <cell r="G2281">
            <v>5.2</v>
          </cell>
          <cell r="H2281" t="str">
            <v>The Blake Foundation-{Douglas-Nogales}</v>
          </cell>
          <cell r="I2281">
            <v>3</v>
          </cell>
          <cell r="J2281" t="str">
            <v>Home</v>
          </cell>
          <cell r="K2281">
            <v>51.28</v>
          </cell>
          <cell r="Z2281">
            <v>1</v>
          </cell>
          <cell r="AA2281">
            <v>1.5</v>
          </cell>
          <cell r="AB2281">
            <v>0.5</v>
          </cell>
        </row>
        <row r="2282">
          <cell r="A2282">
            <v>13</v>
          </cell>
          <cell r="B2282" t="str">
            <v>Instruction</v>
          </cell>
          <cell r="C2282" t="str">
            <v>5200002182</v>
          </cell>
          <cell r="D2282" t="str">
            <v>Juliette</v>
          </cell>
          <cell r="E2282" t="str">
            <v>Rico</v>
          </cell>
          <cell r="F2282">
            <v>36944</v>
          </cell>
          <cell r="G2282">
            <v>5.2</v>
          </cell>
          <cell r="H2282" t="str">
            <v>The Blake Foundation-{Douglas-Nogales}</v>
          </cell>
          <cell r="I2282">
            <v>3</v>
          </cell>
          <cell r="J2282" t="str">
            <v>Home</v>
          </cell>
          <cell r="K2282">
            <v>51.28</v>
          </cell>
          <cell r="X2282">
            <v>1</v>
          </cell>
        </row>
        <row r="2283">
          <cell r="A2283">
            <v>13</v>
          </cell>
          <cell r="B2283" t="str">
            <v>Instruction</v>
          </cell>
          <cell r="C2283" t="str">
            <v>5200002186</v>
          </cell>
          <cell r="D2283" t="str">
            <v>Sergio</v>
          </cell>
          <cell r="E2283" t="str">
            <v>Delatorre</v>
          </cell>
          <cell r="F2283">
            <v>36765</v>
          </cell>
          <cell r="G2283">
            <v>5.2</v>
          </cell>
          <cell r="H2283" t="str">
            <v>The Blake Foundation-{Douglas-Nogales}</v>
          </cell>
          <cell r="I2283">
            <v>3</v>
          </cell>
          <cell r="J2283" t="str">
            <v>Home</v>
          </cell>
          <cell r="K2283">
            <v>51.28</v>
          </cell>
          <cell r="U2283">
            <v>1.5</v>
          </cell>
          <cell r="V2283">
            <v>1.5</v>
          </cell>
        </row>
        <row r="2284">
          <cell r="A2284">
            <v>13</v>
          </cell>
          <cell r="B2284" t="str">
            <v>Instruction</v>
          </cell>
          <cell r="C2284" t="str">
            <v>5200002188</v>
          </cell>
          <cell r="D2284" t="str">
            <v>Sebastian</v>
          </cell>
          <cell r="E2284" t="str">
            <v>Jaramillo</v>
          </cell>
          <cell r="F2284">
            <v>36978</v>
          </cell>
          <cell r="G2284">
            <v>5.2</v>
          </cell>
          <cell r="H2284" t="str">
            <v>The Blake Foundation-{Douglas-Nogales}</v>
          </cell>
          <cell r="I2284">
            <v>3</v>
          </cell>
          <cell r="J2284" t="str">
            <v>Home</v>
          </cell>
          <cell r="K2284">
            <v>51.28</v>
          </cell>
          <cell r="V2284">
            <v>1</v>
          </cell>
          <cell r="W2284">
            <v>2</v>
          </cell>
          <cell r="Y2284">
            <v>2</v>
          </cell>
          <cell r="Z2284">
            <v>2</v>
          </cell>
          <cell r="AA2284">
            <v>3</v>
          </cell>
          <cell r="AB2284">
            <v>3</v>
          </cell>
        </row>
        <row r="2285">
          <cell r="A2285">
            <v>13</v>
          </cell>
          <cell r="B2285" t="str">
            <v>Instruction</v>
          </cell>
          <cell r="C2285" t="str">
            <v>5200002189</v>
          </cell>
          <cell r="D2285" t="str">
            <v>Brianna</v>
          </cell>
          <cell r="E2285" t="str">
            <v>Melendez</v>
          </cell>
          <cell r="F2285">
            <v>37431</v>
          </cell>
          <cell r="G2285">
            <v>5.2</v>
          </cell>
          <cell r="H2285" t="str">
            <v>The Blake Foundation-{Douglas-Nogales}</v>
          </cell>
          <cell r="I2285">
            <v>3</v>
          </cell>
          <cell r="J2285" t="str">
            <v>Home</v>
          </cell>
          <cell r="K2285">
            <v>51.28</v>
          </cell>
          <cell r="V2285">
            <v>1</v>
          </cell>
          <cell r="W2285">
            <v>1</v>
          </cell>
        </row>
        <row r="2286">
          <cell r="A2286">
            <v>13</v>
          </cell>
          <cell r="B2286" t="str">
            <v>Instruction</v>
          </cell>
          <cell r="C2286" t="str">
            <v>5200002190</v>
          </cell>
          <cell r="D2286" t="str">
            <v>Luis</v>
          </cell>
          <cell r="E2286" t="str">
            <v>Lopez</v>
          </cell>
          <cell r="F2286">
            <v>36744</v>
          </cell>
          <cell r="G2286">
            <v>5.2</v>
          </cell>
          <cell r="H2286" t="str">
            <v>The Blake Foundation-{Douglas-Nogales}</v>
          </cell>
          <cell r="I2286">
            <v>3</v>
          </cell>
          <cell r="J2286" t="str">
            <v>Home</v>
          </cell>
          <cell r="K2286">
            <v>51.28</v>
          </cell>
          <cell r="V2286">
            <v>2</v>
          </cell>
          <cell r="W2286">
            <v>1</v>
          </cell>
          <cell r="X2286">
            <v>1</v>
          </cell>
        </row>
        <row r="2287">
          <cell r="A2287">
            <v>13</v>
          </cell>
          <cell r="B2287" t="str">
            <v>Instruction</v>
          </cell>
          <cell r="C2287" t="str">
            <v>5200002191</v>
          </cell>
          <cell r="D2287" t="str">
            <v>Angel</v>
          </cell>
          <cell r="E2287" t="str">
            <v>Cummings</v>
          </cell>
          <cell r="F2287">
            <v>37410</v>
          </cell>
          <cell r="G2287">
            <v>5.2</v>
          </cell>
          <cell r="H2287" t="str">
            <v>The Blake Foundation-{Douglas-Nogales}</v>
          </cell>
          <cell r="I2287">
            <v>3</v>
          </cell>
          <cell r="J2287" t="str">
            <v>Home</v>
          </cell>
          <cell r="K2287">
            <v>51.28</v>
          </cell>
          <cell r="W2287">
            <v>1</v>
          </cell>
          <cell r="X2287">
            <v>1</v>
          </cell>
          <cell r="Y2287">
            <v>1</v>
          </cell>
          <cell r="Z2287">
            <v>0.5</v>
          </cell>
          <cell r="AA2287">
            <v>1</v>
          </cell>
          <cell r="AB2287">
            <v>1</v>
          </cell>
          <cell r="AI2287">
            <v>0.5</v>
          </cell>
        </row>
        <row r="2288">
          <cell r="A2288">
            <v>13</v>
          </cell>
          <cell r="B2288" t="str">
            <v>Instruction</v>
          </cell>
          <cell r="C2288" t="str">
            <v>5200002204</v>
          </cell>
          <cell r="D2288" t="str">
            <v>Manuel</v>
          </cell>
          <cell r="E2288" t="str">
            <v>Sanchez</v>
          </cell>
          <cell r="F2288">
            <v>36962</v>
          </cell>
          <cell r="G2288">
            <v>5.2</v>
          </cell>
          <cell r="H2288" t="str">
            <v>The Blake Foundation-{Douglas-Nogales}</v>
          </cell>
          <cell r="I2288">
            <v>3</v>
          </cell>
          <cell r="J2288" t="str">
            <v>Home</v>
          </cell>
          <cell r="K2288">
            <v>51.28</v>
          </cell>
          <cell r="W2288">
            <v>2</v>
          </cell>
          <cell r="X2288">
            <v>1.5</v>
          </cell>
          <cell r="Y2288">
            <v>1</v>
          </cell>
          <cell r="Z2288">
            <v>2</v>
          </cell>
          <cell r="AB2288">
            <v>1</v>
          </cell>
        </row>
        <row r="2289">
          <cell r="A2289">
            <v>13</v>
          </cell>
          <cell r="B2289" t="str">
            <v>Instruction</v>
          </cell>
          <cell r="C2289" t="str">
            <v>5200002209</v>
          </cell>
          <cell r="D2289" t="str">
            <v>Jonathan</v>
          </cell>
          <cell r="E2289" t="str">
            <v>Lopez</v>
          </cell>
          <cell r="F2289">
            <v>36832</v>
          </cell>
          <cell r="G2289">
            <v>5.2</v>
          </cell>
          <cell r="H2289" t="str">
            <v>The Blake Foundation-{Douglas-Nogales}</v>
          </cell>
          <cell r="I2289">
            <v>3</v>
          </cell>
          <cell r="J2289" t="str">
            <v>Home</v>
          </cell>
          <cell r="K2289">
            <v>51.28</v>
          </cell>
          <cell r="Z2289">
            <v>2</v>
          </cell>
          <cell r="AA2289">
            <v>0.5</v>
          </cell>
        </row>
        <row r="2290">
          <cell r="A2290">
            <v>13</v>
          </cell>
          <cell r="B2290" t="str">
            <v>Instruction</v>
          </cell>
          <cell r="C2290" t="str">
            <v>5200002218</v>
          </cell>
          <cell r="D2290" t="str">
            <v>Stephen</v>
          </cell>
          <cell r="E2290" t="str">
            <v>Bennett</v>
          </cell>
          <cell r="F2290">
            <v>36712</v>
          </cell>
          <cell r="G2290">
            <v>5.2</v>
          </cell>
          <cell r="H2290" t="str">
            <v>The Blake Foundation-{Douglas-Nogales}</v>
          </cell>
          <cell r="I2290">
            <v>3</v>
          </cell>
          <cell r="J2290" t="str">
            <v>Home</v>
          </cell>
          <cell r="K2290">
            <v>51.28</v>
          </cell>
          <cell r="W2290">
            <v>2</v>
          </cell>
          <cell r="X2290">
            <v>1</v>
          </cell>
        </row>
        <row r="2291">
          <cell r="A2291">
            <v>13</v>
          </cell>
          <cell r="B2291" t="str">
            <v>Instruction</v>
          </cell>
          <cell r="C2291" t="str">
            <v>5200002465</v>
          </cell>
          <cell r="D2291" t="str">
            <v>Francisco</v>
          </cell>
          <cell r="E2291" t="str">
            <v>Vera</v>
          </cell>
          <cell r="F2291">
            <v>37175</v>
          </cell>
          <cell r="G2291">
            <v>5.2</v>
          </cell>
          <cell r="H2291" t="str">
            <v>The Blake Foundation-{Douglas-Nogales}</v>
          </cell>
          <cell r="I2291">
            <v>3</v>
          </cell>
          <cell r="J2291" t="str">
            <v>Home</v>
          </cell>
          <cell r="K2291">
            <v>51.28</v>
          </cell>
        </row>
        <row r="2292">
          <cell r="A2292">
            <v>13</v>
          </cell>
          <cell r="B2292" t="str">
            <v>Instruction</v>
          </cell>
          <cell r="C2292" t="str">
            <v>5200002531</v>
          </cell>
          <cell r="D2292" t="str">
            <v>Jesus</v>
          </cell>
          <cell r="E2292" t="str">
            <v>Gil</v>
          </cell>
          <cell r="F2292">
            <v>37330</v>
          </cell>
          <cell r="G2292">
            <v>5.2</v>
          </cell>
          <cell r="H2292" t="str">
            <v>The Blake Foundation-{Douglas-Nogales}</v>
          </cell>
          <cell r="I2292">
            <v>3</v>
          </cell>
          <cell r="J2292" t="str">
            <v>Home</v>
          </cell>
          <cell r="K2292">
            <v>51.28</v>
          </cell>
          <cell r="AI2292">
            <v>5.000000074505806E-2</v>
          </cell>
        </row>
        <row r="2293">
          <cell r="A2293">
            <v>13</v>
          </cell>
          <cell r="B2293" t="str">
            <v>Instruction</v>
          </cell>
          <cell r="C2293" t="str">
            <v>5200002533</v>
          </cell>
          <cell r="D2293" t="str">
            <v>Maximilliano</v>
          </cell>
          <cell r="E2293" t="str">
            <v>Valencia</v>
          </cell>
          <cell r="F2293">
            <v>37157</v>
          </cell>
          <cell r="G2293">
            <v>5.2</v>
          </cell>
          <cell r="H2293" t="str">
            <v>The Blake Foundation-{Douglas-Nogales}</v>
          </cell>
          <cell r="I2293">
            <v>3</v>
          </cell>
          <cell r="J2293" t="str">
            <v>Home</v>
          </cell>
          <cell r="K2293">
            <v>51.28</v>
          </cell>
          <cell r="AI2293">
            <v>0.5</v>
          </cell>
        </row>
        <row r="2294">
          <cell r="A2294">
            <v>13</v>
          </cell>
          <cell r="B2294" t="str">
            <v>Instruction</v>
          </cell>
          <cell r="C2294" t="str">
            <v>5200002536</v>
          </cell>
          <cell r="D2294" t="str">
            <v>Xavier</v>
          </cell>
          <cell r="E2294" t="str">
            <v>Velasquez</v>
          </cell>
          <cell r="F2294">
            <v>37286</v>
          </cell>
          <cell r="G2294">
            <v>5.2</v>
          </cell>
          <cell r="H2294" t="str">
            <v>The Blake Foundation-{Douglas-Nogales}</v>
          </cell>
          <cell r="I2294">
            <v>3</v>
          </cell>
          <cell r="J2294" t="str">
            <v>Home</v>
          </cell>
          <cell r="K2294">
            <v>51.28</v>
          </cell>
          <cell r="AI2294">
            <v>5.000000074505806E-2</v>
          </cell>
        </row>
        <row r="2295">
          <cell r="A2295">
            <v>13</v>
          </cell>
          <cell r="B2295" t="str">
            <v>Instruction</v>
          </cell>
          <cell r="C2295" t="str">
            <v>5200002539</v>
          </cell>
          <cell r="D2295" t="str">
            <v>Jesus</v>
          </cell>
          <cell r="E2295" t="str">
            <v>Hernandez</v>
          </cell>
          <cell r="F2295">
            <v>37487</v>
          </cell>
          <cell r="G2295">
            <v>5.2</v>
          </cell>
          <cell r="H2295" t="str">
            <v>The Blake Foundation-{Douglas-Nogales}</v>
          </cell>
          <cell r="I2295">
            <v>3</v>
          </cell>
          <cell r="J2295" t="str">
            <v>Home</v>
          </cell>
          <cell r="K2295">
            <v>51.28</v>
          </cell>
        </row>
        <row r="2296">
          <cell r="A2296">
            <v>13</v>
          </cell>
          <cell r="B2296" t="str">
            <v>Instruction</v>
          </cell>
          <cell r="C2296" t="str">
            <v>5300002035</v>
          </cell>
          <cell r="D2296" t="str">
            <v>Brittany</v>
          </cell>
          <cell r="E2296" t="str">
            <v>Carrizoza</v>
          </cell>
          <cell r="F2296">
            <v>36560</v>
          </cell>
          <cell r="G2296">
            <v>5.3</v>
          </cell>
          <cell r="H2296" t="str">
            <v>The Blake Foundation-{Safford}</v>
          </cell>
          <cell r="I2296">
            <v>6</v>
          </cell>
          <cell r="J2296" t="str">
            <v>Provider</v>
          </cell>
          <cell r="K2296">
            <v>51.28</v>
          </cell>
          <cell r="L2296">
            <v>4</v>
          </cell>
        </row>
        <row r="2297">
          <cell r="A2297">
            <v>13</v>
          </cell>
          <cell r="B2297" t="str">
            <v>Instruction</v>
          </cell>
          <cell r="C2297" t="str">
            <v>5300002036</v>
          </cell>
          <cell r="D2297" t="str">
            <v>Dory</v>
          </cell>
          <cell r="E2297" t="str">
            <v>Hunter</v>
          </cell>
          <cell r="F2297">
            <v>36280</v>
          </cell>
          <cell r="G2297">
            <v>5.3</v>
          </cell>
          <cell r="H2297" t="str">
            <v>The Blake Foundation-{Safford}</v>
          </cell>
          <cell r="I2297">
            <v>2</v>
          </cell>
          <cell r="J2297" t="str">
            <v>Typical</v>
          </cell>
          <cell r="K2297">
            <v>51.28</v>
          </cell>
          <cell r="L2297">
            <v>4</v>
          </cell>
        </row>
        <row r="2298">
          <cell r="A2298">
            <v>13</v>
          </cell>
          <cell r="B2298" t="str">
            <v>Instruction</v>
          </cell>
          <cell r="C2298" t="str">
            <v>5300002037</v>
          </cell>
          <cell r="D2298" t="str">
            <v>Destany</v>
          </cell>
          <cell r="E2298" t="str">
            <v>Merriman</v>
          </cell>
          <cell r="F2298">
            <v>36675</v>
          </cell>
          <cell r="G2298">
            <v>5.3</v>
          </cell>
          <cell r="H2298" t="str">
            <v>The Blake Foundation-{Safford}</v>
          </cell>
          <cell r="I2298">
            <v>2</v>
          </cell>
          <cell r="J2298" t="str">
            <v>Typical</v>
          </cell>
          <cell r="K2298">
            <v>51.28</v>
          </cell>
          <cell r="L2298">
            <v>6</v>
          </cell>
          <cell r="M2298">
            <v>6</v>
          </cell>
          <cell r="N2298">
            <v>8</v>
          </cell>
          <cell r="O2298">
            <v>8</v>
          </cell>
        </row>
        <row r="2299">
          <cell r="A2299">
            <v>13</v>
          </cell>
          <cell r="B2299" t="str">
            <v>Instruction</v>
          </cell>
          <cell r="C2299" t="str">
            <v>5300002037</v>
          </cell>
          <cell r="D2299" t="str">
            <v>Destany</v>
          </cell>
          <cell r="E2299" t="str">
            <v>Merriman</v>
          </cell>
          <cell r="F2299">
            <v>36675</v>
          </cell>
          <cell r="G2299">
            <v>5.3</v>
          </cell>
          <cell r="H2299" t="str">
            <v>The Blake Foundation-{Safford}</v>
          </cell>
          <cell r="I2299">
            <v>3</v>
          </cell>
          <cell r="J2299" t="str">
            <v>Home</v>
          </cell>
          <cell r="K2299">
            <v>51.28</v>
          </cell>
          <cell r="P2299">
            <v>8</v>
          </cell>
          <cell r="Q2299">
            <v>6</v>
          </cell>
          <cell r="T2299">
            <v>2</v>
          </cell>
          <cell r="U2299">
            <v>8</v>
          </cell>
          <cell r="V2299">
            <v>4</v>
          </cell>
        </row>
        <row r="2300">
          <cell r="A2300">
            <v>13</v>
          </cell>
          <cell r="B2300" t="str">
            <v>Instruction</v>
          </cell>
          <cell r="C2300" t="str">
            <v>5300002037</v>
          </cell>
          <cell r="D2300" t="str">
            <v>Destany</v>
          </cell>
          <cell r="E2300" t="str">
            <v>Merriman</v>
          </cell>
          <cell r="F2300">
            <v>36675</v>
          </cell>
          <cell r="G2300">
            <v>5.3</v>
          </cell>
          <cell r="H2300" t="str">
            <v>The Blake Foundation-{Safford}</v>
          </cell>
          <cell r="I2300">
            <v>6</v>
          </cell>
          <cell r="J2300" t="str">
            <v>Provider</v>
          </cell>
          <cell r="K2300">
            <v>51.28</v>
          </cell>
          <cell r="R2300">
            <v>8</v>
          </cell>
          <cell r="S2300">
            <v>8</v>
          </cell>
        </row>
        <row r="2301">
          <cell r="A2301">
            <v>13</v>
          </cell>
          <cell r="B2301" t="str">
            <v>Instruction</v>
          </cell>
          <cell r="C2301" t="str">
            <v>5300002037</v>
          </cell>
          <cell r="D2301" t="str">
            <v>Destany</v>
          </cell>
          <cell r="E2301" t="str">
            <v>Merriman</v>
          </cell>
          <cell r="F2301">
            <v>36675</v>
          </cell>
          <cell r="G2301">
            <v>5.3</v>
          </cell>
          <cell r="H2301" t="str">
            <v>The Blake Foundation-{Safford}</v>
          </cell>
          <cell r="I2301">
            <v>7</v>
          </cell>
          <cell r="J2301" t="str">
            <v>Other</v>
          </cell>
          <cell r="K2301">
            <v>51.28</v>
          </cell>
          <cell r="T2301">
            <v>6</v>
          </cell>
        </row>
        <row r="2302">
          <cell r="A2302">
            <v>13</v>
          </cell>
          <cell r="B2302" t="str">
            <v>Instruction</v>
          </cell>
          <cell r="C2302" t="str">
            <v>5300002038</v>
          </cell>
          <cell r="D2302" t="str">
            <v>Elizabeth</v>
          </cell>
          <cell r="E2302" t="str">
            <v>Norton</v>
          </cell>
          <cell r="F2302">
            <v>36456</v>
          </cell>
          <cell r="G2302">
            <v>5.3</v>
          </cell>
          <cell r="H2302" t="str">
            <v>The Blake Foundation-{Safford}</v>
          </cell>
          <cell r="I2302">
            <v>3</v>
          </cell>
          <cell r="J2302" t="str">
            <v>Home</v>
          </cell>
          <cell r="K2302">
            <v>51.28</v>
          </cell>
          <cell r="L2302">
            <v>2</v>
          </cell>
          <cell r="M2302">
            <v>2</v>
          </cell>
          <cell r="O2302">
            <v>2</v>
          </cell>
          <cell r="P2302">
            <v>2</v>
          </cell>
          <cell r="Q2302">
            <v>2</v>
          </cell>
        </row>
        <row r="2303">
          <cell r="A2303">
            <v>13</v>
          </cell>
          <cell r="B2303" t="str">
            <v>Instruction</v>
          </cell>
          <cell r="C2303" t="str">
            <v>5300002039</v>
          </cell>
          <cell r="D2303" t="str">
            <v>Louise</v>
          </cell>
          <cell r="E2303" t="str">
            <v>Martineau</v>
          </cell>
          <cell r="F2303">
            <v>36415</v>
          </cell>
          <cell r="G2303">
            <v>5.3</v>
          </cell>
          <cell r="H2303" t="str">
            <v>The Blake Foundation-{Safford}</v>
          </cell>
          <cell r="I2303">
            <v>2</v>
          </cell>
          <cell r="J2303" t="str">
            <v>Typical</v>
          </cell>
          <cell r="K2303">
            <v>51.28</v>
          </cell>
          <cell r="L2303">
            <v>8</v>
          </cell>
        </row>
        <row r="2304">
          <cell r="A2304">
            <v>13</v>
          </cell>
          <cell r="B2304" t="str">
            <v>Instruction</v>
          </cell>
          <cell r="C2304" t="str">
            <v>5300002040</v>
          </cell>
          <cell r="D2304" t="str">
            <v>Alexis</v>
          </cell>
          <cell r="E2304" t="str">
            <v>Lane</v>
          </cell>
          <cell r="F2304">
            <v>36585</v>
          </cell>
          <cell r="G2304">
            <v>5.3</v>
          </cell>
          <cell r="H2304" t="str">
            <v>The Blake Foundation-{Safford}</v>
          </cell>
          <cell r="I2304">
            <v>3</v>
          </cell>
          <cell r="J2304" t="str">
            <v>Home</v>
          </cell>
          <cell r="K2304">
            <v>51.28</v>
          </cell>
          <cell r="Q2304">
            <v>6</v>
          </cell>
        </row>
        <row r="2305">
          <cell r="A2305">
            <v>13</v>
          </cell>
          <cell r="B2305" t="str">
            <v>Instruction</v>
          </cell>
          <cell r="C2305" t="str">
            <v>5300002040</v>
          </cell>
          <cell r="D2305" t="str">
            <v>Alexis</v>
          </cell>
          <cell r="E2305" t="str">
            <v>Lane</v>
          </cell>
          <cell r="F2305">
            <v>36585</v>
          </cell>
          <cell r="G2305">
            <v>5.3</v>
          </cell>
          <cell r="H2305" t="str">
            <v>The Blake Foundation-{Safford}</v>
          </cell>
          <cell r="I2305">
            <v>6</v>
          </cell>
          <cell r="J2305" t="str">
            <v>Provider</v>
          </cell>
          <cell r="K2305">
            <v>51.28</v>
          </cell>
          <cell r="L2305">
            <v>6</v>
          </cell>
          <cell r="M2305">
            <v>8</v>
          </cell>
          <cell r="N2305">
            <v>8</v>
          </cell>
          <cell r="O2305">
            <v>6</v>
          </cell>
          <cell r="P2305">
            <v>6</v>
          </cell>
          <cell r="R2305">
            <v>8</v>
          </cell>
          <cell r="S2305">
            <v>2</v>
          </cell>
        </row>
        <row r="2306">
          <cell r="A2306">
            <v>13</v>
          </cell>
          <cell r="B2306" t="str">
            <v>Instruction</v>
          </cell>
          <cell r="C2306" t="str">
            <v>5300002041</v>
          </cell>
          <cell r="D2306" t="str">
            <v>Orion</v>
          </cell>
          <cell r="E2306" t="str">
            <v>Szady</v>
          </cell>
          <cell r="F2306">
            <v>36472</v>
          </cell>
          <cell r="G2306">
            <v>5.3</v>
          </cell>
          <cell r="H2306" t="str">
            <v>The Blake Foundation-{Safford}</v>
          </cell>
          <cell r="I2306">
            <v>6</v>
          </cell>
          <cell r="J2306" t="str">
            <v>Provider</v>
          </cell>
          <cell r="K2306">
            <v>51.28</v>
          </cell>
          <cell r="L2306">
            <v>2</v>
          </cell>
          <cell r="M2306">
            <v>8</v>
          </cell>
          <cell r="N2306">
            <v>6</v>
          </cell>
          <cell r="O2306">
            <v>8</v>
          </cell>
        </row>
        <row r="2307">
          <cell r="A2307">
            <v>13</v>
          </cell>
          <cell r="B2307" t="str">
            <v>Instruction</v>
          </cell>
          <cell r="C2307" t="str">
            <v>5300002042</v>
          </cell>
          <cell r="D2307" t="str">
            <v>Jose</v>
          </cell>
          <cell r="E2307" t="str">
            <v>Marquez</v>
          </cell>
          <cell r="F2307">
            <v>36578</v>
          </cell>
          <cell r="G2307">
            <v>5.3</v>
          </cell>
          <cell r="H2307" t="str">
            <v>The Blake Foundation-{Safford}</v>
          </cell>
          <cell r="I2307">
            <v>3</v>
          </cell>
          <cell r="J2307" t="str">
            <v>Home</v>
          </cell>
          <cell r="K2307">
            <v>51.28</v>
          </cell>
          <cell r="Q2307">
            <v>6</v>
          </cell>
          <cell r="R2307">
            <v>6</v>
          </cell>
          <cell r="S2307">
            <v>4</v>
          </cell>
        </row>
        <row r="2308">
          <cell r="A2308">
            <v>13</v>
          </cell>
          <cell r="B2308" t="str">
            <v>Instruction</v>
          </cell>
          <cell r="C2308" t="str">
            <v>5300002042</v>
          </cell>
          <cell r="D2308" t="str">
            <v>Jose</v>
          </cell>
          <cell r="E2308" t="str">
            <v>Marquez</v>
          </cell>
          <cell r="F2308">
            <v>36578</v>
          </cell>
          <cell r="G2308">
            <v>5.3</v>
          </cell>
          <cell r="H2308" t="str">
            <v>The Blake Foundation-{Safford}</v>
          </cell>
          <cell r="I2308">
            <v>6</v>
          </cell>
          <cell r="J2308" t="str">
            <v>Provider</v>
          </cell>
          <cell r="K2308">
            <v>51.28</v>
          </cell>
          <cell r="O2308">
            <v>4</v>
          </cell>
          <cell r="P2308">
            <v>8</v>
          </cell>
        </row>
        <row r="2309">
          <cell r="A2309">
            <v>13</v>
          </cell>
          <cell r="B2309" t="str">
            <v>Instruction</v>
          </cell>
          <cell r="C2309" t="str">
            <v>5300002046</v>
          </cell>
          <cell r="D2309" t="str">
            <v>Madison</v>
          </cell>
          <cell r="E2309" t="str">
            <v>Griffith</v>
          </cell>
          <cell r="F2309">
            <v>36243</v>
          </cell>
          <cell r="G2309">
            <v>5.3</v>
          </cell>
          <cell r="H2309" t="str">
            <v>The Blake Foundation-{Safford}</v>
          </cell>
          <cell r="I2309">
            <v>3</v>
          </cell>
          <cell r="J2309" t="str">
            <v>Home</v>
          </cell>
          <cell r="K2309">
            <v>51.28</v>
          </cell>
          <cell r="L2309">
            <v>7</v>
          </cell>
          <cell r="M2309">
            <v>6</v>
          </cell>
        </row>
        <row r="2310">
          <cell r="A2310">
            <v>13</v>
          </cell>
          <cell r="B2310" t="str">
            <v>Instruction</v>
          </cell>
          <cell r="C2310" t="str">
            <v>5300002063</v>
          </cell>
          <cell r="D2310" t="str">
            <v>William</v>
          </cell>
          <cell r="E2310" t="str">
            <v>Senne</v>
          </cell>
          <cell r="F2310">
            <v>36983</v>
          </cell>
          <cell r="G2310">
            <v>5.3</v>
          </cell>
          <cell r="H2310" t="str">
            <v>The Blake Foundation-{Safford}</v>
          </cell>
          <cell r="I2310">
            <v>3</v>
          </cell>
          <cell r="J2310" t="str">
            <v>Home</v>
          </cell>
          <cell r="K2310">
            <v>51.28</v>
          </cell>
          <cell r="U2310">
            <v>10</v>
          </cell>
          <cell r="V2310">
            <v>10</v>
          </cell>
          <cell r="W2310">
            <v>6</v>
          </cell>
        </row>
        <row r="2311">
          <cell r="A2311">
            <v>13</v>
          </cell>
          <cell r="B2311" t="str">
            <v>Instruction</v>
          </cell>
          <cell r="C2311" t="str">
            <v>5300002065</v>
          </cell>
          <cell r="D2311" t="str">
            <v>Tajima</v>
          </cell>
          <cell r="E2311" t="str">
            <v>Malvido</v>
          </cell>
          <cell r="F2311">
            <v>36545</v>
          </cell>
          <cell r="G2311">
            <v>5.3</v>
          </cell>
          <cell r="H2311" t="str">
            <v>The Blake Foundation-{Safford}</v>
          </cell>
          <cell r="I2311">
            <v>7</v>
          </cell>
          <cell r="J2311" t="str">
            <v>Other</v>
          </cell>
          <cell r="K2311">
            <v>51.28</v>
          </cell>
          <cell r="R2311">
            <v>5</v>
          </cell>
        </row>
        <row r="2312">
          <cell r="A2312">
            <v>13</v>
          </cell>
          <cell r="B2312" t="str">
            <v>Instruction</v>
          </cell>
          <cell r="C2312" t="str">
            <v>5300002066</v>
          </cell>
          <cell r="D2312" t="str">
            <v>Anika</v>
          </cell>
          <cell r="E2312" t="str">
            <v>Ruiz</v>
          </cell>
          <cell r="F2312">
            <v>36624</v>
          </cell>
          <cell r="G2312">
            <v>5.3</v>
          </cell>
          <cell r="H2312" t="str">
            <v>The Blake Foundation-{Safford}</v>
          </cell>
          <cell r="I2312">
            <v>1</v>
          </cell>
          <cell r="J2312" t="str">
            <v>DD_Program</v>
          </cell>
          <cell r="K2312">
            <v>51.28</v>
          </cell>
          <cell r="R2312">
            <v>6</v>
          </cell>
          <cell r="S2312">
            <v>4</v>
          </cell>
          <cell r="T2312">
            <v>10</v>
          </cell>
        </row>
        <row r="2313">
          <cell r="A2313">
            <v>13</v>
          </cell>
          <cell r="B2313" t="str">
            <v>Instruction</v>
          </cell>
          <cell r="C2313" t="str">
            <v>5300002066</v>
          </cell>
          <cell r="D2313" t="str">
            <v>Anika</v>
          </cell>
          <cell r="E2313" t="str">
            <v>Ruiz</v>
          </cell>
          <cell r="F2313">
            <v>36624</v>
          </cell>
          <cell r="G2313">
            <v>5.3</v>
          </cell>
          <cell r="H2313" t="str">
            <v>The Blake Foundation-{Safford}</v>
          </cell>
          <cell r="I2313">
            <v>2</v>
          </cell>
          <cell r="J2313" t="str">
            <v>Typical</v>
          </cell>
          <cell r="K2313">
            <v>51.28</v>
          </cell>
          <cell r="S2313">
            <v>4</v>
          </cell>
        </row>
        <row r="2314">
          <cell r="A2314">
            <v>13</v>
          </cell>
          <cell r="B2314" t="str">
            <v>Instruction</v>
          </cell>
          <cell r="C2314" t="str">
            <v>5300002066</v>
          </cell>
          <cell r="D2314" t="str">
            <v>Anika</v>
          </cell>
          <cell r="E2314" t="str">
            <v>Ruiz</v>
          </cell>
          <cell r="F2314">
            <v>36624</v>
          </cell>
          <cell r="G2314">
            <v>5.3</v>
          </cell>
          <cell r="H2314" t="str">
            <v>The Blake Foundation-{Safford}</v>
          </cell>
          <cell r="I2314">
            <v>3</v>
          </cell>
          <cell r="J2314" t="str">
            <v>Home</v>
          </cell>
          <cell r="K2314">
            <v>51.28</v>
          </cell>
          <cell r="U2314">
            <v>2</v>
          </cell>
        </row>
        <row r="2315">
          <cell r="A2315">
            <v>13</v>
          </cell>
          <cell r="B2315" t="str">
            <v>Instruction</v>
          </cell>
          <cell r="C2315" t="str">
            <v>5300002081</v>
          </cell>
          <cell r="D2315" t="str">
            <v>Gabriella</v>
          </cell>
          <cell r="E2315" t="str">
            <v>Diaz</v>
          </cell>
          <cell r="F2315">
            <v>37326</v>
          </cell>
          <cell r="G2315">
            <v>5.3</v>
          </cell>
          <cell r="H2315" t="str">
            <v>The Blake Foundation-{Safford}</v>
          </cell>
          <cell r="I2315">
            <v>3</v>
          </cell>
          <cell r="J2315" t="str">
            <v>Home</v>
          </cell>
          <cell r="K2315">
            <v>51.28</v>
          </cell>
          <cell r="S2315">
            <v>6</v>
          </cell>
          <cell r="T2315">
            <v>11</v>
          </cell>
          <cell r="U2315">
            <v>10</v>
          </cell>
          <cell r="V2315">
            <v>8</v>
          </cell>
          <cell r="W2315">
            <v>4</v>
          </cell>
          <cell r="X2315">
            <v>8</v>
          </cell>
          <cell r="Y2315">
            <v>8</v>
          </cell>
          <cell r="Z2315">
            <v>10</v>
          </cell>
          <cell r="AA2315">
            <v>6.5</v>
          </cell>
          <cell r="AB2315">
            <v>6</v>
          </cell>
          <cell r="AH2315">
            <v>3</v>
          </cell>
          <cell r="AI2315">
            <v>5</v>
          </cell>
        </row>
        <row r="2316">
          <cell r="A2316">
            <v>13</v>
          </cell>
          <cell r="B2316" t="str">
            <v>Instruction</v>
          </cell>
          <cell r="C2316" t="str">
            <v>5300002101</v>
          </cell>
          <cell r="D2316" t="str">
            <v>Sklar</v>
          </cell>
          <cell r="E2316" t="str">
            <v>Cates</v>
          </cell>
          <cell r="F2316">
            <v>36966</v>
          </cell>
          <cell r="G2316">
            <v>5.3</v>
          </cell>
          <cell r="H2316" t="str">
            <v>The Blake Foundation-{Safford}</v>
          </cell>
          <cell r="I2316">
            <v>1</v>
          </cell>
          <cell r="J2316" t="str">
            <v>DD_Program</v>
          </cell>
          <cell r="K2316">
            <v>51.28</v>
          </cell>
          <cell r="T2316">
            <v>4</v>
          </cell>
        </row>
        <row r="2317">
          <cell r="A2317">
            <v>13</v>
          </cell>
          <cell r="B2317" t="str">
            <v>Instruction</v>
          </cell>
          <cell r="C2317" t="str">
            <v>5300002101</v>
          </cell>
          <cell r="D2317" t="str">
            <v>Sklar</v>
          </cell>
          <cell r="E2317" t="str">
            <v>Cates</v>
          </cell>
          <cell r="F2317">
            <v>36966</v>
          </cell>
          <cell r="G2317">
            <v>5.3</v>
          </cell>
          <cell r="H2317" t="str">
            <v>The Blake Foundation-{Safford}</v>
          </cell>
          <cell r="I2317">
            <v>3</v>
          </cell>
          <cell r="J2317" t="str">
            <v>Home</v>
          </cell>
          <cell r="K2317">
            <v>51.28</v>
          </cell>
          <cell r="U2317">
            <v>4</v>
          </cell>
          <cell r="W2317">
            <v>2.5</v>
          </cell>
          <cell r="X2317">
            <v>1</v>
          </cell>
          <cell r="Y2317">
            <v>2</v>
          </cell>
          <cell r="Z2317">
            <v>3</v>
          </cell>
          <cell r="AB2317">
            <v>2</v>
          </cell>
        </row>
        <row r="2318">
          <cell r="A2318">
            <v>13</v>
          </cell>
          <cell r="B2318" t="str">
            <v>Instruction</v>
          </cell>
          <cell r="C2318" t="str">
            <v>5300002102</v>
          </cell>
          <cell r="D2318" t="str">
            <v>Brennen</v>
          </cell>
          <cell r="E2318" t="str">
            <v>Gonzales</v>
          </cell>
          <cell r="F2318">
            <v>36804</v>
          </cell>
          <cell r="G2318">
            <v>5.3</v>
          </cell>
          <cell r="H2318" t="str">
            <v>The Blake Foundation-{Safford}</v>
          </cell>
          <cell r="I2318">
            <v>1</v>
          </cell>
          <cell r="J2318" t="str">
            <v>DD_Program</v>
          </cell>
          <cell r="K2318">
            <v>51.28</v>
          </cell>
          <cell r="T2318">
            <v>2</v>
          </cell>
        </row>
        <row r="2319">
          <cell r="A2319">
            <v>13</v>
          </cell>
          <cell r="B2319" t="str">
            <v>Instruction</v>
          </cell>
          <cell r="C2319" t="str">
            <v>5300002102</v>
          </cell>
          <cell r="D2319" t="str">
            <v>Brennen</v>
          </cell>
          <cell r="E2319" t="str">
            <v>Gonzales</v>
          </cell>
          <cell r="F2319">
            <v>36804</v>
          </cell>
          <cell r="G2319">
            <v>5.3</v>
          </cell>
          <cell r="H2319" t="str">
            <v>The Blake Foundation-{Safford}</v>
          </cell>
          <cell r="I2319">
            <v>3</v>
          </cell>
          <cell r="J2319" t="str">
            <v>Home</v>
          </cell>
          <cell r="K2319">
            <v>51.28</v>
          </cell>
          <cell r="T2319">
            <v>4</v>
          </cell>
          <cell r="U2319">
            <v>8</v>
          </cell>
          <cell r="V2319">
            <v>4</v>
          </cell>
          <cell r="W2319">
            <v>1</v>
          </cell>
          <cell r="X2319">
            <v>2</v>
          </cell>
          <cell r="Y2319">
            <v>1</v>
          </cell>
          <cell r="Z2319">
            <v>1</v>
          </cell>
        </row>
        <row r="2320">
          <cell r="A2320">
            <v>13</v>
          </cell>
          <cell r="B2320" t="str">
            <v>Instruction</v>
          </cell>
          <cell r="C2320" t="str">
            <v>5300002102</v>
          </cell>
          <cell r="D2320" t="str">
            <v>Brennen</v>
          </cell>
          <cell r="E2320" t="str">
            <v>Gonzales</v>
          </cell>
          <cell r="F2320">
            <v>36804</v>
          </cell>
          <cell r="G2320">
            <v>5.3</v>
          </cell>
          <cell r="H2320" t="str">
            <v>The Blake Foundation-{Safford}</v>
          </cell>
          <cell r="I2320">
            <v>7</v>
          </cell>
          <cell r="J2320" t="str">
            <v>Other</v>
          </cell>
          <cell r="K2320">
            <v>51.28</v>
          </cell>
          <cell r="T2320">
            <v>2</v>
          </cell>
        </row>
        <row r="2321">
          <cell r="A2321">
            <v>13</v>
          </cell>
          <cell r="B2321" t="str">
            <v>Instruction</v>
          </cell>
          <cell r="C2321" t="str">
            <v>5300002178</v>
          </cell>
          <cell r="D2321" t="str">
            <v>David</v>
          </cell>
          <cell r="E2321" t="str">
            <v>Kirkland</v>
          </cell>
          <cell r="F2321">
            <v>37089</v>
          </cell>
          <cell r="G2321">
            <v>5.3</v>
          </cell>
          <cell r="H2321" t="str">
            <v>The Blake Foundation-{Safford}</v>
          </cell>
          <cell r="I2321">
            <v>3</v>
          </cell>
          <cell r="J2321" t="str">
            <v>Home</v>
          </cell>
          <cell r="K2321">
            <v>51.28</v>
          </cell>
          <cell r="Y2321">
            <v>2</v>
          </cell>
          <cell r="Z2321">
            <v>2</v>
          </cell>
          <cell r="AA2321">
            <v>2</v>
          </cell>
          <cell r="AB2321">
            <v>1</v>
          </cell>
        </row>
        <row r="2322">
          <cell r="A2322">
            <v>13</v>
          </cell>
          <cell r="B2322" t="str">
            <v>Instruction</v>
          </cell>
          <cell r="C2322" t="str">
            <v>5300002195</v>
          </cell>
          <cell r="D2322" t="str">
            <v>Isiah</v>
          </cell>
          <cell r="E2322" t="str">
            <v>Bejarano</v>
          </cell>
          <cell r="F2322">
            <v>36969</v>
          </cell>
          <cell r="G2322">
            <v>5.3</v>
          </cell>
          <cell r="H2322" t="str">
            <v>The Blake Foundation-{Safford}</v>
          </cell>
          <cell r="I2322">
            <v>3</v>
          </cell>
          <cell r="J2322" t="str">
            <v>Home</v>
          </cell>
          <cell r="K2322">
            <v>51.28</v>
          </cell>
          <cell r="V2322">
            <v>3</v>
          </cell>
          <cell r="W2322">
            <v>3</v>
          </cell>
          <cell r="X2322">
            <v>3</v>
          </cell>
          <cell r="Y2322">
            <v>3</v>
          </cell>
          <cell r="Z2322">
            <v>2</v>
          </cell>
          <cell r="AA2322">
            <v>3</v>
          </cell>
        </row>
        <row r="2323">
          <cell r="A2323">
            <v>13</v>
          </cell>
          <cell r="B2323" t="str">
            <v>Instruction</v>
          </cell>
          <cell r="C2323" t="str">
            <v>5300002199</v>
          </cell>
          <cell r="D2323" t="str">
            <v>Brandon</v>
          </cell>
          <cell r="E2323" t="str">
            <v>Gonzales</v>
          </cell>
          <cell r="F2323">
            <v>37204</v>
          </cell>
          <cell r="G2323">
            <v>5.3</v>
          </cell>
          <cell r="H2323" t="str">
            <v>The Blake Foundation-{Safford}</v>
          </cell>
          <cell r="I2323">
            <v>3</v>
          </cell>
          <cell r="J2323" t="str">
            <v>Home</v>
          </cell>
          <cell r="K2323">
            <v>51.28</v>
          </cell>
          <cell r="W2323">
            <v>1</v>
          </cell>
          <cell r="X2323">
            <v>4</v>
          </cell>
          <cell r="Y2323">
            <v>4</v>
          </cell>
          <cell r="Z2323">
            <v>4</v>
          </cell>
          <cell r="AA2323">
            <v>4</v>
          </cell>
          <cell r="AB2323">
            <v>3</v>
          </cell>
        </row>
        <row r="2324">
          <cell r="A2324">
            <v>13</v>
          </cell>
          <cell r="B2324" t="str">
            <v>Instruction</v>
          </cell>
          <cell r="C2324" t="str">
            <v>5300002200</v>
          </cell>
          <cell r="D2324" t="str">
            <v>Aaron</v>
          </cell>
          <cell r="E2324" t="str">
            <v>Hatch</v>
          </cell>
          <cell r="F2324">
            <v>37040</v>
          </cell>
          <cell r="G2324">
            <v>5.3</v>
          </cell>
          <cell r="H2324" t="str">
            <v>The Blake Foundation-{Safford}</v>
          </cell>
          <cell r="I2324">
            <v>3</v>
          </cell>
          <cell r="J2324" t="str">
            <v>Home</v>
          </cell>
          <cell r="K2324">
            <v>51.28</v>
          </cell>
          <cell r="W2324">
            <v>1</v>
          </cell>
          <cell r="X2324">
            <v>2</v>
          </cell>
          <cell r="Y2324">
            <v>2</v>
          </cell>
          <cell r="Z2324">
            <v>1.5</v>
          </cell>
          <cell r="AA2324">
            <v>1</v>
          </cell>
          <cell r="AB2324">
            <v>2</v>
          </cell>
          <cell r="AH2324">
            <v>1</v>
          </cell>
        </row>
        <row r="2325">
          <cell r="A2325">
            <v>13</v>
          </cell>
          <cell r="B2325" t="str">
            <v>Instruction</v>
          </cell>
          <cell r="C2325" t="str">
            <v>5300002202</v>
          </cell>
          <cell r="D2325" t="str">
            <v>Ammon</v>
          </cell>
          <cell r="E2325" t="str">
            <v>Hatch</v>
          </cell>
          <cell r="F2325">
            <v>37040</v>
          </cell>
          <cell r="G2325">
            <v>5.3</v>
          </cell>
          <cell r="H2325" t="str">
            <v>The Blake Foundation-{Safford}</v>
          </cell>
          <cell r="I2325">
            <v>3</v>
          </cell>
          <cell r="J2325" t="str">
            <v>Home</v>
          </cell>
          <cell r="K2325">
            <v>51.28</v>
          </cell>
          <cell r="W2325">
            <v>1</v>
          </cell>
          <cell r="X2325">
            <v>2</v>
          </cell>
          <cell r="Y2325">
            <v>2</v>
          </cell>
          <cell r="Z2325">
            <v>1.5</v>
          </cell>
          <cell r="AA2325">
            <v>1</v>
          </cell>
          <cell r="AB2325">
            <v>2</v>
          </cell>
          <cell r="AH2325">
            <v>1</v>
          </cell>
        </row>
        <row r="2326">
          <cell r="A2326">
            <v>13</v>
          </cell>
          <cell r="B2326" t="str">
            <v>Instruction</v>
          </cell>
          <cell r="C2326" t="str">
            <v>5300002203</v>
          </cell>
          <cell r="D2326" t="str">
            <v>Riley</v>
          </cell>
          <cell r="E2326" t="str">
            <v>Morris</v>
          </cell>
          <cell r="F2326">
            <v>36858</v>
          </cell>
          <cell r="G2326">
            <v>5.3</v>
          </cell>
          <cell r="H2326" t="str">
            <v>The Blake Foundation-{Safford}</v>
          </cell>
          <cell r="I2326">
            <v>3</v>
          </cell>
          <cell r="J2326" t="str">
            <v>Home</v>
          </cell>
          <cell r="K2326">
            <v>51.28</v>
          </cell>
          <cell r="X2326">
            <v>1</v>
          </cell>
          <cell r="Y2326">
            <v>2</v>
          </cell>
          <cell r="Z2326">
            <v>2</v>
          </cell>
          <cell r="AA2326">
            <v>4</v>
          </cell>
          <cell r="AB2326">
            <v>1</v>
          </cell>
        </row>
        <row r="2327">
          <cell r="A2327">
            <v>13</v>
          </cell>
          <cell r="B2327" t="str">
            <v>Instruction</v>
          </cell>
          <cell r="C2327" t="str">
            <v>5300002208</v>
          </cell>
          <cell r="D2327" t="str">
            <v>Zachary</v>
          </cell>
          <cell r="E2327" t="str">
            <v>Beals</v>
          </cell>
          <cell r="F2327">
            <v>36960</v>
          </cell>
          <cell r="G2327">
            <v>5.3</v>
          </cell>
          <cell r="H2327" t="str">
            <v>The Blake Foundation-{Safford}</v>
          </cell>
          <cell r="I2327">
            <v>3</v>
          </cell>
          <cell r="J2327" t="str">
            <v>Home</v>
          </cell>
          <cell r="K2327">
            <v>51.28</v>
          </cell>
          <cell r="Z2327">
            <v>2</v>
          </cell>
          <cell r="AA2327">
            <v>2</v>
          </cell>
          <cell r="AB2327">
            <v>1</v>
          </cell>
        </row>
        <row r="2328">
          <cell r="A2328">
            <v>13</v>
          </cell>
          <cell r="B2328" t="str">
            <v>Instruction</v>
          </cell>
          <cell r="C2328" t="str">
            <v>5300002212</v>
          </cell>
          <cell r="D2328" t="str">
            <v>Timothy</v>
          </cell>
          <cell r="E2328" t="str">
            <v>Reyna</v>
          </cell>
          <cell r="F2328">
            <v>37012</v>
          </cell>
          <cell r="G2328">
            <v>5.3</v>
          </cell>
          <cell r="H2328" t="str">
            <v>The Blake Foundation-{Safford}</v>
          </cell>
          <cell r="I2328">
            <v>3</v>
          </cell>
          <cell r="J2328" t="str">
            <v>Home</v>
          </cell>
          <cell r="K2328">
            <v>51.28</v>
          </cell>
          <cell r="Z2328">
            <v>9</v>
          </cell>
          <cell r="AA2328">
            <v>6</v>
          </cell>
          <cell r="AB2328">
            <v>6</v>
          </cell>
          <cell r="AH2328">
            <v>3</v>
          </cell>
          <cell r="AI2328">
            <v>4</v>
          </cell>
        </row>
        <row r="2329">
          <cell r="A2329">
            <v>13</v>
          </cell>
          <cell r="B2329" t="str">
            <v>Instruction</v>
          </cell>
          <cell r="C2329" t="str">
            <v>5300002469</v>
          </cell>
          <cell r="D2329" t="str">
            <v>Daymian</v>
          </cell>
          <cell r="E2329" t="str">
            <v>Danner</v>
          </cell>
          <cell r="F2329">
            <v>37781</v>
          </cell>
          <cell r="G2329">
            <v>5.3</v>
          </cell>
          <cell r="H2329" t="str">
            <v>The Blake Foundation-{Safford}</v>
          </cell>
          <cell r="I2329">
            <v>3</v>
          </cell>
          <cell r="J2329" t="str">
            <v>Home</v>
          </cell>
          <cell r="K2329">
            <v>51.28</v>
          </cell>
        </row>
        <row r="2330">
          <cell r="A2330">
            <v>13</v>
          </cell>
          <cell r="B2330" t="str">
            <v>Instruction</v>
          </cell>
          <cell r="C2330" t="str">
            <v>5300002477</v>
          </cell>
          <cell r="D2330" t="str">
            <v>James</v>
          </cell>
          <cell r="E2330" t="str">
            <v>Green</v>
          </cell>
          <cell r="F2330">
            <v>37722</v>
          </cell>
          <cell r="G2330">
            <v>5.3</v>
          </cell>
          <cell r="H2330" t="str">
            <v>The Blake Foundation-{Safford}</v>
          </cell>
          <cell r="I2330">
            <v>3</v>
          </cell>
          <cell r="J2330" t="str">
            <v>Home</v>
          </cell>
          <cell r="K2330">
            <v>51.28</v>
          </cell>
        </row>
        <row r="2331">
          <cell r="A2331">
            <v>13</v>
          </cell>
          <cell r="B2331" t="str">
            <v>Instruction</v>
          </cell>
          <cell r="C2331" t="str">
            <v>5300002478</v>
          </cell>
          <cell r="D2331" t="str">
            <v>Jesse</v>
          </cell>
          <cell r="E2331" t="str">
            <v>Green</v>
          </cell>
          <cell r="F2331">
            <v>37722</v>
          </cell>
          <cell r="G2331">
            <v>5.3</v>
          </cell>
          <cell r="H2331" t="str">
            <v>The Blake Foundation-{Safford}</v>
          </cell>
          <cell r="I2331">
            <v>3</v>
          </cell>
          <cell r="J2331" t="str">
            <v>Home</v>
          </cell>
          <cell r="K2331">
            <v>51.28</v>
          </cell>
        </row>
        <row r="2332">
          <cell r="A2332">
            <v>13</v>
          </cell>
          <cell r="B2332" t="str">
            <v>Instruction</v>
          </cell>
          <cell r="C2332" t="str">
            <v>5300002479</v>
          </cell>
          <cell r="D2332" t="str">
            <v>Whitney</v>
          </cell>
          <cell r="E2332" t="str">
            <v>Green</v>
          </cell>
          <cell r="F2332">
            <v>37792</v>
          </cell>
          <cell r="G2332">
            <v>5.3</v>
          </cell>
          <cell r="H2332" t="str">
            <v>The Blake Foundation-{Safford}</v>
          </cell>
          <cell r="I2332">
            <v>3</v>
          </cell>
          <cell r="J2332" t="str">
            <v>Home</v>
          </cell>
          <cell r="K2332">
            <v>51.28</v>
          </cell>
        </row>
        <row r="2333">
          <cell r="A2333">
            <v>13</v>
          </cell>
          <cell r="B2333" t="str">
            <v>Instruction</v>
          </cell>
          <cell r="C2333" t="str">
            <v>5300002490</v>
          </cell>
          <cell r="D2333" t="str">
            <v>Robert</v>
          </cell>
          <cell r="E2333" t="str">
            <v>Halverson</v>
          </cell>
          <cell r="F2333">
            <v>37622</v>
          </cell>
          <cell r="G2333">
            <v>5.3</v>
          </cell>
          <cell r="H2333" t="str">
            <v>The Blake Foundation-{Safford}</v>
          </cell>
          <cell r="I2333">
            <v>3</v>
          </cell>
          <cell r="J2333" t="str">
            <v>Home</v>
          </cell>
          <cell r="K2333">
            <v>51.28</v>
          </cell>
        </row>
        <row r="2334">
          <cell r="A2334">
            <v>13</v>
          </cell>
          <cell r="B2334" t="str">
            <v>Instruction</v>
          </cell>
          <cell r="C2334" t="str">
            <v>5300002493</v>
          </cell>
          <cell r="D2334" t="str">
            <v>Hayden</v>
          </cell>
          <cell r="E2334" t="str">
            <v>Mullenaux</v>
          </cell>
          <cell r="F2334">
            <v>37251</v>
          </cell>
          <cell r="G2334">
            <v>5.3</v>
          </cell>
          <cell r="H2334" t="str">
            <v>The Blake Foundation-{Safford}</v>
          </cell>
          <cell r="I2334">
            <v>3</v>
          </cell>
          <cell r="J2334" t="str">
            <v>Home</v>
          </cell>
          <cell r="K2334">
            <v>51.28</v>
          </cell>
        </row>
        <row r="2335">
          <cell r="A2335">
            <v>13</v>
          </cell>
          <cell r="B2335" t="str">
            <v>Instruction</v>
          </cell>
          <cell r="C2335" t="str">
            <v>5300002495</v>
          </cell>
          <cell r="D2335" t="str">
            <v>Dylan</v>
          </cell>
          <cell r="E2335" t="str">
            <v>Sainz</v>
          </cell>
          <cell r="F2335">
            <v>37141</v>
          </cell>
          <cell r="G2335">
            <v>5.3</v>
          </cell>
          <cell r="H2335" t="str">
            <v>The Blake Foundation-{Safford}</v>
          </cell>
          <cell r="I2335">
            <v>3</v>
          </cell>
          <cell r="J2335" t="str">
            <v>Home</v>
          </cell>
          <cell r="K2335">
            <v>51.28</v>
          </cell>
        </row>
        <row r="2336">
          <cell r="A2336">
            <v>13</v>
          </cell>
          <cell r="B2336" t="str">
            <v>Instruction</v>
          </cell>
          <cell r="C2336" t="str">
            <v>5300002497</v>
          </cell>
          <cell r="D2336" t="str">
            <v>Kaymaya</v>
          </cell>
          <cell r="E2336" t="str">
            <v>Villalba</v>
          </cell>
          <cell r="F2336">
            <v>37736</v>
          </cell>
          <cell r="G2336">
            <v>5.3</v>
          </cell>
          <cell r="H2336" t="str">
            <v>The Blake Foundation-{Safford}</v>
          </cell>
          <cell r="I2336">
            <v>3</v>
          </cell>
          <cell r="J2336" t="str">
            <v>Home</v>
          </cell>
          <cell r="K2336">
            <v>51.28</v>
          </cell>
        </row>
        <row r="2337">
          <cell r="A2337">
            <v>13</v>
          </cell>
          <cell r="B2337" t="str">
            <v>Instruction</v>
          </cell>
          <cell r="C2337" t="str">
            <v>5300002498</v>
          </cell>
          <cell r="D2337" t="str">
            <v>Johnny</v>
          </cell>
          <cell r="E2337" t="str">
            <v>Walker</v>
          </cell>
          <cell r="F2337">
            <v>37443</v>
          </cell>
          <cell r="G2337">
            <v>5.3</v>
          </cell>
          <cell r="H2337" t="str">
            <v>The Blake Foundation-{Safford}</v>
          </cell>
          <cell r="I2337">
            <v>3</v>
          </cell>
          <cell r="J2337" t="str">
            <v>Home</v>
          </cell>
          <cell r="K2337">
            <v>51.28</v>
          </cell>
        </row>
        <row r="2338">
          <cell r="A2338">
            <v>13</v>
          </cell>
          <cell r="B2338" t="str">
            <v>Instruction</v>
          </cell>
          <cell r="C2338" t="str">
            <v>5300002500</v>
          </cell>
          <cell r="D2338" t="str">
            <v>Elijah</v>
          </cell>
          <cell r="E2338" t="str">
            <v>Bryce</v>
          </cell>
          <cell r="F2338">
            <v>37117</v>
          </cell>
          <cell r="G2338">
            <v>5.3</v>
          </cell>
          <cell r="H2338" t="str">
            <v>The Blake Foundation-{Safford}</v>
          </cell>
          <cell r="I2338">
            <v>3</v>
          </cell>
          <cell r="J2338" t="str">
            <v>Home</v>
          </cell>
          <cell r="K2338">
            <v>51.28</v>
          </cell>
        </row>
        <row r="2339">
          <cell r="A2339">
            <v>13</v>
          </cell>
          <cell r="B2339" t="str">
            <v>Instruction</v>
          </cell>
          <cell r="C2339" t="str">
            <v>5300002501</v>
          </cell>
          <cell r="D2339" t="str">
            <v>Bryce</v>
          </cell>
          <cell r="E2339" t="str">
            <v>Easton</v>
          </cell>
          <cell r="F2339">
            <v>37117</v>
          </cell>
          <cell r="G2339">
            <v>5.3</v>
          </cell>
          <cell r="H2339" t="str">
            <v>The Blake Foundation-{Safford}</v>
          </cell>
          <cell r="I2339">
            <v>3</v>
          </cell>
          <cell r="J2339" t="str">
            <v>Home</v>
          </cell>
          <cell r="K2339">
            <v>51.28</v>
          </cell>
        </row>
        <row r="2340">
          <cell r="A2340">
            <v>13</v>
          </cell>
          <cell r="B2340" t="str">
            <v>Instruction</v>
          </cell>
          <cell r="C2340" t="str">
            <v>5300002505</v>
          </cell>
          <cell r="D2340" t="str">
            <v>Easton</v>
          </cell>
          <cell r="E2340" t="str">
            <v>Bryce</v>
          </cell>
          <cell r="F2340">
            <v>37117</v>
          </cell>
          <cell r="G2340">
            <v>5.3</v>
          </cell>
          <cell r="H2340" t="str">
            <v>The Blake Foundation-{Safford}</v>
          </cell>
          <cell r="I2340">
            <v>3</v>
          </cell>
          <cell r="J2340" t="str">
            <v>Home</v>
          </cell>
          <cell r="K2340">
            <v>51.28</v>
          </cell>
        </row>
        <row r="2341">
          <cell r="A2341">
            <v>13</v>
          </cell>
          <cell r="B2341" t="str">
            <v>Instruction</v>
          </cell>
          <cell r="C2341" t="str">
            <v>5300002582</v>
          </cell>
          <cell r="D2341" t="str">
            <v>Joshua</v>
          </cell>
          <cell r="E2341" t="str">
            <v>Delfillipis</v>
          </cell>
          <cell r="F2341">
            <v>37232</v>
          </cell>
          <cell r="G2341">
            <v>5.3</v>
          </cell>
          <cell r="H2341" t="str">
            <v>The Blake Foundation-{Safford}</v>
          </cell>
          <cell r="I2341">
            <v>3</v>
          </cell>
          <cell r="J2341" t="str">
            <v>Home</v>
          </cell>
          <cell r="K2341">
            <v>51.28</v>
          </cell>
        </row>
        <row r="2342">
          <cell r="A2342">
            <v>13</v>
          </cell>
          <cell r="B2342" t="str">
            <v>Instruction</v>
          </cell>
          <cell r="C2342" t="str">
            <v>5400002004</v>
          </cell>
          <cell r="D2342" t="str">
            <v>Kevin</v>
          </cell>
          <cell r="E2342" t="str">
            <v>Schaub</v>
          </cell>
          <cell r="F2342">
            <v>36329</v>
          </cell>
          <cell r="G2342">
            <v>5.4</v>
          </cell>
          <cell r="H2342" t="str">
            <v>The Blake Foundation-{Sierra Vista}</v>
          </cell>
          <cell r="I2342">
            <v>3</v>
          </cell>
          <cell r="J2342" t="str">
            <v>Home</v>
          </cell>
          <cell r="K2342">
            <v>51.28</v>
          </cell>
          <cell r="L2342">
            <v>4</v>
          </cell>
          <cell r="M2342">
            <v>3</v>
          </cell>
        </row>
        <row r="2343">
          <cell r="A2343">
            <v>13</v>
          </cell>
          <cell r="B2343" t="str">
            <v>Instruction</v>
          </cell>
          <cell r="C2343" t="str">
            <v>5400002006</v>
          </cell>
          <cell r="D2343" t="str">
            <v>Jesus</v>
          </cell>
          <cell r="E2343" t="str">
            <v>Contreras</v>
          </cell>
          <cell r="F2343">
            <v>36322</v>
          </cell>
          <cell r="G2343">
            <v>5.4</v>
          </cell>
          <cell r="H2343" t="str">
            <v>The Blake Foundation-{Sierra Vista}</v>
          </cell>
          <cell r="I2343">
            <v>3</v>
          </cell>
          <cell r="J2343" t="str">
            <v>Home</v>
          </cell>
          <cell r="K2343">
            <v>51.28</v>
          </cell>
          <cell r="L2343">
            <v>1</v>
          </cell>
          <cell r="M2343">
            <v>1</v>
          </cell>
        </row>
        <row r="2344">
          <cell r="A2344">
            <v>13</v>
          </cell>
          <cell r="B2344" t="str">
            <v>Instruction</v>
          </cell>
          <cell r="C2344" t="str">
            <v>5400002009</v>
          </cell>
          <cell r="D2344" t="str">
            <v>David</v>
          </cell>
          <cell r="E2344" t="str">
            <v>Flores</v>
          </cell>
          <cell r="F2344">
            <v>36615</v>
          </cell>
          <cell r="G2344">
            <v>5.4</v>
          </cell>
          <cell r="H2344" t="str">
            <v>The Blake Foundation-{Sierra Vista}</v>
          </cell>
          <cell r="I2344">
            <v>3</v>
          </cell>
          <cell r="J2344" t="str">
            <v>Home</v>
          </cell>
          <cell r="K2344">
            <v>51.28</v>
          </cell>
          <cell r="L2344">
            <v>1</v>
          </cell>
          <cell r="M2344">
            <v>1</v>
          </cell>
          <cell r="N2344">
            <v>1</v>
          </cell>
        </row>
        <row r="2345">
          <cell r="A2345">
            <v>13</v>
          </cell>
          <cell r="B2345" t="str">
            <v>Instruction</v>
          </cell>
          <cell r="C2345" t="str">
            <v>5400002009</v>
          </cell>
          <cell r="D2345" t="str">
            <v>David</v>
          </cell>
          <cell r="E2345" t="str">
            <v>Flores</v>
          </cell>
          <cell r="F2345">
            <v>36615</v>
          </cell>
          <cell r="G2345">
            <v>5.4</v>
          </cell>
          <cell r="H2345" t="str">
            <v>The Blake Foundation-{Sierra Vista}</v>
          </cell>
          <cell r="I2345">
            <v>7</v>
          </cell>
          <cell r="J2345" t="str">
            <v>Other</v>
          </cell>
          <cell r="K2345">
            <v>51.28</v>
          </cell>
          <cell r="O2345">
            <v>1</v>
          </cell>
          <cell r="S2345">
            <v>3</v>
          </cell>
          <cell r="T2345">
            <v>2</v>
          </cell>
        </row>
        <row r="2346">
          <cell r="A2346">
            <v>13</v>
          </cell>
          <cell r="B2346" t="str">
            <v>Instruction</v>
          </cell>
          <cell r="C2346" t="str">
            <v>5400002010</v>
          </cell>
          <cell r="D2346" t="str">
            <v>Eric</v>
          </cell>
          <cell r="E2346" t="str">
            <v>Foster</v>
          </cell>
          <cell r="F2346">
            <v>36434</v>
          </cell>
          <cell r="G2346">
            <v>5.4</v>
          </cell>
          <cell r="H2346" t="str">
            <v>The Blake Foundation-{Sierra Vista}</v>
          </cell>
          <cell r="I2346">
            <v>3</v>
          </cell>
          <cell r="J2346" t="str">
            <v>Home</v>
          </cell>
          <cell r="K2346">
            <v>51.28</v>
          </cell>
          <cell r="M2346">
            <v>2</v>
          </cell>
        </row>
        <row r="2347">
          <cell r="A2347">
            <v>13</v>
          </cell>
          <cell r="B2347" t="str">
            <v>Instruction</v>
          </cell>
          <cell r="C2347" t="str">
            <v>5400002013</v>
          </cell>
          <cell r="D2347" t="str">
            <v>Jason</v>
          </cell>
          <cell r="E2347" t="str">
            <v>Madera</v>
          </cell>
          <cell r="F2347">
            <v>36403</v>
          </cell>
          <cell r="G2347">
            <v>5.4</v>
          </cell>
          <cell r="H2347" t="str">
            <v>The Blake Foundation-{Sierra Vista}</v>
          </cell>
          <cell r="I2347">
            <v>3</v>
          </cell>
          <cell r="J2347" t="str">
            <v>Home</v>
          </cell>
          <cell r="K2347">
            <v>51.28</v>
          </cell>
          <cell r="L2347">
            <v>2</v>
          </cell>
          <cell r="M2347">
            <v>1</v>
          </cell>
        </row>
        <row r="2348">
          <cell r="A2348">
            <v>13</v>
          </cell>
          <cell r="B2348" t="str">
            <v>Instruction</v>
          </cell>
          <cell r="C2348" t="str">
            <v>5400002013</v>
          </cell>
          <cell r="D2348" t="str">
            <v>Jason</v>
          </cell>
          <cell r="E2348" t="str">
            <v>Madera</v>
          </cell>
          <cell r="F2348">
            <v>36403</v>
          </cell>
          <cell r="G2348">
            <v>5.4</v>
          </cell>
          <cell r="H2348" t="str">
            <v>The Blake Foundation-{Sierra Vista}</v>
          </cell>
          <cell r="I2348">
            <v>6</v>
          </cell>
          <cell r="J2348" t="str">
            <v>Provider</v>
          </cell>
          <cell r="K2348">
            <v>51.28</v>
          </cell>
          <cell r="M2348">
            <v>1</v>
          </cell>
        </row>
        <row r="2349">
          <cell r="A2349">
            <v>13</v>
          </cell>
          <cell r="B2349" t="str">
            <v>Instruction</v>
          </cell>
          <cell r="C2349" t="str">
            <v>5400002017</v>
          </cell>
          <cell r="D2349" t="str">
            <v>Tyler</v>
          </cell>
          <cell r="E2349" t="str">
            <v>Waltz</v>
          </cell>
          <cell r="F2349">
            <v>36929</v>
          </cell>
          <cell r="G2349">
            <v>5.4</v>
          </cell>
          <cell r="H2349" t="str">
            <v>The Blake Foundation-{Sierra Vista}</v>
          </cell>
          <cell r="I2349">
            <v>3</v>
          </cell>
          <cell r="J2349" t="str">
            <v>Home</v>
          </cell>
          <cell r="K2349">
            <v>51.28</v>
          </cell>
          <cell r="L2349">
            <v>3</v>
          </cell>
          <cell r="M2349">
            <v>3</v>
          </cell>
          <cell r="O2349">
            <v>1</v>
          </cell>
          <cell r="P2349">
            <v>1</v>
          </cell>
        </row>
        <row r="2350">
          <cell r="A2350">
            <v>13</v>
          </cell>
          <cell r="B2350" t="str">
            <v>Instruction</v>
          </cell>
          <cell r="C2350" t="str">
            <v>5400002018</v>
          </cell>
          <cell r="D2350" t="str">
            <v>William</v>
          </cell>
          <cell r="E2350" t="str">
            <v>Weekley</v>
          </cell>
          <cell r="F2350">
            <v>36638</v>
          </cell>
          <cell r="G2350">
            <v>5.4</v>
          </cell>
          <cell r="H2350" t="str">
            <v>The Blake Foundation-{Sierra Vista}</v>
          </cell>
          <cell r="I2350">
            <v>3</v>
          </cell>
          <cell r="J2350" t="str">
            <v>Home</v>
          </cell>
          <cell r="K2350">
            <v>51.28</v>
          </cell>
          <cell r="L2350">
            <v>2</v>
          </cell>
          <cell r="M2350">
            <v>1.5</v>
          </cell>
          <cell r="N2350">
            <v>2</v>
          </cell>
          <cell r="O2350">
            <v>1</v>
          </cell>
          <cell r="P2350">
            <v>0.5</v>
          </cell>
          <cell r="Q2350">
            <v>1</v>
          </cell>
          <cell r="S2350">
            <v>0.5</v>
          </cell>
          <cell r="T2350">
            <v>1</v>
          </cell>
        </row>
        <row r="2351">
          <cell r="A2351">
            <v>13</v>
          </cell>
          <cell r="B2351" t="str">
            <v>Instruction</v>
          </cell>
          <cell r="C2351" t="str">
            <v>5400002020</v>
          </cell>
          <cell r="D2351" t="str">
            <v>Wesley</v>
          </cell>
          <cell r="E2351" t="str">
            <v>Dalesio-Engers</v>
          </cell>
          <cell r="F2351">
            <v>36360</v>
          </cell>
          <cell r="G2351">
            <v>5.4</v>
          </cell>
          <cell r="H2351" t="str">
            <v>The Blake Foundation-{Sierra Vista}</v>
          </cell>
          <cell r="I2351">
            <v>3</v>
          </cell>
          <cell r="J2351" t="str">
            <v>Home</v>
          </cell>
          <cell r="K2351">
            <v>51.28</v>
          </cell>
          <cell r="L2351">
            <v>1</v>
          </cell>
          <cell r="M2351">
            <v>1</v>
          </cell>
        </row>
        <row r="2352">
          <cell r="A2352">
            <v>13</v>
          </cell>
          <cell r="B2352" t="str">
            <v>Instruction</v>
          </cell>
          <cell r="C2352" t="str">
            <v>5400002022</v>
          </cell>
          <cell r="D2352" t="str">
            <v>Ryan</v>
          </cell>
          <cell r="E2352" t="str">
            <v>Hill</v>
          </cell>
          <cell r="F2352">
            <v>36320</v>
          </cell>
          <cell r="G2352">
            <v>5.4</v>
          </cell>
          <cell r="H2352" t="str">
            <v>The Blake Foundation-{Sierra Vista}</v>
          </cell>
          <cell r="I2352">
            <v>3</v>
          </cell>
          <cell r="J2352" t="str">
            <v>Home</v>
          </cell>
          <cell r="K2352">
            <v>51.28</v>
          </cell>
          <cell r="L2352">
            <v>1</v>
          </cell>
        </row>
        <row r="2353">
          <cell r="A2353">
            <v>13</v>
          </cell>
          <cell r="B2353" t="str">
            <v>Instruction</v>
          </cell>
          <cell r="C2353" t="str">
            <v>5400002026</v>
          </cell>
          <cell r="D2353" t="str">
            <v>Shane</v>
          </cell>
          <cell r="E2353" t="str">
            <v>Snyder</v>
          </cell>
          <cell r="F2353">
            <v>36436</v>
          </cell>
          <cell r="G2353">
            <v>5.4</v>
          </cell>
          <cell r="H2353" t="str">
            <v>The Blake Foundation-{Sierra Vista}</v>
          </cell>
          <cell r="I2353">
            <v>3</v>
          </cell>
          <cell r="J2353" t="str">
            <v>Home</v>
          </cell>
          <cell r="K2353">
            <v>51.28</v>
          </cell>
          <cell r="N2353">
            <v>3</v>
          </cell>
          <cell r="O2353">
            <v>0.5</v>
          </cell>
          <cell r="P2353">
            <v>0.5</v>
          </cell>
        </row>
        <row r="2354">
          <cell r="A2354">
            <v>13</v>
          </cell>
          <cell r="B2354" t="str">
            <v>Instruction</v>
          </cell>
          <cell r="C2354" t="str">
            <v>5400002027</v>
          </cell>
          <cell r="D2354" t="str">
            <v>Jaquelyn</v>
          </cell>
          <cell r="E2354" t="str">
            <v>Hire</v>
          </cell>
          <cell r="F2354">
            <v>36584</v>
          </cell>
          <cell r="G2354">
            <v>5.4</v>
          </cell>
          <cell r="H2354" t="str">
            <v>The Blake Foundation-{Sierra Vista}</v>
          </cell>
          <cell r="I2354">
            <v>3</v>
          </cell>
          <cell r="J2354" t="str">
            <v>Home</v>
          </cell>
          <cell r="K2354">
            <v>51.28</v>
          </cell>
          <cell r="P2354">
            <v>2</v>
          </cell>
          <cell r="Q2354">
            <v>1.5</v>
          </cell>
        </row>
        <row r="2355">
          <cell r="A2355">
            <v>13</v>
          </cell>
          <cell r="B2355" t="str">
            <v>Instruction</v>
          </cell>
          <cell r="C2355" t="str">
            <v>5400002033</v>
          </cell>
          <cell r="D2355" t="str">
            <v>Erick</v>
          </cell>
          <cell r="E2355" t="str">
            <v>Rodriguez</v>
          </cell>
          <cell r="F2355">
            <v>36649</v>
          </cell>
          <cell r="G2355">
            <v>5.4</v>
          </cell>
          <cell r="H2355" t="str">
            <v>The Blake Foundation-{Sierra Vista}</v>
          </cell>
          <cell r="I2355">
            <v>3</v>
          </cell>
          <cell r="J2355" t="str">
            <v>Home</v>
          </cell>
          <cell r="K2355">
            <v>51.28</v>
          </cell>
          <cell r="O2355">
            <v>0.5</v>
          </cell>
          <cell r="P2355">
            <v>1.5</v>
          </cell>
          <cell r="R2355">
            <v>0.5</v>
          </cell>
          <cell r="S2355">
            <v>0.5</v>
          </cell>
          <cell r="U2355">
            <v>0.5</v>
          </cell>
          <cell r="V2355">
            <v>1</v>
          </cell>
        </row>
        <row r="2356">
          <cell r="A2356">
            <v>13</v>
          </cell>
          <cell r="B2356" t="str">
            <v>Instruction</v>
          </cell>
          <cell r="C2356" t="str">
            <v>5400002047</v>
          </cell>
          <cell r="D2356" t="str">
            <v>Victoria</v>
          </cell>
          <cell r="E2356" t="str">
            <v>Blasdell</v>
          </cell>
          <cell r="F2356">
            <v>36733</v>
          </cell>
          <cell r="G2356">
            <v>5.4</v>
          </cell>
          <cell r="H2356" t="str">
            <v>The Blake Foundation-{Sierra Vista}</v>
          </cell>
          <cell r="I2356">
            <v>3</v>
          </cell>
          <cell r="J2356" t="str">
            <v>Home</v>
          </cell>
          <cell r="K2356">
            <v>51.28</v>
          </cell>
          <cell r="Q2356">
            <v>1</v>
          </cell>
          <cell r="S2356">
            <v>1</v>
          </cell>
          <cell r="T2356">
            <v>1</v>
          </cell>
          <cell r="U2356">
            <v>0.5</v>
          </cell>
          <cell r="Y2356">
            <v>0.5</v>
          </cell>
        </row>
        <row r="2357">
          <cell r="A2357">
            <v>13</v>
          </cell>
          <cell r="B2357" t="str">
            <v>Instruction</v>
          </cell>
          <cell r="C2357" t="str">
            <v>5400002049</v>
          </cell>
          <cell r="D2357" t="str">
            <v>Sydney</v>
          </cell>
          <cell r="E2357" t="str">
            <v>Icenhower</v>
          </cell>
          <cell r="F2357">
            <v>36911</v>
          </cell>
          <cell r="G2357">
            <v>5.4</v>
          </cell>
          <cell r="H2357" t="str">
            <v>The Blake Foundation-{Sierra Vista}</v>
          </cell>
          <cell r="I2357">
            <v>3</v>
          </cell>
          <cell r="J2357" t="str">
            <v>Home</v>
          </cell>
          <cell r="K2357">
            <v>51.28</v>
          </cell>
          <cell r="R2357">
            <v>0.5</v>
          </cell>
          <cell r="S2357">
            <v>1</v>
          </cell>
          <cell r="U2357">
            <v>1</v>
          </cell>
          <cell r="X2357">
            <v>0.5</v>
          </cell>
          <cell r="Z2357">
            <v>0.5</v>
          </cell>
          <cell r="AA2357">
            <v>0.5</v>
          </cell>
        </row>
        <row r="2358">
          <cell r="A2358">
            <v>13</v>
          </cell>
          <cell r="B2358" t="str">
            <v>Instruction</v>
          </cell>
          <cell r="C2358" t="str">
            <v>5400002052</v>
          </cell>
          <cell r="D2358" t="str">
            <v>Jessalyn</v>
          </cell>
          <cell r="E2358" t="str">
            <v>Lopez</v>
          </cell>
          <cell r="F2358">
            <v>37055</v>
          </cell>
          <cell r="G2358">
            <v>5.4</v>
          </cell>
          <cell r="H2358" t="str">
            <v>The Blake Foundation-{Sierra Vista}</v>
          </cell>
          <cell r="I2358">
            <v>3</v>
          </cell>
          <cell r="J2358" t="str">
            <v>Home</v>
          </cell>
          <cell r="K2358">
            <v>51.28</v>
          </cell>
          <cell r="V2358">
            <v>3</v>
          </cell>
          <cell r="W2358">
            <v>2</v>
          </cell>
          <cell r="Y2358">
            <v>3</v>
          </cell>
          <cell r="AA2358">
            <v>1.5</v>
          </cell>
          <cell r="AB2358">
            <v>1</v>
          </cell>
          <cell r="AH2358">
            <v>3</v>
          </cell>
        </row>
        <row r="2359">
          <cell r="A2359">
            <v>13</v>
          </cell>
          <cell r="B2359" t="str">
            <v>Instruction</v>
          </cell>
          <cell r="C2359" t="str">
            <v>5400002067</v>
          </cell>
          <cell r="D2359" t="str">
            <v>Stanley</v>
          </cell>
          <cell r="E2359" t="str">
            <v>Allison</v>
          </cell>
          <cell r="F2359">
            <v>37000</v>
          </cell>
          <cell r="G2359">
            <v>5.4</v>
          </cell>
          <cell r="H2359" t="str">
            <v>The Blake Foundation-{Sierra Vista}</v>
          </cell>
          <cell r="I2359">
            <v>3</v>
          </cell>
          <cell r="J2359" t="str">
            <v>Home</v>
          </cell>
          <cell r="K2359">
            <v>51.28</v>
          </cell>
          <cell r="R2359">
            <v>1</v>
          </cell>
          <cell r="U2359">
            <v>2.5</v>
          </cell>
          <cell r="V2359">
            <v>1</v>
          </cell>
          <cell r="W2359">
            <v>1</v>
          </cell>
          <cell r="X2359">
            <v>2.5</v>
          </cell>
          <cell r="Y2359">
            <v>2</v>
          </cell>
          <cell r="AA2359">
            <v>0.5</v>
          </cell>
        </row>
        <row r="2360">
          <cell r="A2360">
            <v>13</v>
          </cell>
          <cell r="B2360" t="str">
            <v>Instruction</v>
          </cell>
          <cell r="C2360" t="str">
            <v>5400002067</v>
          </cell>
          <cell r="D2360" t="str">
            <v>Stanley</v>
          </cell>
          <cell r="E2360" t="str">
            <v>Allison</v>
          </cell>
          <cell r="F2360">
            <v>37000</v>
          </cell>
          <cell r="G2360">
            <v>5.4</v>
          </cell>
          <cell r="H2360" t="str">
            <v>The Blake Foundation-{Sierra Vista}</v>
          </cell>
          <cell r="I2360">
            <v>7</v>
          </cell>
          <cell r="J2360" t="str">
            <v>Other</v>
          </cell>
          <cell r="K2360">
            <v>51.28</v>
          </cell>
          <cell r="R2360">
            <v>0.5</v>
          </cell>
          <cell r="S2360">
            <v>4</v>
          </cell>
          <cell r="T2360">
            <v>4</v>
          </cell>
        </row>
        <row r="2361">
          <cell r="A2361">
            <v>13</v>
          </cell>
          <cell r="B2361" t="str">
            <v>Instruction</v>
          </cell>
          <cell r="C2361" t="str">
            <v>5400002082</v>
          </cell>
          <cell r="D2361" t="str">
            <v>Ryen</v>
          </cell>
          <cell r="E2361" t="str">
            <v>Fitzpatrick</v>
          </cell>
          <cell r="F2361">
            <v>37041</v>
          </cell>
          <cell r="G2361">
            <v>5.4</v>
          </cell>
          <cell r="H2361" t="str">
            <v>The Blake Foundation-{Sierra Vista}</v>
          </cell>
          <cell r="I2361">
            <v>3</v>
          </cell>
          <cell r="J2361" t="str">
            <v>Home</v>
          </cell>
          <cell r="K2361">
            <v>51.28</v>
          </cell>
          <cell r="S2361">
            <v>1</v>
          </cell>
          <cell r="T2361">
            <v>1</v>
          </cell>
          <cell r="U2361">
            <v>1</v>
          </cell>
          <cell r="V2361">
            <v>1.5</v>
          </cell>
          <cell r="W2361">
            <v>1.5</v>
          </cell>
          <cell r="X2361">
            <v>1</v>
          </cell>
          <cell r="Y2361">
            <v>1</v>
          </cell>
          <cell r="Z2361">
            <v>1</v>
          </cell>
          <cell r="AA2361">
            <v>0.5</v>
          </cell>
          <cell r="AB2361">
            <v>0.5</v>
          </cell>
        </row>
        <row r="2362">
          <cell r="A2362">
            <v>13</v>
          </cell>
          <cell r="B2362" t="str">
            <v>Instruction</v>
          </cell>
          <cell r="C2362" t="str">
            <v>5400002084</v>
          </cell>
          <cell r="D2362" t="str">
            <v>Anthony</v>
          </cell>
          <cell r="E2362" t="str">
            <v>Solis</v>
          </cell>
          <cell r="F2362">
            <v>36878</v>
          </cell>
          <cell r="G2362">
            <v>5.4</v>
          </cell>
          <cell r="H2362" t="str">
            <v>The Blake Foundation-{Sierra Vista}</v>
          </cell>
          <cell r="I2362">
            <v>3</v>
          </cell>
          <cell r="J2362" t="str">
            <v>Home</v>
          </cell>
          <cell r="K2362">
            <v>51.28</v>
          </cell>
          <cell r="Y2362">
            <v>0.5</v>
          </cell>
        </row>
        <row r="2363">
          <cell r="A2363">
            <v>13</v>
          </cell>
          <cell r="B2363" t="str">
            <v>Instruction</v>
          </cell>
          <cell r="C2363" t="str">
            <v>5400002084</v>
          </cell>
          <cell r="D2363" t="str">
            <v>Anthony</v>
          </cell>
          <cell r="E2363" t="str">
            <v>Solis</v>
          </cell>
          <cell r="F2363">
            <v>36878</v>
          </cell>
          <cell r="G2363">
            <v>5.4</v>
          </cell>
          <cell r="H2363" t="str">
            <v>The Blake Foundation-{Sierra Vista}</v>
          </cell>
          <cell r="I2363">
            <v>7</v>
          </cell>
          <cell r="J2363" t="str">
            <v>Other</v>
          </cell>
          <cell r="K2363">
            <v>51.28</v>
          </cell>
          <cell r="T2363">
            <v>1</v>
          </cell>
        </row>
        <row r="2364">
          <cell r="A2364">
            <v>13</v>
          </cell>
          <cell r="B2364" t="str">
            <v>Instruction</v>
          </cell>
          <cell r="C2364" t="str">
            <v>5400002085</v>
          </cell>
          <cell r="D2364" t="str">
            <v>Joshua</v>
          </cell>
          <cell r="E2364" t="str">
            <v>Merrick</v>
          </cell>
          <cell r="F2364">
            <v>36705</v>
          </cell>
          <cell r="G2364">
            <v>5.4</v>
          </cell>
          <cell r="H2364" t="str">
            <v>The Blake Foundation-{Sierra Vista}</v>
          </cell>
          <cell r="I2364">
            <v>3</v>
          </cell>
          <cell r="J2364" t="str">
            <v>Home</v>
          </cell>
          <cell r="K2364">
            <v>51.28</v>
          </cell>
          <cell r="T2364">
            <v>1</v>
          </cell>
          <cell r="U2364">
            <v>0.5</v>
          </cell>
          <cell r="W2364">
            <v>0.5</v>
          </cell>
          <cell r="Y2364">
            <v>0.5</v>
          </cell>
        </row>
        <row r="2365">
          <cell r="A2365">
            <v>13</v>
          </cell>
          <cell r="B2365" t="str">
            <v>Instruction</v>
          </cell>
          <cell r="C2365" t="str">
            <v>5400002103</v>
          </cell>
          <cell r="D2365" t="str">
            <v>Devin</v>
          </cell>
          <cell r="E2365" t="str">
            <v>Jackson</v>
          </cell>
          <cell r="F2365">
            <v>37204</v>
          </cell>
          <cell r="G2365">
            <v>5.4</v>
          </cell>
          <cell r="H2365" t="str">
            <v>The Blake Foundation-{Sierra Vista}</v>
          </cell>
          <cell r="I2365">
            <v>3</v>
          </cell>
          <cell r="J2365" t="str">
            <v>Home</v>
          </cell>
          <cell r="K2365">
            <v>51.28</v>
          </cell>
          <cell r="T2365">
            <v>1.5</v>
          </cell>
          <cell r="U2365">
            <v>0.5</v>
          </cell>
          <cell r="V2365">
            <v>1</v>
          </cell>
          <cell r="Y2365">
            <v>0.5</v>
          </cell>
          <cell r="AA2365">
            <v>0.5</v>
          </cell>
          <cell r="AH2365">
            <v>0.5</v>
          </cell>
        </row>
        <row r="2366">
          <cell r="A2366">
            <v>13</v>
          </cell>
          <cell r="B2366" t="str">
            <v>Instruction</v>
          </cell>
          <cell r="C2366" t="str">
            <v>5400002104</v>
          </cell>
          <cell r="D2366" t="str">
            <v>Austin</v>
          </cell>
          <cell r="E2366" t="str">
            <v>McKeel</v>
          </cell>
          <cell r="F2366">
            <v>36893</v>
          </cell>
          <cell r="G2366">
            <v>5.4</v>
          </cell>
          <cell r="H2366" t="str">
            <v>The Blake Foundation-{Sierra Vista}</v>
          </cell>
          <cell r="I2366">
            <v>3</v>
          </cell>
          <cell r="J2366" t="str">
            <v>Home</v>
          </cell>
          <cell r="K2366">
            <v>51.28</v>
          </cell>
          <cell r="T2366">
            <v>1</v>
          </cell>
          <cell r="U2366">
            <v>1</v>
          </cell>
          <cell r="V2366">
            <v>1</v>
          </cell>
          <cell r="W2366">
            <v>1.5</v>
          </cell>
          <cell r="X2366">
            <v>1</v>
          </cell>
          <cell r="Y2366">
            <v>2.5</v>
          </cell>
          <cell r="Z2366">
            <v>7</v>
          </cell>
          <cell r="AA2366">
            <v>5</v>
          </cell>
          <cell r="AB2366">
            <v>5.5</v>
          </cell>
        </row>
        <row r="2367">
          <cell r="A2367">
            <v>13</v>
          </cell>
          <cell r="B2367" t="str">
            <v>Instruction</v>
          </cell>
          <cell r="C2367" t="str">
            <v>5400002171</v>
          </cell>
          <cell r="D2367" t="str">
            <v>Kastille</v>
          </cell>
          <cell r="E2367" t="str">
            <v>Raventos</v>
          </cell>
          <cell r="F2367">
            <v>37154</v>
          </cell>
          <cell r="G2367">
            <v>5.4</v>
          </cell>
          <cell r="H2367" t="str">
            <v>The Blake Foundation-{Sierra Vista}</v>
          </cell>
          <cell r="I2367">
            <v>3</v>
          </cell>
          <cell r="J2367" t="str">
            <v>Home</v>
          </cell>
          <cell r="K2367">
            <v>51.28</v>
          </cell>
          <cell r="Y2367">
            <v>1.5</v>
          </cell>
          <cell r="Z2367">
            <v>2</v>
          </cell>
          <cell r="AA2367">
            <v>1</v>
          </cell>
        </row>
        <row r="2368">
          <cell r="A2368">
            <v>13</v>
          </cell>
          <cell r="B2368" t="str">
            <v>Instruction</v>
          </cell>
          <cell r="C2368" t="str">
            <v>5400002172</v>
          </cell>
          <cell r="D2368" t="str">
            <v>Isaiah</v>
          </cell>
          <cell r="E2368" t="str">
            <v>Williams</v>
          </cell>
          <cell r="F2368">
            <v>37070</v>
          </cell>
          <cell r="G2368">
            <v>5.4</v>
          </cell>
          <cell r="H2368" t="str">
            <v>The Blake Foundation-{Sierra Vista}</v>
          </cell>
          <cell r="I2368">
            <v>3</v>
          </cell>
          <cell r="J2368" t="str">
            <v>Home</v>
          </cell>
          <cell r="K2368">
            <v>51.28</v>
          </cell>
          <cell r="X2368">
            <v>1</v>
          </cell>
          <cell r="Y2368">
            <v>5</v>
          </cell>
          <cell r="Z2368">
            <v>15</v>
          </cell>
          <cell r="AA2368">
            <v>12.5</v>
          </cell>
          <cell r="AB2368">
            <v>5.5</v>
          </cell>
        </row>
        <row r="2369">
          <cell r="A2369">
            <v>13</v>
          </cell>
          <cell r="B2369" t="str">
            <v>Instruction</v>
          </cell>
          <cell r="C2369" t="str">
            <v>5400002173</v>
          </cell>
          <cell r="D2369" t="str">
            <v>Mia</v>
          </cell>
          <cell r="E2369" t="str">
            <v>Maxam</v>
          </cell>
          <cell r="F2369">
            <v>36901</v>
          </cell>
          <cell r="G2369">
            <v>5.4</v>
          </cell>
          <cell r="H2369" t="str">
            <v>The Blake Foundation-{Sierra Vista}</v>
          </cell>
          <cell r="I2369">
            <v>3</v>
          </cell>
          <cell r="J2369" t="str">
            <v>Home</v>
          </cell>
          <cell r="K2369">
            <v>51.28</v>
          </cell>
          <cell r="X2369">
            <v>3</v>
          </cell>
          <cell r="Y2369">
            <v>2.5</v>
          </cell>
          <cell r="Z2369">
            <v>1.5</v>
          </cell>
          <cell r="AB2369">
            <v>1</v>
          </cell>
        </row>
        <row r="2370">
          <cell r="A2370">
            <v>13</v>
          </cell>
          <cell r="B2370" t="str">
            <v>Instruction</v>
          </cell>
          <cell r="C2370" t="str">
            <v>5400002174</v>
          </cell>
          <cell r="D2370" t="str">
            <v>Padriac</v>
          </cell>
          <cell r="E2370" t="str">
            <v>Hickey</v>
          </cell>
          <cell r="F2370">
            <v>37035</v>
          </cell>
          <cell r="G2370">
            <v>5.4</v>
          </cell>
          <cell r="H2370" t="str">
            <v>The Blake Foundation-{Sierra Vista}</v>
          </cell>
          <cell r="I2370">
            <v>3</v>
          </cell>
          <cell r="J2370" t="str">
            <v>Home</v>
          </cell>
          <cell r="K2370">
            <v>51.28</v>
          </cell>
          <cell r="X2370">
            <v>3</v>
          </cell>
          <cell r="Y2370">
            <v>4.5</v>
          </cell>
          <cell r="Z2370">
            <v>2.5</v>
          </cell>
          <cell r="AA2370">
            <v>0.5</v>
          </cell>
        </row>
        <row r="2371">
          <cell r="A2371">
            <v>13</v>
          </cell>
          <cell r="B2371" t="str">
            <v>Instruction</v>
          </cell>
          <cell r="C2371" t="str">
            <v>5400002175</v>
          </cell>
          <cell r="D2371" t="str">
            <v>Johnathan</v>
          </cell>
          <cell r="E2371" t="str">
            <v>Armour</v>
          </cell>
          <cell r="F2371">
            <v>36873</v>
          </cell>
          <cell r="G2371">
            <v>5.4</v>
          </cell>
          <cell r="H2371" t="str">
            <v>The Blake Foundation-{Sierra Vista}</v>
          </cell>
          <cell r="I2371">
            <v>3</v>
          </cell>
          <cell r="J2371" t="str">
            <v>Home</v>
          </cell>
          <cell r="K2371">
            <v>51.28</v>
          </cell>
          <cell r="Y2371">
            <v>2</v>
          </cell>
          <cell r="Z2371">
            <v>1</v>
          </cell>
        </row>
        <row r="2372">
          <cell r="A2372">
            <v>13</v>
          </cell>
          <cell r="B2372" t="str">
            <v>Instruction</v>
          </cell>
          <cell r="C2372" t="str">
            <v>5400002180</v>
          </cell>
          <cell r="D2372" t="str">
            <v>Jesse</v>
          </cell>
          <cell r="E2372" t="str">
            <v>Petro</v>
          </cell>
          <cell r="F2372">
            <v>37786</v>
          </cell>
          <cell r="G2372">
            <v>5.4</v>
          </cell>
          <cell r="H2372" t="str">
            <v>The Blake Foundation-{Sierra Vista}</v>
          </cell>
          <cell r="I2372">
            <v>3</v>
          </cell>
          <cell r="J2372" t="str">
            <v>Home</v>
          </cell>
          <cell r="K2372">
            <v>51.28</v>
          </cell>
          <cell r="AB2372">
            <v>1.5</v>
          </cell>
          <cell r="AH2372">
            <v>0.5</v>
          </cell>
          <cell r="AI2372">
            <v>1</v>
          </cell>
        </row>
        <row r="2373">
          <cell r="A2373">
            <v>13</v>
          </cell>
          <cell r="B2373" t="str">
            <v>Instruction</v>
          </cell>
          <cell r="C2373" t="str">
            <v>5400002184</v>
          </cell>
          <cell r="D2373" t="str">
            <v>Colton</v>
          </cell>
          <cell r="E2373" t="str">
            <v>Owen</v>
          </cell>
          <cell r="F2373">
            <v>37175</v>
          </cell>
          <cell r="G2373">
            <v>5.4</v>
          </cell>
          <cell r="H2373" t="str">
            <v>The Blake Foundation-{Sierra Vista}</v>
          </cell>
          <cell r="I2373">
            <v>3</v>
          </cell>
          <cell r="J2373" t="str">
            <v>Home</v>
          </cell>
          <cell r="K2373">
            <v>51.28</v>
          </cell>
          <cell r="X2373">
            <v>1</v>
          </cell>
          <cell r="Y2373">
            <v>1</v>
          </cell>
          <cell r="Z2373">
            <v>1</v>
          </cell>
          <cell r="AA2373">
            <v>1</v>
          </cell>
          <cell r="AB2373">
            <v>1</v>
          </cell>
          <cell r="AH2373">
            <v>0.5</v>
          </cell>
        </row>
        <row r="2374">
          <cell r="A2374">
            <v>13</v>
          </cell>
          <cell r="B2374" t="str">
            <v>Instruction</v>
          </cell>
          <cell r="C2374" t="str">
            <v>5400002205</v>
          </cell>
          <cell r="D2374" t="str">
            <v>Wyatt</v>
          </cell>
          <cell r="E2374" t="str">
            <v>French</v>
          </cell>
          <cell r="F2374">
            <v>36909</v>
          </cell>
          <cell r="G2374">
            <v>5.4</v>
          </cell>
          <cell r="H2374" t="str">
            <v>The Blake Foundation-{Sierra Vista}</v>
          </cell>
          <cell r="I2374">
            <v>3</v>
          </cell>
          <cell r="J2374" t="str">
            <v>Home</v>
          </cell>
          <cell r="K2374">
            <v>51.28</v>
          </cell>
          <cell r="X2374">
            <v>1</v>
          </cell>
        </row>
        <row r="2375">
          <cell r="A2375">
            <v>13</v>
          </cell>
          <cell r="B2375" t="str">
            <v>Instruction</v>
          </cell>
          <cell r="C2375" t="str">
            <v>5400002206</v>
          </cell>
          <cell r="D2375" t="str">
            <v>Jorge</v>
          </cell>
          <cell r="E2375" t="str">
            <v>Montero</v>
          </cell>
          <cell r="F2375">
            <v>36929</v>
          </cell>
          <cell r="G2375">
            <v>5.4</v>
          </cell>
          <cell r="H2375" t="str">
            <v>The Blake Foundation-{Sierra Vista}</v>
          </cell>
          <cell r="I2375">
            <v>3</v>
          </cell>
          <cell r="J2375" t="str">
            <v>Home</v>
          </cell>
          <cell r="K2375">
            <v>51.28</v>
          </cell>
          <cell r="X2375">
            <v>1</v>
          </cell>
          <cell r="AA2375">
            <v>0.5</v>
          </cell>
          <cell r="AB2375">
            <v>3</v>
          </cell>
        </row>
        <row r="2376">
          <cell r="A2376">
            <v>13</v>
          </cell>
          <cell r="B2376" t="str">
            <v>Instruction</v>
          </cell>
          <cell r="C2376" t="str">
            <v>5400002211</v>
          </cell>
          <cell r="D2376" t="str">
            <v>Alana</v>
          </cell>
          <cell r="E2376" t="str">
            <v>Leamer</v>
          </cell>
          <cell r="F2376">
            <v>37311</v>
          </cell>
          <cell r="G2376">
            <v>5.4</v>
          </cell>
          <cell r="H2376" t="str">
            <v>The Blake Foundation-{Sierra Vista}</v>
          </cell>
          <cell r="I2376">
            <v>3</v>
          </cell>
          <cell r="J2376" t="str">
            <v>Home</v>
          </cell>
          <cell r="K2376">
            <v>51.28</v>
          </cell>
          <cell r="Y2376">
            <v>0.5</v>
          </cell>
          <cell r="Z2376">
            <v>2</v>
          </cell>
          <cell r="AA2376">
            <v>0.5</v>
          </cell>
          <cell r="AB2376">
            <v>0.5</v>
          </cell>
          <cell r="AI2376">
            <v>1</v>
          </cell>
        </row>
        <row r="2377">
          <cell r="A2377">
            <v>13</v>
          </cell>
          <cell r="B2377" t="str">
            <v>Instruction</v>
          </cell>
          <cell r="C2377" t="str">
            <v>5400002214</v>
          </cell>
          <cell r="D2377" t="str">
            <v>Austin</v>
          </cell>
          <cell r="E2377" t="str">
            <v>Prats</v>
          </cell>
          <cell r="F2377">
            <v>37768</v>
          </cell>
          <cell r="G2377">
            <v>5.4</v>
          </cell>
          <cell r="H2377" t="str">
            <v>The Blake Foundation-{Sierra Vista}</v>
          </cell>
          <cell r="I2377">
            <v>3</v>
          </cell>
          <cell r="J2377" t="str">
            <v>Home</v>
          </cell>
          <cell r="K2377">
            <v>51.28</v>
          </cell>
          <cell r="Z2377">
            <v>8</v>
          </cell>
          <cell r="AA2377">
            <v>4.5</v>
          </cell>
          <cell r="AB2377">
            <v>4</v>
          </cell>
          <cell r="AI2377">
            <v>5</v>
          </cell>
        </row>
        <row r="2378">
          <cell r="A2378">
            <v>13</v>
          </cell>
          <cell r="B2378" t="str">
            <v>Instruction</v>
          </cell>
          <cell r="C2378" t="str">
            <v>5400002215</v>
          </cell>
          <cell r="D2378" t="str">
            <v>Tyler</v>
          </cell>
          <cell r="E2378" t="str">
            <v>Jennings</v>
          </cell>
          <cell r="F2378">
            <v>36952</v>
          </cell>
          <cell r="G2378">
            <v>5.4</v>
          </cell>
          <cell r="H2378" t="str">
            <v>The Blake Foundation-{Sierra Vista}</v>
          </cell>
          <cell r="I2378">
            <v>3</v>
          </cell>
          <cell r="J2378" t="str">
            <v>Home</v>
          </cell>
          <cell r="K2378">
            <v>51.28</v>
          </cell>
          <cell r="X2378">
            <v>1</v>
          </cell>
        </row>
        <row r="2379">
          <cell r="A2379">
            <v>13</v>
          </cell>
          <cell r="B2379" t="str">
            <v>Instruction</v>
          </cell>
          <cell r="C2379" t="str">
            <v>5400002216</v>
          </cell>
          <cell r="D2379" t="str">
            <v>Brandon</v>
          </cell>
          <cell r="E2379" t="str">
            <v>Beiswenger</v>
          </cell>
          <cell r="F2379">
            <v>37184</v>
          </cell>
          <cell r="G2379">
            <v>5.4</v>
          </cell>
          <cell r="H2379" t="str">
            <v>The Blake Foundation-{Sierra Vista}</v>
          </cell>
          <cell r="I2379">
            <v>3</v>
          </cell>
          <cell r="J2379" t="str">
            <v>Home</v>
          </cell>
          <cell r="K2379">
            <v>51.28</v>
          </cell>
          <cell r="S2379">
            <v>2</v>
          </cell>
          <cell r="T2379">
            <v>1</v>
          </cell>
          <cell r="U2379">
            <v>2</v>
          </cell>
          <cell r="V2379">
            <v>3</v>
          </cell>
          <cell r="W2379">
            <v>1</v>
          </cell>
          <cell r="X2379">
            <v>1</v>
          </cell>
          <cell r="Y2379">
            <v>3.5</v>
          </cell>
          <cell r="Z2379">
            <v>2</v>
          </cell>
          <cell r="AA2379">
            <v>1</v>
          </cell>
          <cell r="AB2379">
            <v>1</v>
          </cell>
        </row>
        <row r="2380">
          <cell r="A2380">
            <v>13</v>
          </cell>
          <cell r="B2380" t="str">
            <v>Instruction</v>
          </cell>
          <cell r="C2380" t="str">
            <v>5400002217</v>
          </cell>
          <cell r="D2380" t="str">
            <v>Elizabeth</v>
          </cell>
          <cell r="E2380" t="str">
            <v>Nash</v>
          </cell>
          <cell r="F2380">
            <v>36687</v>
          </cell>
          <cell r="G2380">
            <v>5.4</v>
          </cell>
          <cell r="H2380" t="str">
            <v>The Blake Foundation-{Sierra Vista}</v>
          </cell>
          <cell r="I2380">
            <v>3</v>
          </cell>
          <cell r="J2380" t="str">
            <v>Home</v>
          </cell>
          <cell r="K2380">
            <v>51.28</v>
          </cell>
          <cell r="Q2380">
            <v>1</v>
          </cell>
          <cell r="R2380">
            <v>1</v>
          </cell>
          <cell r="S2380">
            <v>1.5</v>
          </cell>
          <cell r="T2380">
            <v>1.5</v>
          </cell>
          <cell r="U2380">
            <v>2</v>
          </cell>
          <cell r="V2380">
            <v>1</v>
          </cell>
          <cell r="W2380">
            <v>2</v>
          </cell>
        </row>
        <row r="2381">
          <cell r="A2381">
            <v>13</v>
          </cell>
          <cell r="B2381" t="str">
            <v>Instruction</v>
          </cell>
          <cell r="C2381" t="str">
            <v>5400002314</v>
          </cell>
          <cell r="D2381" t="str">
            <v>Oscar</v>
          </cell>
          <cell r="E2381" t="str">
            <v>Leatitaga</v>
          </cell>
          <cell r="F2381">
            <v>37573</v>
          </cell>
          <cell r="G2381">
            <v>5.4</v>
          </cell>
          <cell r="H2381" t="str">
            <v>The Blake Foundation-{Sierra Vista}</v>
          </cell>
          <cell r="I2381">
            <v>3</v>
          </cell>
          <cell r="J2381" t="str">
            <v>Home</v>
          </cell>
          <cell r="K2381">
            <v>51.28</v>
          </cell>
          <cell r="AH2381">
            <v>0.5</v>
          </cell>
          <cell r="AI2381">
            <v>1</v>
          </cell>
        </row>
        <row r="2382">
          <cell r="A2382">
            <v>13</v>
          </cell>
          <cell r="B2382" t="str">
            <v>Instruction</v>
          </cell>
          <cell r="C2382" t="str">
            <v>5400002316</v>
          </cell>
          <cell r="D2382" t="str">
            <v>Carson</v>
          </cell>
          <cell r="E2382" t="str">
            <v>Rice</v>
          </cell>
          <cell r="F2382">
            <v>37093</v>
          </cell>
          <cell r="G2382">
            <v>5.4</v>
          </cell>
          <cell r="H2382" t="str">
            <v>The Blake Foundation-{Sierra Vista}</v>
          </cell>
          <cell r="I2382">
            <v>3</v>
          </cell>
          <cell r="J2382" t="str">
            <v>Home</v>
          </cell>
          <cell r="K2382">
            <v>51.28</v>
          </cell>
          <cell r="AH2382">
            <v>0.5</v>
          </cell>
          <cell r="AI2382">
            <v>2</v>
          </cell>
        </row>
        <row r="2383">
          <cell r="A2383">
            <v>13</v>
          </cell>
          <cell r="B2383" t="str">
            <v>Instruction</v>
          </cell>
          <cell r="C2383" t="str">
            <v>5400002317</v>
          </cell>
          <cell r="D2383" t="str">
            <v>Samuel</v>
          </cell>
          <cell r="E2383" t="str">
            <v>Schow</v>
          </cell>
          <cell r="F2383">
            <v>37663</v>
          </cell>
          <cell r="G2383">
            <v>5.4</v>
          </cell>
          <cell r="H2383" t="str">
            <v>The Blake Foundation-{Sierra Vista}</v>
          </cell>
          <cell r="I2383">
            <v>3</v>
          </cell>
          <cell r="J2383" t="str">
            <v>Home</v>
          </cell>
          <cell r="K2383">
            <v>51.28</v>
          </cell>
          <cell r="AH2383">
            <v>1</v>
          </cell>
          <cell r="AI2383">
            <v>1.5</v>
          </cell>
        </row>
        <row r="2384">
          <cell r="A2384">
            <v>13</v>
          </cell>
          <cell r="B2384" t="str">
            <v>Instruction</v>
          </cell>
          <cell r="C2384" t="str">
            <v>5400002318</v>
          </cell>
          <cell r="D2384" t="str">
            <v>Cypress</v>
          </cell>
          <cell r="E2384" t="str">
            <v>Velarde</v>
          </cell>
          <cell r="F2384">
            <v>37269</v>
          </cell>
          <cell r="G2384">
            <v>5.4</v>
          </cell>
          <cell r="H2384" t="str">
            <v>The Blake Foundation-{Sierra Vista}</v>
          </cell>
          <cell r="I2384">
            <v>3</v>
          </cell>
          <cell r="J2384" t="str">
            <v>Home</v>
          </cell>
          <cell r="K2384">
            <v>51.28</v>
          </cell>
          <cell r="AH2384">
            <v>1</v>
          </cell>
        </row>
        <row r="2385">
          <cell r="A2385">
            <v>13</v>
          </cell>
          <cell r="B2385" t="str">
            <v>Instruction</v>
          </cell>
          <cell r="C2385" t="str">
            <v>5400002466</v>
          </cell>
          <cell r="D2385" t="str">
            <v>Randen</v>
          </cell>
          <cell r="E2385" t="str">
            <v>Newton</v>
          </cell>
          <cell r="F2385">
            <v>37397</v>
          </cell>
          <cell r="G2385">
            <v>5.4</v>
          </cell>
          <cell r="H2385" t="str">
            <v>The Blake Foundation-{Sierra Vista}</v>
          </cell>
          <cell r="I2385">
            <v>3</v>
          </cell>
          <cell r="J2385" t="str">
            <v>Home</v>
          </cell>
          <cell r="K2385">
            <v>51.28</v>
          </cell>
        </row>
        <row r="2386">
          <cell r="A2386">
            <v>13</v>
          </cell>
          <cell r="B2386" t="str">
            <v>Instruction</v>
          </cell>
          <cell r="C2386" t="str">
            <v>5500000068</v>
          </cell>
          <cell r="D2386" t="str">
            <v>Gabrielle</v>
          </cell>
          <cell r="E2386" t="str">
            <v>Doyle</v>
          </cell>
          <cell r="F2386">
            <v>36896</v>
          </cell>
          <cell r="G2386">
            <v>5.5</v>
          </cell>
          <cell r="H2386" t="str">
            <v>The Blake Foundation-{Payson}</v>
          </cell>
          <cell r="I2386">
            <v>3</v>
          </cell>
          <cell r="J2386" t="str">
            <v>Home</v>
          </cell>
          <cell r="K2386">
            <v>51.28</v>
          </cell>
          <cell r="L2386">
            <v>7.5</v>
          </cell>
          <cell r="M2386">
            <v>9.5</v>
          </cell>
          <cell r="N2386">
            <v>3.5</v>
          </cell>
          <cell r="O2386">
            <v>5</v>
          </cell>
          <cell r="P2386">
            <v>4</v>
          </cell>
          <cell r="Q2386">
            <v>1</v>
          </cell>
          <cell r="R2386">
            <v>5.5</v>
          </cell>
          <cell r="S2386">
            <v>6</v>
          </cell>
          <cell r="T2386">
            <v>7.5</v>
          </cell>
          <cell r="U2386">
            <v>7.5</v>
          </cell>
          <cell r="V2386">
            <v>6</v>
          </cell>
          <cell r="X2386">
            <v>3</v>
          </cell>
          <cell r="Y2386">
            <v>2</v>
          </cell>
        </row>
        <row r="2387">
          <cell r="A2387">
            <v>13</v>
          </cell>
          <cell r="B2387" t="str">
            <v>Instruction</v>
          </cell>
          <cell r="C2387" t="str">
            <v>5500000122</v>
          </cell>
          <cell r="D2387" t="str">
            <v>Cedric</v>
          </cell>
          <cell r="E2387" t="str">
            <v>Lukee</v>
          </cell>
          <cell r="F2387">
            <v>36469</v>
          </cell>
          <cell r="G2387">
            <v>5.5</v>
          </cell>
          <cell r="H2387" t="str">
            <v>The Blake Foundation-{Payson}</v>
          </cell>
          <cell r="I2387">
            <v>3</v>
          </cell>
          <cell r="J2387" t="str">
            <v>Home</v>
          </cell>
          <cell r="K2387">
            <v>51.28</v>
          </cell>
          <cell r="L2387">
            <v>6</v>
          </cell>
        </row>
        <row r="2388">
          <cell r="A2388">
            <v>13</v>
          </cell>
          <cell r="B2388" t="str">
            <v>Instruction</v>
          </cell>
          <cell r="C2388" t="str">
            <v>5500000123</v>
          </cell>
          <cell r="D2388" t="str">
            <v>James</v>
          </cell>
          <cell r="E2388" t="str">
            <v>Trimble</v>
          </cell>
          <cell r="F2388">
            <v>36318</v>
          </cell>
          <cell r="G2388">
            <v>5.5</v>
          </cell>
          <cell r="H2388" t="str">
            <v>The Blake Foundation-{Payson}</v>
          </cell>
          <cell r="I2388">
            <v>3</v>
          </cell>
          <cell r="J2388" t="str">
            <v>Home</v>
          </cell>
          <cell r="K2388">
            <v>51.28</v>
          </cell>
          <cell r="L2388">
            <v>6.5</v>
          </cell>
          <cell r="M2388">
            <v>2</v>
          </cell>
        </row>
        <row r="2389">
          <cell r="A2389">
            <v>13</v>
          </cell>
          <cell r="B2389" t="str">
            <v>Instruction</v>
          </cell>
          <cell r="C2389" t="str">
            <v>5500000124</v>
          </cell>
          <cell r="D2389" t="str">
            <v>Talbot</v>
          </cell>
          <cell r="E2389" t="str">
            <v>Werner</v>
          </cell>
          <cell r="F2389">
            <v>36488</v>
          </cell>
          <cell r="G2389">
            <v>5.5</v>
          </cell>
          <cell r="H2389" t="str">
            <v>The Blake Foundation-{Payson}</v>
          </cell>
          <cell r="I2389">
            <v>3</v>
          </cell>
          <cell r="J2389" t="str">
            <v>Home</v>
          </cell>
          <cell r="K2389">
            <v>51.28</v>
          </cell>
          <cell r="L2389">
            <v>4</v>
          </cell>
          <cell r="M2389">
            <v>4</v>
          </cell>
          <cell r="N2389">
            <v>4</v>
          </cell>
        </row>
        <row r="2390">
          <cell r="A2390">
            <v>13</v>
          </cell>
          <cell r="B2390" t="str">
            <v>Instruction</v>
          </cell>
          <cell r="C2390" t="str">
            <v>5500000146</v>
          </cell>
          <cell r="D2390" t="str">
            <v>Julian</v>
          </cell>
          <cell r="E2390" t="str">
            <v>Logan</v>
          </cell>
          <cell r="F2390">
            <v>36690</v>
          </cell>
          <cell r="G2390">
            <v>5.5</v>
          </cell>
          <cell r="H2390" t="str">
            <v>The Blake Foundation-{Payson}</v>
          </cell>
          <cell r="I2390">
            <v>3</v>
          </cell>
          <cell r="J2390" t="str">
            <v>Home</v>
          </cell>
          <cell r="K2390">
            <v>51.28</v>
          </cell>
          <cell r="Q2390">
            <v>2</v>
          </cell>
          <cell r="R2390">
            <v>4.5</v>
          </cell>
          <cell r="S2390">
            <v>2</v>
          </cell>
          <cell r="T2390">
            <v>6</v>
          </cell>
          <cell r="U2390">
            <v>6</v>
          </cell>
          <cell r="V2390">
            <v>7.5</v>
          </cell>
          <cell r="X2390">
            <v>5</v>
          </cell>
          <cell r="Y2390">
            <v>2</v>
          </cell>
        </row>
        <row r="2391">
          <cell r="A2391">
            <v>13</v>
          </cell>
          <cell r="B2391" t="str">
            <v>Instruction</v>
          </cell>
          <cell r="C2391" t="str">
            <v>5500002094</v>
          </cell>
          <cell r="D2391" t="str">
            <v>Logan</v>
          </cell>
          <cell r="E2391" t="str">
            <v>Windgagte</v>
          </cell>
          <cell r="F2391">
            <v>36726</v>
          </cell>
          <cell r="G2391">
            <v>5.5</v>
          </cell>
          <cell r="H2391" t="str">
            <v>The Blake Foundation-{Payson}</v>
          </cell>
          <cell r="I2391">
            <v>3</v>
          </cell>
          <cell r="J2391" t="str">
            <v>Home</v>
          </cell>
          <cell r="K2391">
            <v>51.28</v>
          </cell>
          <cell r="U2391">
            <v>7.5</v>
          </cell>
          <cell r="V2391">
            <v>2</v>
          </cell>
        </row>
        <row r="2392">
          <cell r="A2392">
            <v>13</v>
          </cell>
          <cell r="B2392" t="str">
            <v>Instruction</v>
          </cell>
          <cell r="C2392" t="str">
            <v>5500002105</v>
          </cell>
          <cell r="D2392" t="str">
            <v>Jason</v>
          </cell>
          <cell r="E2392" t="str">
            <v>Perkins</v>
          </cell>
          <cell r="F2392">
            <v>36655</v>
          </cell>
          <cell r="G2392">
            <v>5.5</v>
          </cell>
          <cell r="H2392" t="str">
            <v>The Blake Foundation-{Payson}</v>
          </cell>
          <cell r="I2392">
            <v>3</v>
          </cell>
          <cell r="J2392" t="str">
            <v>Home</v>
          </cell>
          <cell r="K2392">
            <v>51.28</v>
          </cell>
          <cell r="V2392">
            <v>5</v>
          </cell>
          <cell r="X2392">
            <v>3</v>
          </cell>
          <cell r="Y2392">
            <v>1</v>
          </cell>
        </row>
        <row r="2393">
          <cell r="A2393">
            <v>13</v>
          </cell>
          <cell r="B2393" t="str">
            <v>Instruction</v>
          </cell>
          <cell r="C2393" t="str">
            <v>5500002107</v>
          </cell>
          <cell r="D2393" t="str">
            <v>Gabriel</v>
          </cell>
          <cell r="E2393" t="str">
            <v>Garcia</v>
          </cell>
          <cell r="F2393">
            <v>37070</v>
          </cell>
          <cell r="G2393">
            <v>5.5</v>
          </cell>
          <cell r="H2393" t="str">
            <v>The Blake Foundation-{Payson}</v>
          </cell>
          <cell r="I2393">
            <v>3</v>
          </cell>
          <cell r="J2393" t="str">
            <v>Home</v>
          </cell>
          <cell r="K2393">
            <v>51.28</v>
          </cell>
          <cell r="W2393">
            <v>5.5</v>
          </cell>
          <cell r="AD2393">
            <v>3</v>
          </cell>
        </row>
        <row r="2394">
          <cell r="A2394">
            <v>13</v>
          </cell>
          <cell r="B2394" t="str">
            <v>Instruction</v>
          </cell>
          <cell r="C2394" t="str">
            <v>5500002153</v>
          </cell>
          <cell r="D2394" t="str">
            <v>Ian</v>
          </cell>
          <cell r="E2394" t="str">
            <v>Duarte</v>
          </cell>
          <cell r="F2394">
            <v>37096</v>
          </cell>
          <cell r="G2394">
            <v>5.5</v>
          </cell>
          <cell r="H2394" t="str">
            <v>The Blake Foundation-{Payson}</v>
          </cell>
          <cell r="I2394">
            <v>3</v>
          </cell>
          <cell r="J2394" t="str">
            <v>Home</v>
          </cell>
          <cell r="K2394">
            <v>51.28</v>
          </cell>
          <cell r="X2394">
            <v>2</v>
          </cell>
          <cell r="Y2394">
            <v>4</v>
          </cell>
          <cell r="Z2394">
            <v>1.5</v>
          </cell>
          <cell r="AB2394">
            <v>2</v>
          </cell>
          <cell r="AE2394">
            <v>4</v>
          </cell>
        </row>
        <row r="2395">
          <cell r="A2395">
            <v>13</v>
          </cell>
          <cell r="B2395" t="str">
            <v>Instruction</v>
          </cell>
          <cell r="C2395" t="str">
            <v>5500002154</v>
          </cell>
          <cell r="D2395" t="str">
            <v>Isaac</v>
          </cell>
          <cell r="E2395" t="str">
            <v>Hepper</v>
          </cell>
          <cell r="F2395">
            <v>37023</v>
          </cell>
          <cell r="G2395">
            <v>5.5</v>
          </cell>
          <cell r="H2395" t="str">
            <v>The Blake Foundation-{Payson}</v>
          </cell>
          <cell r="I2395">
            <v>3</v>
          </cell>
          <cell r="J2395" t="str">
            <v>Home</v>
          </cell>
          <cell r="K2395">
            <v>51.28</v>
          </cell>
          <cell r="Y2395">
            <v>1.5</v>
          </cell>
          <cell r="Z2395">
            <v>3</v>
          </cell>
          <cell r="AA2395">
            <v>3</v>
          </cell>
          <cell r="AD2395">
            <v>3</v>
          </cell>
        </row>
        <row r="2396">
          <cell r="A2396">
            <v>13</v>
          </cell>
          <cell r="B2396" t="str">
            <v>Instruction</v>
          </cell>
          <cell r="C2396" t="str">
            <v>5500002219</v>
          </cell>
          <cell r="D2396" t="str">
            <v>Daniel</v>
          </cell>
          <cell r="E2396" t="str">
            <v>Ramos</v>
          </cell>
          <cell r="F2396">
            <v>37189</v>
          </cell>
          <cell r="G2396">
            <v>5.5</v>
          </cell>
          <cell r="H2396" t="str">
            <v>The Blake Foundation-{Payson}</v>
          </cell>
          <cell r="I2396">
            <v>3</v>
          </cell>
          <cell r="J2396" t="str">
            <v>Home</v>
          </cell>
          <cell r="K2396">
            <v>51.28</v>
          </cell>
          <cell r="Z2396">
            <v>3</v>
          </cell>
          <cell r="AA2396">
            <v>6</v>
          </cell>
          <cell r="AB2396">
            <v>4</v>
          </cell>
          <cell r="AE2396">
            <v>1</v>
          </cell>
        </row>
        <row r="2397">
          <cell r="A2397">
            <v>13</v>
          </cell>
          <cell r="B2397" t="str">
            <v>Instruction</v>
          </cell>
          <cell r="C2397" t="str">
            <v>5600000115</v>
          </cell>
          <cell r="D2397" t="str">
            <v>Alexander</v>
          </cell>
          <cell r="E2397" t="str">
            <v>Bergmann</v>
          </cell>
          <cell r="F2397">
            <v>36488</v>
          </cell>
          <cell r="G2397">
            <v>5.6</v>
          </cell>
          <cell r="H2397" t="str">
            <v>The Blake Foundation-{Queen Creek}</v>
          </cell>
          <cell r="I2397">
            <v>3</v>
          </cell>
          <cell r="J2397" t="str">
            <v>Home</v>
          </cell>
          <cell r="K2397">
            <v>51.28</v>
          </cell>
          <cell r="L2397">
            <v>2</v>
          </cell>
          <cell r="M2397">
            <v>4.5</v>
          </cell>
          <cell r="N2397">
            <v>3</v>
          </cell>
          <cell r="O2397">
            <v>7</v>
          </cell>
          <cell r="P2397">
            <v>4</v>
          </cell>
        </row>
        <row r="2398">
          <cell r="A2398">
            <v>13</v>
          </cell>
          <cell r="B2398" t="str">
            <v>Instruction</v>
          </cell>
          <cell r="C2398" t="str">
            <v>5600000117</v>
          </cell>
          <cell r="D2398" t="str">
            <v>Kristen</v>
          </cell>
          <cell r="E2398" t="str">
            <v>Dershem</v>
          </cell>
          <cell r="F2398">
            <v>36860</v>
          </cell>
          <cell r="G2398">
            <v>5.6</v>
          </cell>
          <cell r="H2398" t="str">
            <v>The Blake Foundation-{Queen Creek}</v>
          </cell>
          <cell r="I2398">
            <v>3</v>
          </cell>
          <cell r="J2398" t="str">
            <v>Home</v>
          </cell>
          <cell r="K2398">
            <v>51.28</v>
          </cell>
          <cell r="P2398">
            <v>4</v>
          </cell>
          <cell r="Q2398">
            <v>4</v>
          </cell>
          <cell r="R2398">
            <v>3</v>
          </cell>
          <cell r="S2398">
            <v>3</v>
          </cell>
          <cell r="T2398">
            <v>3</v>
          </cell>
          <cell r="U2398">
            <v>2</v>
          </cell>
          <cell r="V2398">
            <v>2</v>
          </cell>
          <cell r="W2398">
            <v>4</v>
          </cell>
          <cell r="X2398">
            <v>3</v>
          </cell>
          <cell r="Y2398">
            <v>1</v>
          </cell>
          <cell r="Z2398">
            <v>1</v>
          </cell>
          <cell r="AA2398">
            <v>1</v>
          </cell>
        </row>
        <row r="2399">
          <cell r="A2399">
            <v>13</v>
          </cell>
          <cell r="B2399" t="str">
            <v>Instruction</v>
          </cell>
          <cell r="C2399" t="str">
            <v>5600000119</v>
          </cell>
          <cell r="D2399" t="str">
            <v>Michael</v>
          </cell>
          <cell r="E2399" t="str">
            <v>Malloy</v>
          </cell>
          <cell r="F2399">
            <v>36760</v>
          </cell>
          <cell r="G2399">
            <v>5.6</v>
          </cell>
          <cell r="H2399" t="str">
            <v>The Blake Foundation-{Queen Creek}</v>
          </cell>
          <cell r="I2399">
            <v>3</v>
          </cell>
          <cell r="J2399" t="str">
            <v>Home</v>
          </cell>
          <cell r="K2399">
            <v>51.28</v>
          </cell>
          <cell r="N2399">
            <v>3.5</v>
          </cell>
          <cell r="O2399">
            <v>2.5</v>
          </cell>
          <cell r="Q2399">
            <v>4</v>
          </cell>
          <cell r="R2399">
            <v>1</v>
          </cell>
          <cell r="T2399">
            <v>1</v>
          </cell>
        </row>
        <row r="2400">
          <cell r="A2400">
            <v>13</v>
          </cell>
          <cell r="B2400" t="str">
            <v>Instruction</v>
          </cell>
          <cell r="C2400" t="str">
            <v>5600000120</v>
          </cell>
          <cell r="D2400" t="str">
            <v>Hunter</v>
          </cell>
          <cell r="E2400" t="str">
            <v>Nolan</v>
          </cell>
          <cell r="F2400">
            <v>36753</v>
          </cell>
          <cell r="G2400">
            <v>5.6</v>
          </cell>
          <cell r="H2400" t="str">
            <v>The Blake Foundation-{Queen Creek}</v>
          </cell>
          <cell r="I2400">
            <v>3</v>
          </cell>
          <cell r="J2400" t="str">
            <v>Home</v>
          </cell>
          <cell r="K2400">
            <v>51.28</v>
          </cell>
          <cell r="M2400">
            <v>4</v>
          </cell>
          <cell r="N2400">
            <v>1.5</v>
          </cell>
          <cell r="V2400">
            <v>2</v>
          </cell>
          <cell r="W2400">
            <v>1</v>
          </cell>
          <cell r="X2400">
            <v>1</v>
          </cell>
          <cell r="Y2400">
            <v>0.5</v>
          </cell>
        </row>
        <row r="2401">
          <cell r="A2401">
            <v>13</v>
          </cell>
          <cell r="B2401" t="str">
            <v>Instruction</v>
          </cell>
          <cell r="C2401" t="str">
            <v>5600000121</v>
          </cell>
          <cell r="D2401" t="str">
            <v>Savannah</v>
          </cell>
          <cell r="E2401" t="str">
            <v>Rodriguez</v>
          </cell>
          <cell r="F2401">
            <v>36461</v>
          </cell>
          <cell r="G2401">
            <v>5.6</v>
          </cell>
          <cell r="H2401" t="str">
            <v>The Blake Foundation-{Queen Creek}</v>
          </cell>
          <cell r="I2401">
            <v>3</v>
          </cell>
          <cell r="J2401" t="str">
            <v>Home</v>
          </cell>
          <cell r="K2401">
            <v>51.28</v>
          </cell>
          <cell r="L2401">
            <v>3.5</v>
          </cell>
          <cell r="M2401">
            <v>5</v>
          </cell>
          <cell r="N2401">
            <v>1.5</v>
          </cell>
        </row>
        <row r="2402">
          <cell r="A2402">
            <v>13</v>
          </cell>
          <cell r="B2402" t="str">
            <v>Instruction</v>
          </cell>
          <cell r="C2402" t="str">
            <v>5600002074</v>
          </cell>
          <cell r="D2402" t="str">
            <v>Bruno</v>
          </cell>
          <cell r="E2402" t="str">
            <v>Godinez</v>
          </cell>
          <cell r="F2402">
            <v>36913</v>
          </cell>
          <cell r="G2402">
            <v>5.6</v>
          </cell>
          <cell r="H2402" t="str">
            <v>The Blake Foundation-{Queen Creek}</v>
          </cell>
          <cell r="I2402">
            <v>3</v>
          </cell>
          <cell r="J2402" t="str">
            <v>Home</v>
          </cell>
          <cell r="K2402">
            <v>51.28</v>
          </cell>
          <cell r="R2402">
            <v>2</v>
          </cell>
          <cell r="S2402">
            <v>2</v>
          </cell>
          <cell r="T2402">
            <v>3</v>
          </cell>
          <cell r="U2402">
            <v>4</v>
          </cell>
          <cell r="V2402">
            <v>2</v>
          </cell>
          <cell r="W2402">
            <v>2</v>
          </cell>
          <cell r="X2402">
            <v>3</v>
          </cell>
          <cell r="Y2402">
            <v>2</v>
          </cell>
          <cell r="Z2402">
            <v>2</v>
          </cell>
          <cell r="AA2402">
            <v>1</v>
          </cell>
          <cell r="AD2402">
            <v>1</v>
          </cell>
        </row>
        <row r="2403">
          <cell r="A2403">
            <v>13</v>
          </cell>
          <cell r="B2403" t="str">
            <v>Instruction</v>
          </cell>
          <cell r="C2403" t="str">
            <v>5600002077</v>
          </cell>
          <cell r="D2403" t="str">
            <v>Ethan</v>
          </cell>
          <cell r="E2403" t="str">
            <v>Watanabe</v>
          </cell>
          <cell r="F2403">
            <v>36949</v>
          </cell>
          <cell r="G2403">
            <v>5.6</v>
          </cell>
          <cell r="H2403" t="str">
            <v>The Blake Foundation-{Queen Creek}</v>
          </cell>
          <cell r="I2403">
            <v>3</v>
          </cell>
          <cell r="J2403" t="str">
            <v>Home</v>
          </cell>
          <cell r="K2403">
            <v>51.28</v>
          </cell>
          <cell r="U2403">
            <v>2</v>
          </cell>
          <cell r="V2403">
            <v>3</v>
          </cell>
          <cell r="W2403">
            <v>1</v>
          </cell>
          <cell r="X2403">
            <v>16</v>
          </cell>
          <cell r="Y2403">
            <v>0.5</v>
          </cell>
          <cell r="Z2403">
            <v>0.5</v>
          </cell>
        </row>
        <row r="2404">
          <cell r="A2404">
            <v>13</v>
          </cell>
          <cell r="B2404" t="str">
            <v>Instruction</v>
          </cell>
          <cell r="C2404" t="str">
            <v>5600002110</v>
          </cell>
          <cell r="D2404" t="str">
            <v>Travis</v>
          </cell>
          <cell r="E2404" t="str">
            <v>Comer</v>
          </cell>
          <cell r="F2404">
            <v>37033</v>
          </cell>
          <cell r="G2404">
            <v>5.6</v>
          </cell>
          <cell r="H2404" t="str">
            <v>The Blake Foundation-{Queen Creek}</v>
          </cell>
          <cell r="I2404">
            <v>3</v>
          </cell>
          <cell r="J2404" t="str">
            <v>Home</v>
          </cell>
          <cell r="K2404">
            <v>51.28</v>
          </cell>
          <cell r="V2404">
            <v>2</v>
          </cell>
          <cell r="W2404">
            <v>1</v>
          </cell>
          <cell r="Y2404">
            <v>0.5</v>
          </cell>
          <cell r="Z2404">
            <v>0.5</v>
          </cell>
          <cell r="AA2404">
            <v>1</v>
          </cell>
          <cell r="AB2404">
            <v>2</v>
          </cell>
        </row>
        <row r="2405">
          <cell r="A2405">
            <v>13</v>
          </cell>
          <cell r="B2405" t="str">
            <v>Instruction</v>
          </cell>
          <cell r="C2405" t="str">
            <v>5600002248</v>
          </cell>
          <cell r="D2405" t="str">
            <v>Hannah</v>
          </cell>
          <cell r="E2405" t="str">
            <v>Gray</v>
          </cell>
          <cell r="F2405">
            <v>36905</v>
          </cell>
          <cell r="G2405">
            <v>5.6</v>
          </cell>
          <cell r="H2405" t="str">
            <v>The Blake Foundation-{Queen Creek}</v>
          </cell>
          <cell r="I2405">
            <v>3</v>
          </cell>
          <cell r="J2405" t="str">
            <v>Home</v>
          </cell>
          <cell r="K2405">
            <v>51.28</v>
          </cell>
          <cell r="AE2405">
            <v>2</v>
          </cell>
        </row>
        <row r="2406">
          <cell r="A2406">
            <v>13</v>
          </cell>
          <cell r="B2406" t="str">
            <v>Instruction</v>
          </cell>
          <cell r="C2406" t="str">
            <v>5600002249</v>
          </cell>
          <cell r="D2406" t="str">
            <v>Nathan</v>
          </cell>
          <cell r="E2406" t="str">
            <v>Gray</v>
          </cell>
          <cell r="F2406">
            <v>36905</v>
          </cell>
          <cell r="G2406">
            <v>5.6</v>
          </cell>
          <cell r="H2406" t="str">
            <v>The Blake Foundation-{Queen Creek}</v>
          </cell>
          <cell r="I2406">
            <v>3</v>
          </cell>
          <cell r="J2406" t="str">
            <v>Home</v>
          </cell>
          <cell r="K2406">
            <v>51.28</v>
          </cell>
          <cell r="AB2406">
            <v>3</v>
          </cell>
        </row>
        <row r="2407">
          <cell r="A2407">
            <v>13</v>
          </cell>
          <cell r="B2407" t="str">
            <v>Instruction</v>
          </cell>
          <cell r="C2407" t="str">
            <v>5600002250</v>
          </cell>
          <cell r="D2407" t="str">
            <v>Nolan</v>
          </cell>
          <cell r="E2407" t="str">
            <v>Harmon</v>
          </cell>
          <cell r="F2407">
            <v>37576</v>
          </cell>
          <cell r="G2407">
            <v>5.6</v>
          </cell>
          <cell r="H2407" t="str">
            <v>The Blake Foundation-{Queen Creek}</v>
          </cell>
          <cell r="I2407">
            <v>3</v>
          </cell>
          <cell r="J2407" t="str">
            <v>Home</v>
          </cell>
          <cell r="K2407">
            <v>51.28</v>
          </cell>
          <cell r="AA2407">
            <v>5</v>
          </cell>
          <cell r="AB2407">
            <v>3</v>
          </cell>
          <cell r="AD2407">
            <v>4</v>
          </cell>
        </row>
        <row r="2408">
          <cell r="A2408">
            <v>13</v>
          </cell>
          <cell r="B2408" t="str">
            <v>Instruction</v>
          </cell>
          <cell r="C2408" t="str">
            <v>5700002146</v>
          </cell>
          <cell r="D2408" t="str">
            <v>Felicia</v>
          </cell>
          <cell r="E2408" t="str">
            <v>Carbajal</v>
          </cell>
          <cell r="F2408">
            <v>36920</v>
          </cell>
          <cell r="G2408">
            <v>5.7</v>
          </cell>
          <cell r="H2408" t="str">
            <v>The Blake Foundation-{Coolidge}</v>
          </cell>
          <cell r="I2408">
            <v>3</v>
          </cell>
          <cell r="J2408" t="str">
            <v>Home</v>
          </cell>
          <cell r="K2408">
            <v>51.28</v>
          </cell>
          <cell r="X2408">
            <v>2</v>
          </cell>
          <cell r="Y2408">
            <v>1.5</v>
          </cell>
          <cell r="AA2408">
            <v>3</v>
          </cell>
          <cell r="AB2408">
            <v>1</v>
          </cell>
          <cell r="AD2408">
            <v>3</v>
          </cell>
        </row>
        <row r="2409">
          <cell r="A2409">
            <v>13</v>
          </cell>
          <cell r="B2409" t="str">
            <v>Instruction</v>
          </cell>
          <cell r="C2409" t="str">
            <v>5700002251</v>
          </cell>
          <cell r="D2409" t="str">
            <v>Zakary</v>
          </cell>
          <cell r="E2409" t="str">
            <v>Cluff</v>
          </cell>
          <cell r="F2409">
            <v>37060</v>
          </cell>
          <cell r="G2409">
            <v>5.7</v>
          </cell>
          <cell r="H2409" t="str">
            <v>The Blake Foundation-{Coolidge}</v>
          </cell>
          <cell r="I2409">
            <v>3</v>
          </cell>
          <cell r="J2409" t="str">
            <v>Home</v>
          </cell>
          <cell r="K2409">
            <v>51.28</v>
          </cell>
          <cell r="AB2409">
            <v>1</v>
          </cell>
          <cell r="AD2409">
            <v>1</v>
          </cell>
        </row>
        <row r="2410">
          <cell r="A2410">
            <v>13</v>
          </cell>
          <cell r="B2410" t="str">
            <v>Instruction</v>
          </cell>
          <cell r="C2410" t="str">
            <v>5800000126</v>
          </cell>
          <cell r="D2410" t="str">
            <v>Derek</v>
          </cell>
          <cell r="E2410" t="str">
            <v>Edouard</v>
          </cell>
          <cell r="F2410">
            <v>36918</v>
          </cell>
          <cell r="G2410">
            <v>5.8</v>
          </cell>
          <cell r="H2410" t="str">
            <v>The Blake Foundation-{Casa Grande}</v>
          </cell>
          <cell r="I2410">
            <v>3</v>
          </cell>
          <cell r="J2410" t="str">
            <v>Home</v>
          </cell>
          <cell r="K2410">
            <v>51.28</v>
          </cell>
          <cell r="N2410">
            <v>6</v>
          </cell>
          <cell r="O2410">
            <v>4</v>
          </cell>
          <cell r="P2410">
            <v>4</v>
          </cell>
          <cell r="Q2410">
            <v>2</v>
          </cell>
          <cell r="S2410">
            <v>2</v>
          </cell>
          <cell r="T2410">
            <v>2</v>
          </cell>
        </row>
        <row r="2411">
          <cell r="A2411">
            <v>13</v>
          </cell>
          <cell r="B2411" t="str">
            <v>Instruction</v>
          </cell>
          <cell r="C2411" t="str">
            <v>5800000127</v>
          </cell>
          <cell r="D2411" t="str">
            <v>AngelRose</v>
          </cell>
          <cell r="E2411" t="str">
            <v>Figueroa</v>
          </cell>
          <cell r="F2411">
            <v>37301</v>
          </cell>
          <cell r="G2411">
            <v>5.8</v>
          </cell>
          <cell r="H2411" t="str">
            <v>The Blake Foundation-{Casa Grande}</v>
          </cell>
          <cell r="I2411">
            <v>3</v>
          </cell>
          <cell r="J2411" t="str">
            <v>Home</v>
          </cell>
          <cell r="K2411">
            <v>51.28</v>
          </cell>
          <cell r="M2411">
            <v>2</v>
          </cell>
          <cell r="N2411">
            <v>7</v>
          </cell>
          <cell r="O2411">
            <v>8</v>
          </cell>
          <cell r="P2411">
            <v>5</v>
          </cell>
          <cell r="Q2411">
            <v>6</v>
          </cell>
          <cell r="R2411">
            <v>2</v>
          </cell>
        </row>
        <row r="2412">
          <cell r="A2412">
            <v>13</v>
          </cell>
          <cell r="B2412" t="str">
            <v>Instruction</v>
          </cell>
          <cell r="C2412" t="str">
            <v>5800000128</v>
          </cell>
          <cell r="D2412" t="str">
            <v>Samuel</v>
          </cell>
          <cell r="E2412" t="str">
            <v>Florez</v>
          </cell>
          <cell r="F2412">
            <v>36491</v>
          </cell>
          <cell r="G2412">
            <v>5.8</v>
          </cell>
          <cell r="H2412" t="str">
            <v>The Blake Foundation-{Casa Grande}</v>
          </cell>
          <cell r="I2412">
            <v>3</v>
          </cell>
          <cell r="J2412" t="str">
            <v>Home</v>
          </cell>
          <cell r="K2412">
            <v>51.28</v>
          </cell>
          <cell r="L2412">
            <v>5.5</v>
          </cell>
          <cell r="M2412">
            <v>8</v>
          </cell>
          <cell r="N2412">
            <v>6</v>
          </cell>
          <cell r="O2412">
            <v>7</v>
          </cell>
        </row>
        <row r="2413">
          <cell r="A2413">
            <v>13</v>
          </cell>
          <cell r="B2413" t="str">
            <v>Instruction</v>
          </cell>
          <cell r="C2413" t="str">
            <v>5800000129</v>
          </cell>
          <cell r="D2413" t="str">
            <v>Joshua</v>
          </cell>
          <cell r="E2413" t="str">
            <v>Garrison</v>
          </cell>
          <cell r="F2413">
            <v>36305</v>
          </cell>
          <cell r="G2413">
            <v>5.8</v>
          </cell>
          <cell r="H2413" t="str">
            <v>The Blake Foundation-{Casa Grande}</v>
          </cell>
          <cell r="I2413">
            <v>3</v>
          </cell>
          <cell r="J2413" t="str">
            <v>Home</v>
          </cell>
          <cell r="K2413">
            <v>51.28</v>
          </cell>
          <cell r="L2413">
            <v>1.5</v>
          </cell>
        </row>
        <row r="2414">
          <cell r="A2414">
            <v>13</v>
          </cell>
          <cell r="B2414" t="str">
            <v>Instruction</v>
          </cell>
          <cell r="C2414" t="str">
            <v>5800000132</v>
          </cell>
          <cell r="D2414" t="str">
            <v>Alec</v>
          </cell>
          <cell r="E2414" t="str">
            <v>Meza</v>
          </cell>
          <cell r="F2414">
            <v>36699</v>
          </cell>
          <cell r="G2414">
            <v>5.8</v>
          </cell>
          <cell r="H2414" t="str">
            <v>The Blake Foundation-{Casa Grande}</v>
          </cell>
          <cell r="I2414">
            <v>3</v>
          </cell>
          <cell r="J2414" t="str">
            <v>Home</v>
          </cell>
          <cell r="K2414">
            <v>51.28</v>
          </cell>
          <cell r="L2414">
            <v>3.25</v>
          </cell>
          <cell r="M2414">
            <v>7.5</v>
          </cell>
          <cell r="N2414">
            <v>10</v>
          </cell>
          <cell r="O2414">
            <v>6</v>
          </cell>
          <cell r="P2414">
            <v>6</v>
          </cell>
          <cell r="Q2414">
            <v>8</v>
          </cell>
          <cell r="R2414">
            <v>8</v>
          </cell>
          <cell r="S2414">
            <v>7</v>
          </cell>
          <cell r="T2414">
            <v>8</v>
          </cell>
          <cell r="U2414">
            <v>6</v>
          </cell>
          <cell r="V2414">
            <v>8</v>
          </cell>
          <cell r="W2414">
            <v>2</v>
          </cell>
        </row>
        <row r="2415">
          <cell r="A2415">
            <v>13</v>
          </cell>
          <cell r="B2415" t="str">
            <v>Instruction</v>
          </cell>
          <cell r="C2415" t="str">
            <v>5800000135</v>
          </cell>
          <cell r="D2415" t="str">
            <v>Mykala</v>
          </cell>
          <cell r="E2415" t="str">
            <v>Renner</v>
          </cell>
          <cell r="F2415">
            <v>36212</v>
          </cell>
          <cell r="G2415">
            <v>5.8</v>
          </cell>
          <cell r="H2415" t="str">
            <v>The Blake Foundation-{Casa Grande}</v>
          </cell>
          <cell r="I2415">
            <v>3</v>
          </cell>
          <cell r="J2415" t="str">
            <v>Home</v>
          </cell>
          <cell r="K2415">
            <v>51.28</v>
          </cell>
          <cell r="L2415">
            <v>4.5</v>
          </cell>
          <cell r="M2415">
            <v>4.5</v>
          </cell>
        </row>
        <row r="2416">
          <cell r="A2416">
            <v>13</v>
          </cell>
          <cell r="B2416" t="str">
            <v>Instruction</v>
          </cell>
          <cell r="C2416" t="str">
            <v>5800002079</v>
          </cell>
          <cell r="D2416" t="str">
            <v>Jayla</v>
          </cell>
          <cell r="E2416" t="str">
            <v>Galvan</v>
          </cell>
          <cell r="F2416">
            <v>36719</v>
          </cell>
          <cell r="G2416">
            <v>5.8</v>
          </cell>
          <cell r="H2416" t="str">
            <v>The Blake Foundation-{Casa Grande}</v>
          </cell>
          <cell r="I2416">
            <v>3</v>
          </cell>
          <cell r="J2416" t="str">
            <v>Home</v>
          </cell>
          <cell r="K2416">
            <v>51.28</v>
          </cell>
          <cell r="T2416">
            <v>4</v>
          </cell>
          <cell r="U2416">
            <v>6</v>
          </cell>
          <cell r="V2416">
            <v>3.5</v>
          </cell>
          <cell r="W2416">
            <v>8</v>
          </cell>
          <cell r="X2416">
            <v>8</v>
          </cell>
          <cell r="Y2416">
            <v>2.5</v>
          </cell>
        </row>
        <row r="2417">
          <cell r="A2417">
            <v>13</v>
          </cell>
          <cell r="B2417" t="str">
            <v>Instruction</v>
          </cell>
          <cell r="C2417" t="str">
            <v>5800002120</v>
          </cell>
          <cell r="D2417" t="str">
            <v>Zachary</v>
          </cell>
          <cell r="E2417" t="str">
            <v>Schuh</v>
          </cell>
          <cell r="F2417">
            <v>37049</v>
          </cell>
          <cell r="G2417">
            <v>5.8</v>
          </cell>
          <cell r="H2417" t="str">
            <v>The Blake Foundation-{Casa Grande}</v>
          </cell>
          <cell r="I2417">
            <v>3</v>
          </cell>
          <cell r="J2417" t="str">
            <v>Home</v>
          </cell>
          <cell r="K2417">
            <v>51.28</v>
          </cell>
          <cell r="V2417">
            <v>3</v>
          </cell>
          <cell r="W2417">
            <v>5</v>
          </cell>
          <cell r="X2417">
            <v>10</v>
          </cell>
          <cell r="Y2417">
            <v>2.5</v>
          </cell>
          <cell r="Z2417">
            <v>4</v>
          </cell>
          <cell r="AA2417">
            <v>3</v>
          </cell>
          <cell r="AB2417">
            <v>2</v>
          </cell>
        </row>
        <row r="2418">
          <cell r="A2418">
            <v>13</v>
          </cell>
          <cell r="B2418" t="str">
            <v>Instruction</v>
          </cell>
          <cell r="C2418" t="str">
            <v>5800002138</v>
          </cell>
          <cell r="D2418" t="str">
            <v>Julian</v>
          </cell>
          <cell r="E2418" t="str">
            <v>Shade</v>
          </cell>
          <cell r="F2418">
            <v>37197</v>
          </cell>
          <cell r="G2418">
            <v>5.8</v>
          </cell>
          <cell r="H2418" t="str">
            <v>The Blake Foundation-{Casa Grande}</v>
          </cell>
          <cell r="I2418">
            <v>3</v>
          </cell>
          <cell r="J2418" t="str">
            <v>Home</v>
          </cell>
          <cell r="K2418">
            <v>51.28</v>
          </cell>
          <cell r="Z2418">
            <v>1.5</v>
          </cell>
          <cell r="AA2418">
            <v>1.5</v>
          </cell>
        </row>
        <row r="2419">
          <cell r="A2419">
            <v>13</v>
          </cell>
          <cell r="B2419" t="str">
            <v>Instruction</v>
          </cell>
          <cell r="C2419" t="str">
            <v>5800002150</v>
          </cell>
          <cell r="D2419" t="str">
            <v>Arielle</v>
          </cell>
          <cell r="E2419" t="str">
            <v>McBroom</v>
          </cell>
          <cell r="F2419">
            <v>36764</v>
          </cell>
          <cell r="G2419">
            <v>5.8</v>
          </cell>
          <cell r="H2419" t="str">
            <v>The Blake Foundation-{Casa Grande}</v>
          </cell>
          <cell r="I2419">
            <v>3</v>
          </cell>
          <cell r="J2419" t="str">
            <v>Home</v>
          </cell>
          <cell r="K2419">
            <v>51.28</v>
          </cell>
          <cell r="X2419">
            <v>8</v>
          </cell>
          <cell r="Y2419">
            <v>1</v>
          </cell>
        </row>
        <row r="2420">
          <cell r="A2420">
            <v>14</v>
          </cell>
          <cell r="B2420" t="str">
            <v>Speech</v>
          </cell>
          <cell r="C2420" t="str">
            <v>0400000004</v>
          </cell>
          <cell r="D2420" t="str">
            <v>Kirk</v>
          </cell>
          <cell r="E2420" t="str">
            <v>Popovich</v>
          </cell>
          <cell r="F2420">
            <v>36836</v>
          </cell>
          <cell r="G2420">
            <v>4</v>
          </cell>
          <cell r="H2420" t="str">
            <v>Southwest Human Development</v>
          </cell>
          <cell r="I2420">
            <v>3</v>
          </cell>
          <cell r="J2420" t="str">
            <v>Home</v>
          </cell>
          <cell r="K2420">
            <v>77.5</v>
          </cell>
          <cell r="AB2420">
            <v>1</v>
          </cell>
        </row>
        <row r="2421">
          <cell r="A2421">
            <v>14</v>
          </cell>
          <cell r="B2421" t="str">
            <v>Speech</v>
          </cell>
          <cell r="C2421" t="str">
            <v>0400000005</v>
          </cell>
          <cell r="D2421" t="str">
            <v>Ryann</v>
          </cell>
          <cell r="E2421" t="str">
            <v>Finell</v>
          </cell>
          <cell r="F2421">
            <v>36969</v>
          </cell>
          <cell r="G2421">
            <v>4</v>
          </cell>
          <cell r="H2421" t="str">
            <v>Southwest Human Development</v>
          </cell>
          <cell r="I2421">
            <v>3</v>
          </cell>
          <cell r="J2421" t="str">
            <v>Home</v>
          </cell>
          <cell r="K2421">
            <v>77.5</v>
          </cell>
          <cell r="AB2421">
            <v>3</v>
          </cell>
          <cell r="AC2421">
            <v>2</v>
          </cell>
          <cell r="AD2421">
            <v>4</v>
          </cell>
          <cell r="AE2421">
            <v>2</v>
          </cell>
        </row>
        <row r="2422">
          <cell r="A2422">
            <v>14</v>
          </cell>
          <cell r="B2422" t="str">
            <v>Speech</v>
          </cell>
          <cell r="C2422" t="str">
            <v>0400000013</v>
          </cell>
          <cell r="D2422" t="str">
            <v>Matthew</v>
          </cell>
          <cell r="E2422" t="str">
            <v>Coady</v>
          </cell>
          <cell r="F2422">
            <v>37002</v>
          </cell>
          <cell r="G2422">
            <v>4</v>
          </cell>
          <cell r="H2422" t="str">
            <v>Southwest Human Development</v>
          </cell>
          <cell r="I2422">
            <v>3</v>
          </cell>
          <cell r="J2422" t="str">
            <v>Home</v>
          </cell>
          <cell r="K2422">
            <v>77.5</v>
          </cell>
          <cell r="AB2422">
            <v>3.5</v>
          </cell>
          <cell r="AC2422">
            <v>4</v>
          </cell>
          <cell r="AD2422">
            <v>5</v>
          </cell>
          <cell r="AE2422">
            <v>4</v>
          </cell>
          <cell r="AF2422">
            <v>5</v>
          </cell>
          <cell r="AG2422">
            <v>4</v>
          </cell>
          <cell r="AI2422">
            <v>6</v>
          </cell>
        </row>
        <row r="2423">
          <cell r="A2423">
            <v>14</v>
          </cell>
          <cell r="B2423" t="str">
            <v>Speech</v>
          </cell>
          <cell r="C2423" t="str">
            <v>0400000014</v>
          </cell>
          <cell r="D2423" t="str">
            <v>Trevor</v>
          </cell>
          <cell r="E2423" t="str">
            <v>Robertson</v>
          </cell>
          <cell r="F2423">
            <v>37015</v>
          </cell>
          <cell r="G2423">
            <v>4</v>
          </cell>
          <cell r="H2423" t="str">
            <v>Southwest Human Development</v>
          </cell>
          <cell r="I2423">
            <v>3</v>
          </cell>
          <cell r="J2423" t="str">
            <v>Home</v>
          </cell>
          <cell r="K2423">
            <v>77.5</v>
          </cell>
          <cell r="AB2423">
            <v>4</v>
          </cell>
          <cell r="AD2423">
            <v>1</v>
          </cell>
          <cell r="AE2423">
            <v>1</v>
          </cell>
          <cell r="AF2423">
            <v>1</v>
          </cell>
          <cell r="AG2423">
            <v>1</v>
          </cell>
        </row>
        <row r="2424">
          <cell r="A2424">
            <v>14</v>
          </cell>
          <cell r="B2424" t="str">
            <v>Speech</v>
          </cell>
          <cell r="C2424" t="str">
            <v>0400000016</v>
          </cell>
          <cell r="D2424" t="str">
            <v>Mark</v>
          </cell>
          <cell r="E2424" t="str">
            <v>Sauve</v>
          </cell>
          <cell r="F2424">
            <v>37118</v>
          </cell>
          <cell r="G2424">
            <v>4</v>
          </cell>
          <cell r="H2424" t="str">
            <v>Southwest Human Development</v>
          </cell>
          <cell r="I2424">
            <v>3</v>
          </cell>
          <cell r="J2424" t="str">
            <v>Home</v>
          </cell>
          <cell r="K2424">
            <v>77.5</v>
          </cell>
          <cell r="AC2424">
            <v>3</v>
          </cell>
          <cell r="AD2424">
            <v>3</v>
          </cell>
          <cell r="AE2424">
            <v>3</v>
          </cell>
          <cell r="AF2424">
            <v>3.5</v>
          </cell>
          <cell r="AG2424">
            <v>2</v>
          </cell>
          <cell r="AH2424">
            <v>3</v>
          </cell>
        </row>
        <row r="2425">
          <cell r="A2425">
            <v>14</v>
          </cell>
          <cell r="B2425" t="str">
            <v>Speech</v>
          </cell>
          <cell r="C2425" t="str">
            <v>0400000018</v>
          </cell>
          <cell r="D2425" t="str">
            <v>Wade</v>
          </cell>
          <cell r="E2425" t="str">
            <v>Sassman</v>
          </cell>
          <cell r="F2425">
            <v>37291</v>
          </cell>
          <cell r="G2425">
            <v>4</v>
          </cell>
          <cell r="H2425" t="str">
            <v>Southwest Human Development</v>
          </cell>
          <cell r="I2425">
            <v>3</v>
          </cell>
          <cell r="J2425" t="str">
            <v>Home</v>
          </cell>
          <cell r="K2425">
            <v>77.5</v>
          </cell>
          <cell r="AC2425">
            <v>3</v>
          </cell>
          <cell r="AD2425">
            <v>4</v>
          </cell>
          <cell r="AE2425">
            <v>3</v>
          </cell>
          <cell r="AF2425">
            <v>5</v>
          </cell>
          <cell r="AG2425">
            <v>4.25</v>
          </cell>
          <cell r="AH2425">
            <v>4</v>
          </cell>
          <cell r="AI2425">
            <v>3</v>
          </cell>
        </row>
        <row r="2426">
          <cell r="A2426">
            <v>14</v>
          </cell>
          <cell r="B2426" t="str">
            <v>Speech</v>
          </cell>
          <cell r="C2426" t="str">
            <v>0400000020</v>
          </cell>
          <cell r="D2426" t="str">
            <v>Casper</v>
          </cell>
          <cell r="E2426" t="str">
            <v>Mueller</v>
          </cell>
          <cell r="F2426">
            <v>37244</v>
          </cell>
          <cell r="G2426">
            <v>4</v>
          </cell>
          <cell r="H2426" t="str">
            <v>Southwest Human Development</v>
          </cell>
          <cell r="I2426">
            <v>3</v>
          </cell>
          <cell r="J2426" t="str">
            <v>Home</v>
          </cell>
          <cell r="K2426">
            <v>77.5</v>
          </cell>
          <cell r="AB2426">
            <v>1</v>
          </cell>
          <cell r="AE2426">
            <v>2.75</v>
          </cell>
          <cell r="AF2426">
            <v>3</v>
          </cell>
        </row>
        <row r="2427">
          <cell r="A2427">
            <v>14</v>
          </cell>
          <cell r="B2427" t="str">
            <v>Speech</v>
          </cell>
          <cell r="C2427" t="str">
            <v>0400000023</v>
          </cell>
          <cell r="D2427" t="str">
            <v>Jared</v>
          </cell>
          <cell r="E2427" t="str">
            <v>Reynolds</v>
          </cell>
          <cell r="F2427">
            <v>36886</v>
          </cell>
          <cell r="G2427">
            <v>4</v>
          </cell>
          <cell r="H2427" t="str">
            <v>Southwest Human Development</v>
          </cell>
          <cell r="I2427">
            <v>3</v>
          </cell>
          <cell r="J2427" t="str">
            <v>Home</v>
          </cell>
          <cell r="K2427">
            <v>77.5</v>
          </cell>
          <cell r="AC2427">
            <v>1</v>
          </cell>
        </row>
        <row r="2428">
          <cell r="A2428">
            <v>14</v>
          </cell>
          <cell r="B2428" t="str">
            <v>Speech</v>
          </cell>
          <cell r="C2428" t="str">
            <v>0400000024</v>
          </cell>
          <cell r="D2428" t="str">
            <v>Ashley</v>
          </cell>
          <cell r="E2428" t="str">
            <v>O'Donnell</v>
          </cell>
          <cell r="F2428">
            <v>37031</v>
          </cell>
          <cell r="G2428">
            <v>4</v>
          </cell>
          <cell r="H2428" t="str">
            <v>Southwest Human Development</v>
          </cell>
          <cell r="I2428">
            <v>3</v>
          </cell>
          <cell r="J2428" t="str">
            <v>Home</v>
          </cell>
          <cell r="K2428">
            <v>77.5</v>
          </cell>
          <cell r="AD2428">
            <v>0.5</v>
          </cell>
          <cell r="AF2428">
            <v>1</v>
          </cell>
        </row>
        <row r="2429">
          <cell r="A2429">
            <v>14</v>
          </cell>
          <cell r="B2429" t="str">
            <v>Speech</v>
          </cell>
          <cell r="C2429" t="str">
            <v>0400000026</v>
          </cell>
          <cell r="D2429" t="str">
            <v>Ellen</v>
          </cell>
          <cell r="E2429" t="str">
            <v>Clancy</v>
          </cell>
          <cell r="F2429">
            <v>36953</v>
          </cell>
          <cell r="G2429">
            <v>4</v>
          </cell>
          <cell r="H2429" t="str">
            <v>Southwest Human Development</v>
          </cell>
          <cell r="I2429">
            <v>3</v>
          </cell>
          <cell r="J2429" t="str">
            <v>Home</v>
          </cell>
          <cell r="K2429">
            <v>77.5</v>
          </cell>
          <cell r="AB2429">
            <v>4</v>
          </cell>
          <cell r="AC2429">
            <v>4</v>
          </cell>
          <cell r="AD2429">
            <v>4</v>
          </cell>
          <cell r="AE2429">
            <v>4</v>
          </cell>
        </row>
        <row r="2430">
          <cell r="A2430">
            <v>14</v>
          </cell>
          <cell r="B2430" t="str">
            <v>Speech</v>
          </cell>
          <cell r="C2430" t="str">
            <v>0400000027</v>
          </cell>
          <cell r="D2430" t="str">
            <v>Daniella</v>
          </cell>
          <cell r="E2430" t="str">
            <v>Cammack</v>
          </cell>
          <cell r="F2430">
            <v>37062</v>
          </cell>
          <cell r="G2430">
            <v>4</v>
          </cell>
          <cell r="H2430" t="str">
            <v>Southwest Human Development</v>
          </cell>
          <cell r="I2430">
            <v>3</v>
          </cell>
          <cell r="J2430" t="str">
            <v>Home</v>
          </cell>
          <cell r="K2430">
            <v>77.5</v>
          </cell>
          <cell r="AC2430">
            <v>1</v>
          </cell>
          <cell r="AD2430">
            <v>3</v>
          </cell>
        </row>
        <row r="2431">
          <cell r="A2431">
            <v>14</v>
          </cell>
          <cell r="B2431" t="str">
            <v>Speech</v>
          </cell>
          <cell r="C2431" t="str">
            <v>0400000031</v>
          </cell>
          <cell r="D2431" t="str">
            <v>Austin</v>
          </cell>
          <cell r="E2431" t="str">
            <v>Davis</v>
          </cell>
          <cell r="F2431">
            <v>37191</v>
          </cell>
          <cell r="G2431">
            <v>4</v>
          </cell>
          <cell r="H2431" t="str">
            <v>Southwest Human Development</v>
          </cell>
          <cell r="I2431">
            <v>3</v>
          </cell>
          <cell r="J2431" t="str">
            <v>Home</v>
          </cell>
          <cell r="K2431">
            <v>77.5</v>
          </cell>
          <cell r="AB2431">
            <v>2</v>
          </cell>
          <cell r="AC2431">
            <v>2</v>
          </cell>
          <cell r="AF2431">
            <v>1</v>
          </cell>
        </row>
        <row r="2432">
          <cell r="A2432">
            <v>14</v>
          </cell>
          <cell r="B2432" t="str">
            <v>Speech</v>
          </cell>
          <cell r="C2432" t="str">
            <v>0400000032</v>
          </cell>
          <cell r="D2432" t="str">
            <v>Joenick</v>
          </cell>
          <cell r="E2432" t="str">
            <v>Shipley</v>
          </cell>
          <cell r="F2432">
            <v>36954</v>
          </cell>
          <cell r="G2432">
            <v>4</v>
          </cell>
          <cell r="H2432" t="str">
            <v>Southwest Human Development</v>
          </cell>
          <cell r="I2432">
            <v>3</v>
          </cell>
          <cell r="J2432" t="str">
            <v>Home</v>
          </cell>
          <cell r="K2432">
            <v>77.5</v>
          </cell>
          <cell r="AB2432">
            <v>4</v>
          </cell>
          <cell r="AC2432">
            <v>3.5</v>
          </cell>
          <cell r="AD2432">
            <v>4</v>
          </cell>
          <cell r="AE2432">
            <v>1</v>
          </cell>
        </row>
        <row r="2433">
          <cell r="A2433">
            <v>14</v>
          </cell>
          <cell r="B2433" t="str">
            <v>Speech</v>
          </cell>
          <cell r="C2433" t="str">
            <v>0400000033</v>
          </cell>
          <cell r="D2433" t="str">
            <v>Joseph</v>
          </cell>
          <cell r="E2433" t="str">
            <v>Aposhian III</v>
          </cell>
          <cell r="F2433">
            <v>36920</v>
          </cell>
          <cell r="G2433">
            <v>4</v>
          </cell>
          <cell r="H2433" t="str">
            <v>Southwest Human Development</v>
          </cell>
          <cell r="I2433">
            <v>3</v>
          </cell>
          <cell r="J2433" t="str">
            <v>Home</v>
          </cell>
          <cell r="K2433">
            <v>77.5</v>
          </cell>
          <cell r="AB2433">
            <v>1</v>
          </cell>
          <cell r="AC2433">
            <v>2</v>
          </cell>
        </row>
        <row r="2434">
          <cell r="A2434">
            <v>14</v>
          </cell>
          <cell r="B2434" t="str">
            <v>Speech</v>
          </cell>
          <cell r="C2434" t="str">
            <v>0400000034</v>
          </cell>
          <cell r="D2434" t="str">
            <v>Matthew</v>
          </cell>
          <cell r="E2434" t="str">
            <v>Saunders</v>
          </cell>
          <cell r="F2434">
            <v>36964</v>
          </cell>
          <cell r="G2434">
            <v>4</v>
          </cell>
          <cell r="H2434" t="str">
            <v>Southwest Human Development</v>
          </cell>
          <cell r="I2434">
            <v>3</v>
          </cell>
          <cell r="J2434" t="str">
            <v>Home</v>
          </cell>
          <cell r="K2434">
            <v>77.5</v>
          </cell>
          <cell r="AB2434">
            <v>3.5</v>
          </cell>
          <cell r="AC2434">
            <v>2</v>
          </cell>
          <cell r="AE2434">
            <v>4</v>
          </cell>
        </row>
        <row r="2435">
          <cell r="A2435">
            <v>14</v>
          </cell>
          <cell r="B2435" t="str">
            <v>Speech</v>
          </cell>
          <cell r="C2435" t="str">
            <v>0400000036</v>
          </cell>
          <cell r="D2435" t="str">
            <v>Sethandrew</v>
          </cell>
          <cell r="E2435" t="str">
            <v>Baca</v>
          </cell>
          <cell r="F2435">
            <v>36922</v>
          </cell>
          <cell r="G2435">
            <v>4</v>
          </cell>
          <cell r="H2435" t="str">
            <v>Southwest Human Development</v>
          </cell>
          <cell r="I2435">
            <v>3</v>
          </cell>
          <cell r="J2435" t="str">
            <v>Home</v>
          </cell>
          <cell r="K2435">
            <v>77.5</v>
          </cell>
          <cell r="AB2435">
            <v>4</v>
          </cell>
          <cell r="AC2435">
            <v>3</v>
          </cell>
        </row>
        <row r="2436">
          <cell r="A2436">
            <v>14</v>
          </cell>
          <cell r="B2436" t="str">
            <v>Speech</v>
          </cell>
          <cell r="C2436" t="str">
            <v>0400000042</v>
          </cell>
          <cell r="D2436" t="str">
            <v>LiYan</v>
          </cell>
          <cell r="E2436" t="str">
            <v>Jensen</v>
          </cell>
          <cell r="F2436">
            <v>36898</v>
          </cell>
          <cell r="G2436">
            <v>4</v>
          </cell>
          <cell r="H2436" t="str">
            <v>Southwest Human Development</v>
          </cell>
          <cell r="I2436">
            <v>3</v>
          </cell>
          <cell r="J2436" t="str">
            <v>Home</v>
          </cell>
          <cell r="K2436">
            <v>77.5</v>
          </cell>
          <cell r="AB2436">
            <v>4</v>
          </cell>
          <cell r="AC2436">
            <v>3</v>
          </cell>
        </row>
        <row r="2437">
          <cell r="A2437">
            <v>14</v>
          </cell>
          <cell r="B2437" t="str">
            <v>Speech</v>
          </cell>
          <cell r="C2437" t="str">
            <v>0400000052</v>
          </cell>
          <cell r="D2437" t="str">
            <v>Hunter</v>
          </cell>
          <cell r="E2437" t="str">
            <v>Brewster</v>
          </cell>
          <cell r="F2437">
            <v>36957</v>
          </cell>
          <cell r="G2437">
            <v>4</v>
          </cell>
          <cell r="H2437" t="str">
            <v>Southwest Human Development</v>
          </cell>
          <cell r="I2437">
            <v>3</v>
          </cell>
          <cell r="J2437" t="str">
            <v>Home</v>
          </cell>
          <cell r="K2437">
            <v>77.5</v>
          </cell>
          <cell r="AB2437">
            <v>2</v>
          </cell>
          <cell r="AC2437">
            <v>2</v>
          </cell>
        </row>
        <row r="2438">
          <cell r="A2438">
            <v>14</v>
          </cell>
          <cell r="B2438" t="str">
            <v>Speech</v>
          </cell>
          <cell r="C2438" t="str">
            <v>0400000055</v>
          </cell>
          <cell r="D2438" t="str">
            <v>Landon</v>
          </cell>
          <cell r="E2438" t="str">
            <v>Neff</v>
          </cell>
          <cell r="F2438">
            <v>37002</v>
          </cell>
          <cell r="G2438">
            <v>4</v>
          </cell>
          <cell r="H2438" t="str">
            <v>Southwest Human Development</v>
          </cell>
          <cell r="I2438">
            <v>3</v>
          </cell>
          <cell r="J2438" t="str">
            <v>Home</v>
          </cell>
          <cell r="K2438">
            <v>77.5</v>
          </cell>
          <cell r="AG2438">
            <v>1</v>
          </cell>
        </row>
        <row r="2439">
          <cell r="A2439">
            <v>14</v>
          </cell>
          <cell r="B2439" t="str">
            <v>Speech</v>
          </cell>
          <cell r="C2439" t="str">
            <v>0400000063</v>
          </cell>
          <cell r="D2439" t="str">
            <v>Michael</v>
          </cell>
          <cell r="E2439" t="str">
            <v>Pobiak</v>
          </cell>
          <cell r="F2439">
            <v>36861</v>
          </cell>
          <cell r="G2439">
            <v>4</v>
          </cell>
          <cell r="H2439" t="str">
            <v>Southwest Human Development</v>
          </cell>
          <cell r="I2439">
            <v>3</v>
          </cell>
          <cell r="J2439" t="str">
            <v>Home</v>
          </cell>
          <cell r="K2439">
            <v>77.5</v>
          </cell>
          <cell r="AB2439">
            <v>3</v>
          </cell>
        </row>
        <row r="2440">
          <cell r="A2440">
            <v>14</v>
          </cell>
          <cell r="B2440" t="str">
            <v>Speech</v>
          </cell>
          <cell r="C2440" t="str">
            <v>0400000066</v>
          </cell>
          <cell r="D2440" t="str">
            <v>Jonathan</v>
          </cell>
          <cell r="E2440" t="str">
            <v>Suleymanov</v>
          </cell>
          <cell r="F2440">
            <v>37347</v>
          </cell>
          <cell r="G2440">
            <v>4</v>
          </cell>
          <cell r="H2440" t="str">
            <v>Southwest Human Development</v>
          </cell>
          <cell r="I2440">
            <v>3</v>
          </cell>
          <cell r="J2440" t="str">
            <v>Home</v>
          </cell>
          <cell r="K2440">
            <v>77.5</v>
          </cell>
          <cell r="AB2440">
            <v>2</v>
          </cell>
          <cell r="AC2440">
            <v>1</v>
          </cell>
          <cell r="AD2440">
            <v>2</v>
          </cell>
          <cell r="AE2440">
            <v>2</v>
          </cell>
          <cell r="AF2440">
            <v>2</v>
          </cell>
          <cell r="AG2440">
            <v>3</v>
          </cell>
        </row>
        <row r="2441">
          <cell r="A2441">
            <v>14</v>
          </cell>
          <cell r="B2441" t="str">
            <v>Speech</v>
          </cell>
          <cell r="C2441" t="str">
            <v>0400000072</v>
          </cell>
          <cell r="D2441" t="str">
            <v>Kiara</v>
          </cell>
          <cell r="E2441" t="str">
            <v>Figueroa</v>
          </cell>
          <cell r="F2441">
            <v>36942</v>
          </cell>
          <cell r="G2441">
            <v>4</v>
          </cell>
          <cell r="H2441" t="str">
            <v>Southwest Human Development</v>
          </cell>
          <cell r="I2441">
            <v>3</v>
          </cell>
          <cell r="J2441" t="str">
            <v>Home</v>
          </cell>
          <cell r="K2441">
            <v>77.5</v>
          </cell>
          <cell r="AB2441">
            <v>1.5</v>
          </cell>
          <cell r="AC2441">
            <v>2</v>
          </cell>
          <cell r="AD2441">
            <v>2.5</v>
          </cell>
        </row>
        <row r="2442">
          <cell r="A2442">
            <v>14</v>
          </cell>
          <cell r="B2442" t="str">
            <v>Speech</v>
          </cell>
          <cell r="C2442" t="str">
            <v>0400000073</v>
          </cell>
          <cell r="D2442" t="str">
            <v>Ismael</v>
          </cell>
          <cell r="E2442" t="str">
            <v>Rojas</v>
          </cell>
          <cell r="F2442">
            <v>37178</v>
          </cell>
          <cell r="G2442">
            <v>4</v>
          </cell>
          <cell r="H2442" t="str">
            <v>Southwest Human Development</v>
          </cell>
          <cell r="I2442">
            <v>3</v>
          </cell>
          <cell r="J2442" t="str">
            <v>Home</v>
          </cell>
          <cell r="K2442">
            <v>77.5</v>
          </cell>
        </row>
        <row r="2443">
          <cell r="A2443">
            <v>14</v>
          </cell>
          <cell r="B2443" t="str">
            <v>Speech</v>
          </cell>
          <cell r="C2443" t="str">
            <v>0400000078</v>
          </cell>
          <cell r="D2443" t="str">
            <v>Isiah</v>
          </cell>
          <cell r="E2443" t="str">
            <v>Arriaga</v>
          </cell>
          <cell r="F2443">
            <v>36938</v>
          </cell>
          <cell r="G2443">
            <v>4</v>
          </cell>
          <cell r="H2443" t="str">
            <v>Southwest Human Development</v>
          </cell>
          <cell r="I2443">
            <v>3</v>
          </cell>
          <cell r="J2443" t="str">
            <v>Home</v>
          </cell>
          <cell r="K2443">
            <v>77.5</v>
          </cell>
          <cell r="AB2443">
            <v>2</v>
          </cell>
          <cell r="AD2443">
            <v>1</v>
          </cell>
        </row>
        <row r="2444">
          <cell r="A2444">
            <v>14</v>
          </cell>
          <cell r="B2444" t="str">
            <v>Speech</v>
          </cell>
          <cell r="C2444" t="str">
            <v>0400000079</v>
          </cell>
          <cell r="D2444" t="str">
            <v>Sara</v>
          </cell>
          <cell r="E2444" t="str">
            <v>Cling</v>
          </cell>
          <cell r="F2444">
            <v>37256</v>
          </cell>
          <cell r="G2444">
            <v>4</v>
          </cell>
          <cell r="H2444" t="str">
            <v>Southwest Human Development</v>
          </cell>
          <cell r="I2444">
            <v>3</v>
          </cell>
          <cell r="J2444" t="str">
            <v>Home</v>
          </cell>
          <cell r="K2444">
            <v>77.5</v>
          </cell>
          <cell r="AC2444">
            <v>4.5</v>
          </cell>
          <cell r="AD2444">
            <v>2</v>
          </cell>
          <cell r="AE2444">
            <v>3</v>
          </cell>
          <cell r="AF2444">
            <v>2.5</v>
          </cell>
          <cell r="AG2444">
            <v>1.5</v>
          </cell>
          <cell r="AH2444">
            <v>2</v>
          </cell>
        </row>
        <row r="2445">
          <cell r="A2445">
            <v>14</v>
          </cell>
          <cell r="B2445" t="str">
            <v>Speech</v>
          </cell>
          <cell r="C2445" t="str">
            <v>0400000081</v>
          </cell>
          <cell r="D2445" t="str">
            <v>Madeline</v>
          </cell>
          <cell r="E2445" t="str">
            <v>Kartes</v>
          </cell>
          <cell r="F2445">
            <v>36977</v>
          </cell>
          <cell r="G2445">
            <v>4</v>
          </cell>
          <cell r="H2445" t="str">
            <v>Southwest Human Development</v>
          </cell>
          <cell r="I2445">
            <v>3</v>
          </cell>
          <cell r="J2445" t="str">
            <v>Home</v>
          </cell>
          <cell r="K2445">
            <v>77.5</v>
          </cell>
          <cell r="AB2445">
            <v>4.5</v>
          </cell>
          <cell r="AC2445">
            <v>4</v>
          </cell>
          <cell r="AD2445">
            <v>5</v>
          </cell>
        </row>
        <row r="2446">
          <cell r="A2446">
            <v>14</v>
          </cell>
          <cell r="B2446" t="str">
            <v>Speech</v>
          </cell>
          <cell r="C2446" t="str">
            <v>0400000082</v>
          </cell>
          <cell r="D2446" t="str">
            <v>Amber</v>
          </cell>
          <cell r="E2446" t="str">
            <v>Lemieux</v>
          </cell>
          <cell r="F2446">
            <v>37197</v>
          </cell>
          <cell r="G2446">
            <v>4</v>
          </cell>
          <cell r="H2446" t="str">
            <v>Southwest Human Development</v>
          </cell>
          <cell r="I2446">
            <v>3</v>
          </cell>
          <cell r="J2446" t="str">
            <v>Home</v>
          </cell>
          <cell r="K2446">
            <v>77.5</v>
          </cell>
          <cell r="AB2446">
            <v>2</v>
          </cell>
          <cell r="AD2446">
            <v>1</v>
          </cell>
          <cell r="AE2446">
            <v>1.5</v>
          </cell>
        </row>
        <row r="2447">
          <cell r="A2447">
            <v>14</v>
          </cell>
          <cell r="B2447" t="str">
            <v>Speech</v>
          </cell>
          <cell r="C2447" t="str">
            <v>0400000083</v>
          </cell>
          <cell r="D2447" t="str">
            <v>Grant</v>
          </cell>
          <cell r="E2447" t="str">
            <v>Jefferson</v>
          </cell>
          <cell r="F2447">
            <v>37430</v>
          </cell>
          <cell r="G2447">
            <v>4</v>
          </cell>
          <cell r="H2447" t="str">
            <v>Southwest Human Development</v>
          </cell>
          <cell r="I2447">
            <v>3</v>
          </cell>
          <cell r="J2447" t="str">
            <v>Home</v>
          </cell>
          <cell r="K2447">
            <v>77.5</v>
          </cell>
          <cell r="AB2447">
            <v>3</v>
          </cell>
          <cell r="AD2447">
            <v>2</v>
          </cell>
          <cell r="AE2447">
            <v>1.5</v>
          </cell>
          <cell r="AH2447">
            <v>1</v>
          </cell>
        </row>
        <row r="2448">
          <cell r="A2448">
            <v>14</v>
          </cell>
          <cell r="B2448" t="str">
            <v>Speech</v>
          </cell>
          <cell r="C2448" t="str">
            <v>0400000086</v>
          </cell>
          <cell r="D2448" t="str">
            <v>Isaac</v>
          </cell>
          <cell r="E2448" t="str">
            <v>Gray</v>
          </cell>
          <cell r="F2448">
            <v>36917</v>
          </cell>
          <cell r="G2448">
            <v>4</v>
          </cell>
          <cell r="H2448" t="str">
            <v>Southwest Human Development</v>
          </cell>
          <cell r="I2448">
            <v>3</v>
          </cell>
          <cell r="J2448" t="str">
            <v>Home</v>
          </cell>
          <cell r="K2448">
            <v>77.5</v>
          </cell>
          <cell r="AB2448">
            <v>4</v>
          </cell>
          <cell r="AC2448">
            <v>3.5</v>
          </cell>
          <cell r="AD2448">
            <v>4</v>
          </cell>
          <cell r="AE2448">
            <v>1.5</v>
          </cell>
        </row>
        <row r="2449">
          <cell r="A2449">
            <v>14</v>
          </cell>
          <cell r="B2449" t="str">
            <v>Speech</v>
          </cell>
          <cell r="C2449" t="str">
            <v>0400000088</v>
          </cell>
          <cell r="D2449" t="str">
            <v>Robert</v>
          </cell>
          <cell r="E2449" t="str">
            <v>Rodriguez</v>
          </cell>
          <cell r="F2449">
            <v>37021</v>
          </cell>
          <cell r="G2449">
            <v>4</v>
          </cell>
          <cell r="H2449" t="str">
            <v>Southwest Human Development</v>
          </cell>
          <cell r="I2449">
            <v>3</v>
          </cell>
          <cell r="J2449" t="str">
            <v>Home</v>
          </cell>
          <cell r="K2449">
            <v>77.5</v>
          </cell>
          <cell r="AB2449">
            <v>2</v>
          </cell>
          <cell r="AC2449">
            <v>1.5</v>
          </cell>
          <cell r="AD2449">
            <v>1.5</v>
          </cell>
          <cell r="AE2449">
            <v>2</v>
          </cell>
          <cell r="AF2449">
            <v>1.5</v>
          </cell>
          <cell r="AG2449">
            <v>2.5</v>
          </cell>
          <cell r="AH2449">
            <v>2</v>
          </cell>
          <cell r="AI2449">
            <v>1</v>
          </cell>
        </row>
        <row r="2450">
          <cell r="A2450">
            <v>14</v>
          </cell>
          <cell r="B2450" t="str">
            <v>Speech</v>
          </cell>
          <cell r="C2450" t="str">
            <v>0400000090</v>
          </cell>
          <cell r="D2450" t="str">
            <v>Marco</v>
          </cell>
          <cell r="E2450" t="str">
            <v>Dela Cruz</v>
          </cell>
          <cell r="F2450">
            <v>36971</v>
          </cell>
          <cell r="G2450">
            <v>4</v>
          </cell>
          <cell r="H2450" t="str">
            <v>Southwest Human Development</v>
          </cell>
          <cell r="I2450">
            <v>3</v>
          </cell>
          <cell r="J2450" t="str">
            <v>Home</v>
          </cell>
          <cell r="K2450">
            <v>77.5</v>
          </cell>
          <cell r="AB2450">
            <v>2</v>
          </cell>
          <cell r="AC2450">
            <v>3</v>
          </cell>
          <cell r="AD2450">
            <v>3</v>
          </cell>
          <cell r="AE2450">
            <v>2.5</v>
          </cell>
        </row>
        <row r="2451">
          <cell r="A2451">
            <v>14</v>
          </cell>
          <cell r="B2451" t="str">
            <v>Speech</v>
          </cell>
          <cell r="C2451" t="str">
            <v>0400000091</v>
          </cell>
          <cell r="D2451" t="str">
            <v>Austin</v>
          </cell>
          <cell r="E2451" t="str">
            <v>Miller</v>
          </cell>
          <cell r="F2451">
            <v>37130</v>
          </cell>
          <cell r="G2451">
            <v>4</v>
          </cell>
          <cell r="H2451" t="str">
            <v>Southwest Human Development</v>
          </cell>
          <cell r="I2451">
            <v>3</v>
          </cell>
          <cell r="J2451" t="str">
            <v>Home</v>
          </cell>
          <cell r="K2451">
            <v>77.5</v>
          </cell>
          <cell r="AB2451">
            <v>3</v>
          </cell>
          <cell r="AC2451">
            <v>1.5</v>
          </cell>
          <cell r="AD2451">
            <v>2</v>
          </cell>
          <cell r="AF2451">
            <v>2</v>
          </cell>
          <cell r="AG2451">
            <v>3</v>
          </cell>
        </row>
        <row r="2452">
          <cell r="A2452">
            <v>14</v>
          </cell>
          <cell r="B2452" t="str">
            <v>Speech</v>
          </cell>
          <cell r="C2452" t="str">
            <v>0400000092</v>
          </cell>
          <cell r="D2452" t="str">
            <v>Rachel</v>
          </cell>
          <cell r="E2452" t="str">
            <v>Kinney</v>
          </cell>
          <cell r="F2452">
            <v>37312</v>
          </cell>
          <cell r="G2452">
            <v>4</v>
          </cell>
          <cell r="H2452" t="str">
            <v>Southwest Human Development</v>
          </cell>
          <cell r="I2452">
            <v>3</v>
          </cell>
          <cell r="J2452" t="str">
            <v>Home</v>
          </cell>
          <cell r="K2452">
            <v>77.5</v>
          </cell>
          <cell r="AG2452">
            <v>2</v>
          </cell>
          <cell r="AH2452">
            <v>2</v>
          </cell>
        </row>
        <row r="2453">
          <cell r="A2453">
            <v>14</v>
          </cell>
          <cell r="B2453" t="str">
            <v>Speech</v>
          </cell>
          <cell r="C2453" t="str">
            <v>0400000095</v>
          </cell>
          <cell r="D2453" t="str">
            <v>Ty</v>
          </cell>
          <cell r="E2453" t="str">
            <v>Gosselin</v>
          </cell>
          <cell r="F2453">
            <v>37603</v>
          </cell>
          <cell r="G2453">
            <v>4</v>
          </cell>
          <cell r="H2453" t="str">
            <v>Southwest Human Development</v>
          </cell>
          <cell r="I2453">
            <v>3</v>
          </cell>
          <cell r="J2453" t="str">
            <v>Home</v>
          </cell>
          <cell r="K2453">
            <v>77.5</v>
          </cell>
        </row>
        <row r="2454">
          <cell r="A2454">
            <v>14</v>
          </cell>
          <cell r="B2454" t="str">
            <v>Speech</v>
          </cell>
          <cell r="C2454" t="str">
            <v>0400000096</v>
          </cell>
          <cell r="D2454" t="str">
            <v>Elizabeth</v>
          </cell>
          <cell r="E2454" t="str">
            <v>Tullo</v>
          </cell>
          <cell r="F2454">
            <v>37094</v>
          </cell>
          <cell r="G2454">
            <v>4</v>
          </cell>
          <cell r="H2454" t="str">
            <v>Southwest Human Development</v>
          </cell>
          <cell r="I2454">
            <v>3</v>
          </cell>
          <cell r="J2454" t="str">
            <v>Home</v>
          </cell>
          <cell r="K2454">
            <v>77.5</v>
          </cell>
          <cell r="AD2454">
            <v>1</v>
          </cell>
        </row>
        <row r="2455">
          <cell r="A2455">
            <v>14</v>
          </cell>
          <cell r="B2455" t="str">
            <v>Speech</v>
          </cell>
          <cell r="C2455" t="str">
            <v>0400000098</v>
          </cell>
          <cell r="D2455" t="str">
            <v>John</v>
          </cell>
          <cell r="E2455" t="str">
            <v>Klamut</v>
          </cell>
          <cell r="F2455">
            <v>36994</v>
          </cell>
          <cell r="G2455">
            <v>4</v>
          </cell>
          <cell r="H2455" t="str">
            <v>Southwest Human Development</v>
          </cell>
          <cell r="I2455">
            <v>3</v>
          </cell>
          <cell r="J2455" t="str">
            <v>Home</v>
          </cell>
          <cell r="K2455">
            <v>77.5</v>
          </cell>
          <cell r="AD2455">
            <v>4.5</v>
          </cell>
          <cell r="AE2455">
            <v>3.25</v>
          </cell>
          <cell r="AF2455">
            <v>4.25</v>
          </cell>
          <cell r="AG2455">
            <v>4.5</v>
          </cell>
        </row>
        <row r="2456">
          <cell r="A2456">
            <v>14</v>
          </cell>
          <cell r="B2456" t="str">
            <v>Speech</v>
          </cell>
          <cell r="C2456" t="str">
            <v>0400000099</v>
          </cell>
          <cell r="D2456" t="str">
            <v>Macey</v>
          </cell>
          <cell r="E2456" t="str">
            <v>Sinuk</v>
          </cell>
          <cell r="F2456">
            <v>37575</v>
          </cell>
          <cell r="G2456">
            <v>4</v>
          </cell>
          <cell r="H2456" t="str">
            <v>Southwest Human Development</v>
          </cell>
          <cell r="I2456">
            <v>3</v>
          </cell>
          <cell r="J2456" t="str">
            <v>Home</v>
          </cell>
          <cell r="K2456">
            <v>77.5</v>
          </cell>
          <cell r="AB2456">
            <v>2</v>
          </cell>
          <cell r="AC2456">
            <v>2</v>
          </cell>
          <cell r="AD2456">
            <v>2</v>
          </cell>
          <cell r="AE2456">
            <v>1</v>
          </cell>
          <cell r="AF2456">
            <v>1.25</v>
          </cell>
          <cell r="AG2456">
            <v>2.25</v>
          </cell>
          <cell r="AH2456">
            <v>2.25</v>
          </cell>
          <cell r="AI2456">
            <v>2.5</v>
          </cell>
        </row>
        <row r="2457">
          <cell r="A2457">
            <v>14</v>
          </cell>
          <cell r="B2457" t="str">
            <v>Speech</v>
          </cell>
          <cell r="C2457" t="str">
            <v>0400000100</v>
          </cell>
          <cell r="D2457" t="str">
            <v>Jeremy</v>
          </cell>
          <cell r="E2457" t="str">
            <v>Fass</v>
          </cell>
          <cell r="F2457">
            <v>37465</v>
          </cell>
          <cell r="G2457">
            <v>4</v>
          </cell>
          <cell r="H2457" t="str">
            <v>Southwest Human Development</v>
          </cell>
          <cell r="I2457">
            <v>3</v>
          </cell>
          <cell r="J2457" t="str">
            <v>Home</v>
          </cell>
          <cell r="K2457">
            <v>77.5</v>
          </cell>
          <cell r="AB2457">
            <v>1.5</v>
          </cell>
          <cell r="AC2457">
            <v>1.5</v>
          </cell>
          <cell r="AD2457">
            <v>3.5</v>
          </cell>
          <cell r="AE2457">
            <v>3</v>
          </cell>
          <cell r="AF2457">
            <v>4</v>
          </cell>
          <cell r="AG2457">
            <v>4</v>
          </cell>
          <cell r="AH2457">
            <v>3.5</v>
          </cell>
          <cell r="AI2457">
            <v>4</v>
          </cell>
        </row>
        <row r="2458">
          <cell r="A2458">
            <v>14</v>
          </cell>
          <cell r="B2458" t="str">
            <v>Speech</v>
          </cell>
          <cell r="C2458" t="str">
            <v>0400000102</v>
          </cell>
          <cell r="D2458" t="str">
            <v>Taytalynn</v>
          </cell>
          <cell r="E2458" t="str">
            <v>Bryant</v>
          </cell>
          <cell r="F2458">
            <v>36969</v>
          </cell>
          <cell r="G2458">
            <v>4</v>
          </cell>
          <cell r="H2458" t="str">
            <v>Southwest Human Development</v>
          </cell>
          <cell r="I2458">
            <v>3</v>
          </cell>
          <cell r="J2458" t="str">
            <v>Home</v>
          </cell>
          <cell r="K2458">
            <v>77.5</v>
          </cell>
          <cell r="AB2458">
            <v>2</v>
          </cell>
          <cell r="AC2458">
            <v>4</v>
          </cell>
          <cell r="AD2458">
            <v>5</v>
          </cell>
        </row>
        <row r="2459">
          <cell r="A2459">
            <v>14</v>
          </cell>
          <cell r="B2459" t="str">
            <v>Speech</v>
          </cell>
          <cell r="C2459" t="str">
            <v>0400000104</v>
          </cell>
          <cell r="D2459" t="str">
            <v>Roberto</v>
          </cell>
          <cell r="E2459" t="str">
            <v>Baldenegro</v>
          </cell>
          <cell r="F2459">
            <v>37125</v>
          </cell>
          <cell r="G2459">
            <v>4</v>
          </cell>
          <cell r="H2459" t="str">
            <v>Southwest Human Development</v>
          </cell>
          <cell r="I2459">
            <v>3</v>
          </cell>
          <cell r="J2459" t="str">
            <v>Home</v>
          </cell>
          <cell r="K2459">
            <v>77.5</v>
          </cell>
        </row>
        <row r="2460">
          <cell r="A2460">
            <v>14</v>
          </cell>
          <cell r="B2460" t="str">
            <v>Speech</v>
          </cell>
          <cell r="C2460" t="str">
            <v>0400000105</v>
          </cell>
          <cell r="D2460" t="str">
            <v>Adeline</v>
          </cell>
          <cell r="E2460" t="str">
            <v>Baldenegro</v>
          </cell>
          <cell r="F2460">
            <v>37125</v>
          </cell>
          <cell r="G2460">
            <v>4</v>
          </cell>
          <cell r="H2460" t="str">
            <v>Southwest Human Development</v>
          </cell>
          <cell r="I2460">
            <v>3</v>
          </cell>
          <cell r="J2460" t="str">
            <v>Home</v>
          </cell>
          <cell r="K2460">
            <v>77.5</v>
          </cell>
        </row>
        <row r="2461">
          <cell r="A2461">
            <v>14</v>
          </cell>
          <cell r="B2461" t="str">
            <v>Speech</v>
          </cell>
          <cell r="C2461" t="str">
            <v>0400000108</v>
          </cell>
          <cell r="D2461" t="str">
            <v>Cody</v>
          </cell>
          <cell r="E2461" t="str">
            <v>Hendrickson</v>
          </cell>
          <cell r="F2461">
            <v>37231</v>
          </cell>
          <cell r="G2461">
            <v>4</v>
          </cell>
          <cell r="H2461" t="str">
            <v>Southwest Human Development</v>
          </cell>
          <cell r="I2461">
            <v>3</v>
          </cell>
          <cell r="J2461" t="str">
            <v>Home</v>
          </cell>
          <cell r="K2461">
            <v>77.5</v>
          </cell>
          <cell r="AC2461">
            <v>4</v>
          </cell>
          <cell r="AD2461">
            <v>3</v>
          </cell>
          <cell r="AE2461">
            <v>3</v>
          </cell>
          <cell r="AF2461">
            <v>4</v>
          </cell>
          <cell r="AG2461">
            <v>2</v>
          </cell>
          <cell r="AI2461">
            <v>4</v>
          </cell>
        </row>
        <row r="2462">
          <cell r="A2462">
            <v>14</v>
          </cell>
          <cell r="B2462" t="str">
            <v>Speech</v>
          </cell>
          <cell r="C2462" t="str">
            <v>0400000109</v>
          </cell>
          <cell r="D2462" t="str">
            <v>Kaitlynn</v>
          </cell>
          <cell r="E2462" t="str">
            <v>Bristow</v>
          </cell>
          <cell r="F2462">
            <v>37062</v>
          </cell>
          <cell r="G2462">
            <v>4</v>
          </cell>
          <cell r="H2462" t="str">
            <v>Southwest Human Development</v>
          </cell>
          <cell r="I2462">
            <v>3</v>
          </cell>
          <cell r="J2462" t="str">
            <v>Home</v>
          </cell>
          <cell r="K2462">
            <v>77.5</v>
          </cell>
          <cell r="AD2462">
            <v>3</v>
          </cell>
          <cell r="AE2462">
            <v>1</v>
          </cell>
          <cell r="AF2462">
            <v>1.5</v>
          </cell>
          <cell r="AG2462">
            <v>1.5</v>
          </cell>
          <cell r="AH2462">
            <v>1.5</v>
          </cell>
        </row>
        <row r="2463">
          <cell r="A2463">
            <v>14</v>
          </cell>
          <cell r="B2463" t="str">
            <v>Speech</v>
          </cell>
          <cell r="C2463" t="str">
            <v>0400000110</v>
          </cell>
          <cell r="D2463" t="str">
            <v>Jackson</v>
          </cell>
          <cell r="E2463" t="str">
            <v>Pierson</v>
          </cell>
          <cell r="F2463">
            <v>37168</v>
          </cell>
          <cell r="G2463">
            <v>4</v>
          </cell>
          <cell r="H2463" t="str">
            <v>Southwest Human Development</v>
          </cell>
          <cell r="I2463">
            <v>3</v>
          </cell>
          <cell r="J2463" t="str">
            <v>Home</v>
          </cell>
          <cell r="K2463">
            <v>77.5</v>
          </cell>
          <cell r="AC2463">
            <v>3</v>
          </cell>
          <cell r="AF2463">
            <v>1</v>
          </cell>
          <cell r="AG2463">
            <v>1</v>
          </cell>
          <cell r="AH2463">
            <v>1</v>
          </cell>
          <cell r="AI2463">
            <v>1</v>
          </cell>
        </row>
        <row r="2464">
          <cell r="A2464">
            <v>14</v>
          </cell>
          <cell r="B2464" t="str">
            <v>Speech</v>
          </cell>
          <cell r="C2464" t="str">
            <v>0400000113</v>
          </cell>
          <cell r="D2464" t="str">
            <v>Adrian</v>
          </cell>
          <cell r="E2464" t="str">
            <v>Stuart</v>
          </cell>
          <cell r="F2464">
            <v>37003</v>
          </cell>
          <cell r="G2464">
            <v>4</v>
          </cell>
          <cell r="H2464" t="str">
            <v>Southwest Human Development</v>
          </cell>
          <cell r="I2464">
            <v>3</v>
          </cell>
          <cell r="J2464" t="str">
            <v>Home</v>
          </cell>
          <cell r="K2464">
            <v>77.5</v>
          </cell>
          <cell r="AF2464">
            <v>3.5</v>
          </cell>
        </row>
        <row r="2465">
          <cell r="A2465">
            <v>14</v>
          </cell>
          <cell r="B2465" t="str">
            <v>Speech</v>
          </cell>
          <cell r="C2465" t="str">
            <v>0400000115</v>
          </cell>
          <cell r="D2465" t="str">
            <v>Aaron</v>
          </cell>
          <cell r="E2465" t="str">
            <v>Dunlap</v>
          </cell>
          <cell r="F2465">
            <v>37159</v>
          </cell>
          <cell r="G2465">
            <v>4</v>
          </cell>
          <cell r="H2465" t="str">
            <v>Southwest Human Development</v>
          </cell>
          <cell r="I2465">
            <v>3</v>
          </cell>
          <cell r="J2465" t="str">
            <v>Home</v>
          </cell>
          <cell r="K2465">
            <v>77.5</v>
          </cell>
          <cell r="AD2465">
            <v>5</v>
          </cell>
          <cell r="AE2465">
            <v>3</v>
          </cell>
          <cell r="AF2465">
            <v>5</v>
          </cell>
          <cell r="AG2465">
            <v>3.25</v>
          </cell>
          <cell r="AH2465">
            <v>4</v>
          </cell>
          <cell r="AI2465">
            <v>3</v>
          </cell>
        </row>
        <row r="2466">
          <cell r="A2466">
            <v>14</v>
          </cell>
          <cell r="B2466" t="str">
            <v>Speech</v>
          </cell>
          <cell r="C2466" t="str">
            <v>0400000117</v>
          </cell>
          <cell r="D2466" t="str">
            <v>Brittany</v>
          </cell>
          <cell r="E2466" t="str">
            <v>Slaughter</v>
          </cell>
          <cell r="F2466">
            <v>37121</v>
          </cell>
          <cell r="G2466">
            <v>4</v>
          </cell>
          <cell r="H2466" t="str">
            <v>Southwest Human Development</v>
          </cell>
          <cell r="I2466">
            <v>3</v>
          </cell>
          <cell r="J2466" t="str">
            <v>Home</v>
          </cell>
          <cell r="K2466">
            <v>77.5</v>
          </cell>
        </row>
        <row r="2467">
          <cell r="A2467">
            <v>14</v>
          </cell>
          <cell r="B2467" t="str">
            <v>Speech</v>
          </cell>
          <cell r="C2467" t="str">
            <v>0400000118</v>
          </cell>
          <cell r="D2467" t="str">
            <v>Ryan</v>
          </cell>
          <cell r="E2467" t="str">
            <v>Pascoe</v>
          </cell>
          <cell r="F2467">
            <v>37058</v>
          </cell>
          <cell r="G2467">
            <v>4</v>
          </cell>
          <cell r="H2467" t="str">
            <v>Southwest Human Development</v>
          </cell>
          <cell r="I2467">
            <v>3</v>
          </cell>
          <cell r="J2467" t="str">
            <v>Home</v>
          </cell>
          <cell r="K2467">
            <v>77.5</v>
          </cell>
          <cell r="AF2467">
            <v>1</v>
          </cell>
          <cell r="AG2467">
            <v>1</v>
          </cell>
          <cell r="AH2467">
            <v>1</v>
          </cell>
        </row>
        <row r="2468">
          <cell r="A2468">
            <v>14</v>
          </cell>
          <cell r="B2468" t="str">
            <v>Speech</v>
          </cell>
          <cell r="C2468" t="str">
            <v>0400000121</v>
          </cell>
          <cell r="D2468" t="str">
            <v>Jessica</v>
          </cell>
          <cell r="E2468" t="str">
            <v>Taggle</v>
          </cell>
          <cell r="F2468">
            <v>37188</v>
          </cell>
          <cell r="G2468">
            <v>4</v>
          </cell>
          <cell r="H2468" t="str">
            <v>Southwest Human Development</v>
          </cell>
          <cell r="I2468">
            <v>3</v>
          </cell>
          <cell r="J2468" t="str">
            <v>Home</v>
          </cell>
          <cell r="K2468">
            <v>77.5</v>
          </cell>
          <cell r="AF2468">
            <v>1</v>
          </cell>
          <cell r="AH2468">
            <v>1</v>
          </cell>
        </row>
        <row r="2469">
          <cell r="A2469">
            <v>14</v>
          </cell>
          <cell r="B2469" t="str">
            <v>Speech</v>
          </cell>
          <cell r="C2469" t="str">
            <v>0400000122</v>
          </cell>
          <cell r="D2469" t="str">
            <v>Jarod</v>
          </cell>
          <cell r="E2469" t="str">
            <v>Baldwin</v>
          </cell>
          <cell r="F2469">
            <v>37271</v>
          </cell>
          <cell r="G2469">
            <v>4</v>
          </cell>
          <cell r="H2469" t="str">
            <v>Southwest Human Development</v>
          </cell>
          <cell r="I2469">
            <v>3</v>
          </cell>
          <cell r="J2469" t="str">
            <v>Home</v>
          </cell>
          <cell r="K2469">
            <v>77.5</v>
          </cell>
          <cell r="AG2469">
            <v>5</v>
          </cell>
          <cell r="AH2469">
            <v>4</v>
          </cell>
          <cell r="AI2469">
            <v>3.5</v>
          </cell>
        </row>
        <row r="2470">
          <cell r="A2470">
            <v>14</v>
          </cell>
          <cell r="B2470" t="str">
            <v>Speech</v>
          </cell>
          <cell r="C2470" t="str">
            <v>0400000123</v>
          </cell>
          <cell r="D2470" t="str">
            <v>Shyanne</v>
          </cell>
          <cell r="E2470" t="str">
            <v>Hunter</v>
          </cell>
          <cell r="F2470">
            <v>37348</v>
          </cell>
          <cell r="G2470">
            <v>4</v>
          </cell>
          <cell r="H2470" t="str">
            <v>Southwest Human Development</v>
          </cell>
          <cell r="I2470">
            <v>3</v>
          </cell>
          <cell r="J2470" t="str">
            <v>Home</v>
          </cell>
          <cell r="K2470">
            <v>77.5</v>
          </cell>
          <cell r="AG2470">
            <v>1</v>
          </cell>
          <cell r="AH2470">
            <v>1</v>
          </cell>
        </row>
        <row r="2471">
          <cell r="A2471">
            <v>14</v>
          </cell>
          <cell r="B2471" t="str">
            <v>Speech</v>
          </cell>
          <cell r="C2471" t="str">
            <v>0400000124</v>
          </cell>
          <cell r="D2471" t="str">
            <v>Saul</v>
          </cell>
          <cell r="E2471" t="str">
            <v>Sepulveda</v>
          </cell>
          <cell r="F2471">
            <v>37013</v>
          </cell>
          <cell r="G2471">
            <v>4</v>
          </cell>
          <cell r="H2471" t="str">
            <v>Southwest Human Development</v>
          </cell>
          <cell r="I2471">
            <v>3</v>
          </cell>
          <cell r="J2471" t="str">
            <v>Home</v>
          </cell>
          <cell r="K2471">
            <v>77.5</v>
          </cell>
        </row>
        <row r="2472">
          <cell r="A2472">
            <v>14</v>
          </cell>
          <cell r="B2472" t="str">
            <v>Speech</v>
          </cell>
          <cell r="C2472" t="str">
            <v>0400000125</v>
          </cell>
          <cell r="D2472" t="str">
            <v>Salvador</v>
          </cell>
          <cell r="E2472" t="str">
            <v>Sepulveda</v>
          </cell>
          <cell r="F2472">
            <v>37013</v>
          </cell>
          <cell r="G2472">
            <v>4</v>
          </cell>
          <cell r="H2472" t="str">
            <v>Southwest Human Development</v>
          </cell>
          <cell r="I2472">
            <v>3</v>
          </cell>
          <cell r="J2472" t="str">
            <v>Home</v>
          </cell>
          <cell r="K2472">
            <v>77.5</v>
          </cell>
        </row>
        <row r="2473">
          <cell r="A2473">
            <v>14</v>
          </cell>
          <cell r="B2473" t="str">
            <v>Speech</v>
          </cell>
          <cell r="C2473" t="str">
            <v>0400000126</v>
          </cell>
          <cell r="D2473" t="str">
            <v>Joh</v>
          </cell>
          <cell r="E2473" t="str">
            <v>Walker</v>
          </cell>
          <cell r="F2473">
            <v>37510</v>
          </cell>
          <cell r="G2473">
            <v>4</v>
          </cell>
          <cell r="H2473" t="str">
            <v>Southwest Human Development</v>
          </cell>
          <cell r="I2473">
            <v>3</v>
          </cell>
          <cell r="J2473" t="str">
            <v>Home</v>
          </cell>
          <cell r="K2473">
            <v>77.5</v>
          </cell>
          <cell r="AF2473">
            <v>1</v>
          </cell>
          <cell r="AG2473">
            <v>1</v>
          </cell>
          <cell r="AH2473">
            <v>1.75</v>
          </cell>
        </row>
        <row r="2474">
          <cell r="A2474">
            <v>14</v>
          </cell>
          <cell r="B2474" t="str">
            <v>Speech</v>
          </cell>
          <cell r="C2474" t="str">
            <v>0400000134</v>
          </cell>
          <cell r="D2474" t="str">
            <v>Brandon</v>
          </cell>
          <cell r="E2474" t="str">
            <v>Furrow</v>
          </cell>
          <cell r="F2474">
            <v>37233</v>
          </cell>
          <cell r="G2474">
            <v>4</v>
          </cell>
          <cell r="H2474" t="str">
            <v>Southwest Human Development</v>
          </cell>
          <cell r="I2474">
            <v>3</v>
          </cell>
          <cell r="J2474" t="str">
            <v>Home</v>
          </cell>
          <cell r="K2474">
            <v>77.5</v>
          </cell>
          <cell r="AF2474">
            <v>5</v>
          </cell>
          <cell r="AG2474">
            <v>4</v>
          </cell>
          <cell r="AH2474">
            <v>3.5</v>
          </cell>
          <cell r="AI2474">
            <v>3.5</v>
          </cell>
        </row>
        <row r="2475">
          <cell r="A2475">
            <v>14</v>
          </cell>
          <cell r="B2475" t="str">
            <v>Speech</v>
          </cell>
          <cell r="C2475" t="str">
            <v>0400000136</v>
          </cell>
          <cell r="D2475" t="str">
            <v>Skylar</v>
          </cell>
          <cell r="E2475" t="str">
            <v>Sabia</v>
          </cell>
          <cell r="F2475">
            <v>37008</v>
          </cell>
          <cell r="G2475">
            <v>4</v>
          </cell>
          <cell r="H2475" t="str">
            <v>Southwest Human Development</v>
          </cell>
          <cell r="I2475">
            <v>3</v>
          </cell>
          <cell r="J2475" t="str">
            <v>Home</v>
          </cell>
          <cell r="K2475">
            <v>77.5</v>
          </cell>
          <cell r="AH2475">
            <v>1</v>
          </cell>
          <cell r="AI2475">
            <v>0.5</v>
          </cell>
        </row>
        <row r="2476">
          <cell r="A2476">
            <v>14</v>
          </cell>
          <cell r="B2476" t="str">
            <v>Speech</v>
          </cell>
          <cell r="C2476" t="str">
            <v>0400000137</v>
          </cell>
          <cell r="D2476" t="str">
            <v>Armando</v>
          </cell>
          <cell r="E2476" t="str">
            <v>Garcia</v>
          </cell>
          <cell r="F2476">
            <v>37311</v>
          </cell>
          <cell r="G2476">
            <v>4</v>
          </cell>
          <cell r="H2476" t="str">
            <v>Southwest Human Development</v>
          </cell>
          <cell r="I2476">
            <v>3</v>
          </cell>
          <cell r="J2476" t="str">
            <v>Home</v>
          </cell>
          <cell r="K2476">
            <v>77.5</v>
          </cell>
        </row>
        <row r="2477">
          <cell r="A2477">
            <v>14</v>
          </cell>
          <cell r="B2477" t="str">
            <v>Speech</v>
          </cell>
          <cell r="C2477" t="str">
            <v>0400000138</v>
          </cell>
          <cell r="D2477" t="str">
            <v>Mallory</v>
          </cell>
          <cell r="E2477" t="str">
            <v>Buisker</v>
          </cell>
          <cell r="F2477">
            <v>37123</v>
          </cell>
          <cell r="G2477">
            <v>4</v>
          </cell>
          <cell r="H2477" t="str">
            <v>Southwest Human Development</v>
          </cell>
          <cell r="I2477">
            <v>3</v>
          </cell>
          <cell r="J2477" t="str">
            <v>Home</v>
          </cell>
          <cell r="K2477">
            <v>77.5</v>
          </cell>
          <cell r="AF2477">
            <v>1</v>
          </cell>
          <cell r="AG2477">
            <v>5</v>
          </cell>
          <cell r="AH2477">
            <v>2.5</v>
          </cell>
          <cell r="AI2477">
            <v>5</v>
          </cell>
        </row>
        <row r="2478">
          <cell r="A2478">
            <v>14</v>
          </cell>
          <cell r="B2478" t="str">
            <v>Speech</v>
          </cell>
          <cell r="C2478" t="str">
            <v>0400000139</v>
          </cell>
          <cell r="D2478" t="str">
            <v>Alysa</v>
          </cell>
          <cell r="E2478" t="str">
            <v>LeMaster</v>
          </cell>
          <cell r="F2478">
            <v>37248</v>
          </cell>
          <cell r="G2478">
            <v>4</v>
          </cell>
          <cell r="H2478" t="str">
            <v>Southwest Human Development</v>
          </cell>
          <cell r="I2478">
            <v>3</v>
          </cell>
          <cell r="J2478" t="str">
            <v>Home</v>
          </cell>
          <cell r="K2478">
            <v>77.5</v>
          </cell>
          <cell r="AI2478">
            <v>3</v>
          </cell>
        </row>
        <row r="2479">
          <cell r="A2479">
            <v>14</v>
          </cell>
          <cell r="B2479" t="str">
            <v>Speech</v>
          </cell>
          <cell r="C2479" t="str">
            <v>0400000140</v>
          </cell>
          <cell r="D2479" t="str">
            <v>Keefe</v>
          </cell>
          <cell r="E2479" t="str">
            <v>Oakes</v>
          </cell>
          <cell r="F2479">
            <v>37309</v>
          </cell>
          <cell r="G2479">
            <v>4</v>
          </cell>
          <cell r="H2479" t="str">
            <v>Southwest Human Development</v>
          </cell>
          <cell r="I2479">
            <v>3</v>
          </cell>
          <cell r="J2479" t="str">
            <v>Home</v>
          </cell>
          <cell r="K2479">
            <v>77.5</v>
          </cell>
          <cell r="AI2479">
            <v>1</v>
          </cell>
        </row>
        <row r="2480">
          <cell r="A2480">
            <v>14</v>
          </cell>
          <cell r="B2480" t="str">
            <v>Speech</v>
          </cell>
          <cell r="C2480" t="str">
            <v>0400000142</v>
          </cell>
          <cell r="D2480" t="str">
            <v>Veronica</v>
          </cell>
          <cell r="E2480" t="str">
            <v>Rafferty</v>
          </cell>
          <cell r="F2480">
            <v>37795</v>
          </cell>
          <cell r="G2480">
            <v>4</v>
          </cell>
          <cell r="H2480" t="str">
            <v>Southwest Human Development</v>
          </cell>
          <cell r="I2480">
            <v>3</v>
          </cell>
          <cell r="J2480" t="str">
            <v>Home</v>
          </cell>
          <cell r="K2480">
            <v>77.5</v>
          </cell>
        </row>
        <row r="2481">
          <cell r="A2481">
            <v>14</v>
          </cell>
          <cell r="B2481" t="str">
            <v>Speech</v>
          </cell>
          <cell r="C2481" t="str">
            <v>0400000143</v>
          </cell>
          <cell r="D2481" t="str">
            <v>Michael</v>
          </cell>
          <cell r="E2481" t="str">
            <v>Stout</v>
          </cell>
          <cell r="F2481">
            <v>37248</v>
          </cell>
          <cell r="G2481">
            <v>4</v>
          </cell>
          <cell r="H2481" t="str">
            <v>Southwest Human Development</v>
          </cell>
          <cell r="I2481">
            <v>3</v>
          </cell>
          <cell r="J2481" t="str">
            <v>Home</v>
          </cell>
          <cell r="K2481">
            <v>77.5</v>
          </cell>
          <cell r="AH2481">
            <v>2</v>
          </cell>
          <cell r="AI2481">
            <v>2</v>
          </cell>
        </row>
        <row r="2482">
          <cell r="A2482">
            <v>14</v>
          </cell>
          <cell r="B2482" t="str">
            <v>Speech</v>
          </cell>
          <cell r="C2482" t="str">
            <v>0400000144</v>
          </cell>
          <cell r="D2482" t="str">
            <v>Savannah</v>
          </cell>
          <cell r="E2482" t="str">
            <v>Klein</v>
          </cell>
          <cell r="F2482">
            <v>37389</v>
          </cell>
          <cell r="G2482">
            <v>4</v>
          </cell>
          <cell r="H2482" t="str">
            <v>Southwest Human Development</v>
          </cell>
          <cell r="I2482">
            <v>3</v>
          </cell>
          <cell r="J2482" t="str">
            <v>Home</v>
          </cell>
          <cell r="K2482">
            <v>77.5</v>
          </cell>
          <cell r="AG2482">
            <v>1</v>
          </cell>
          <cell r="AH2482">
            <v>1</v>
          </cell>
          <cell r="AI2482">
            <v>2</v>
          </cell>
        </row>
        <row r="2483">
          <cell r="A2483">
            <v>14</v>
          </cell>
          <cell r="B2483" t="str">
            <v>Speech</v>
          </cell>
          <cell r="C2483" t="str">
            <v>0400000145</v>
          </cell>
          <cell r="D2483" t="str">
            <v>Alberto</v>
          </cell>
          <cell r="E2483" t="str">
            <v>Rosales</v>
          </cell>
          <cell r="F2483">
            <v>37117</v>
          </cell>
          <cell r="G2483">
            <v>4</v>
          </cell>
          <cell r="H2483" t="str">
            <v>Southwest Human Development</v>
          </cell>
          <cell r="I2483">
            <v>3</v>
          </cell>
          <cell r="J2483" t="str">
            <v>Home</v>
          </cell>
          <cell r="K2483">
            <v>77.5</v>
          </cell>
          <cell r="AF2483">
            <v>2</v>
          </cell>
          <cell r="AG2483">
            <v>4</v>
          </cell>
          <cell r="AH2483">
            <v>2</v>
          </cell>
          <cell r="AI2483">
            <v>4</v>
          </cell>
        </row>
        <row r="2484">
          <cell r="A2484">
            <v>14</v>
          </cell>
          <cell r="B2484" t="str">
            <v>Speech</v>
          </cell>
          <cell r="C2484" t="str">
            <v>0400000146</v>
          </cell>
          <cell r="D2484" t="str">
            <v>Keegan</v>
          </cell>
          <cell r="E2484" t="str">
            <v>Fleck</v>
          </cell>
          <cell r="F2484">
            <v>37119</v>
          </cell>
          <cell r="G2484">
            <v>4</v>
          </cell>
          <cell r="H2484" t="str">
            <v>Southwest Human Development</v>
          </cell>
          <cell r="I2484">
            <v>3</v>
          </cell>
          <cell r="J2484" t="str">
            <v>Home</v>
          </cell>
          <cell r="K2484">
            <v>77.5</v>
          </cell>
          <cell r="AG2484">
            <v>3</v>
          </cell>
          <cell r="AH2484">
            <v>3</v>
          </cell>
          <cell r="AI2484">
            <v>5</v>
          </cell>
        </row>
        <row r="2485">
          <cell r="A2485">
            <v>14</v>
          </cell>
          <cell r="B2485" t="str">
            <v>Speech</v>
          </cell>
          <cell r="C2485" t="str">
            <v>0400000148</v>
          </cell>
          <cell r="D2485" t="str">
            <v>Jesse</v>
          </cell>
          <cell r="E2485" t="str">
            <v>Pond</v>
          </cell>
          <cell r="F2485">
            <v>37408</v>
          </cell>
          <cell r="G2485">
            <v>4</v>
          </cell>
          <cell r="H2485" t="str">
            <v>Southwest Human Development</v>
          </cell>
          <cell r="I2485">
            <v>3</v>
          </cell>
          <cell r="J2485" t="str">
            <v>Home</v>
          </cell>
          <cell r="K2485">
            <v>77.5</v>
          </cell>
          <cell r="AH2485">
            <v>1.25</v>
          </cell>
          <cell r="AI2485">
            <v>1.5</v>
          </cell>
        </row>
        <row r="2486">
          <cell r="A2486">
            <v>14</v>
          </cell>
          <cell r="B2486" t="str">
            <v>Speech</v>
          </cell>
          <cell r="C2486" t="str">
            <v>0400000149</v>
          </cell>
          <cell r="D2486" t="str">
            <v>Grant</v>
          </cell>
          <cell r="E2486" t="str">
            <v>Pond</v>
          </cell>
          <cell r="F2486">
            <v>37408</v>
          </cell>
          <cell r="G2486">
            <v>4</v>
          </cell>
          <cell r="H2486" t="str">
            <v>Southwest Human Development</v>
          </cell>
          <cell r="I2486">
            <v>3</v>
          </cell>
          <cell r="J2486" t="str">
            <v>Home</v>
          </cell>
          <cell r="K2486">
            <v>77.5</v>
          </cell>
          <cell r="AH2486">
            <v>1.25</v>
          </cell>
          <cell r="AI2486">
            <v>1.5</v>
          </cell>
        </row>
        <row r="2487">
          <cell r="A2487">
            <v>14</v>
          </cell>
          <cell r="B2487" t="str">
            <v>Speech</v>
          </cell>
          <cell r="C2487" t="str">
            <v>0400000150</v>
          </cell>
          <cell r="D2487" t="str">
            <v>Destiny</v>
          </cell>
          <cell r="E2487" t="str">
            <v>Williams</v>
          </cell>
          <cell r="F2487">
            <v>37473</v>
          </cell>
          <cell r="G2487">
            <v>4</v>
          </cell>
          <cell r="H2487" t="str">
            <v>Southwest Human Development</v>
          </cell>
          <cell r="I2487">
            <v>3</v>
          </cell>
          <cell r="J2487" t="str">
            <v>Home</v>
          </cell>
          <cell r="K2487">
            <v>77.5</v>
          </cell>
        </row>
        <row r="2488">
          <cell r="A2488">
            <v>14</v>
          </cell>
          <cell r="B2488" t="str">
            <v>Speech</v>
          </cell>
          <cell r="C2488" t="str">
            <v>0400000151</v>
          </cell>
          <cell r="D2488" t="str">
            <v>Tanner</v>
          </cell>
          <cell r="E2488" t="str">
            <v>Dahl</v>
          </cell>
          <cell r="F2488">
            <v>37257</v>
          </cell>
          <cell r="G2488">
            <v>4</v>
          </cell>
          <cell r="H2488" t="str">
            <v>Southwest Human Development</v>
          </cell>
          <cell r="I2488">
            <v>3</v>
          </cell>
          <cell r="J2488" t="str">
            <v>Home</v>
          </cell>
          <cell r="K2488">
            <v>77.5</v>
          </cell>
        </row>
        <row r="2489">
          <cell r="A2489">
            <v>14</v>
          </cell>
          <cell r="B2489" t="str">
            <v>Speech</v>
          </cell>
          <cell r="C2489" t="str">
            <v>0400000156</v>
          </cell>
          <cell r="D2489" t="str">
            <v>Michael</v>
          </cell>
          <cell r="E2489" t="str">
            <v>Ward</v>
          </cell>
          <cell r="F2489">
            <v>37547</v>
          </cell>
          <cell r="G2489">
            <v>4</v>
          </cell>
          <cell r="H2489" t="str">
            <v>Southwest Human Development</v>
          </cell>
          <cell r="I2489">
            <v>3</v>
          </cell>
          <cell r="J2489" t="str">
            <v>Home</v>
          </cell>
          <cell r="K2489">
            <v>77.5</v>
          </cell>
        </row>
        <row r="2490">
          <cell r="A2490">
            <v>14</v>
          </cell>
          <cell r="B2490" t="str">
            <v>Speech</v>
          </cell>
          <cell r="C2490" t="str">
            <v>0400000157</v>
          </cell>
          <cell r="D2490" t="str">
            <v>Samuel</v>
          </cell>
          <cell r="E2490" t="str">
            <v>Shields</v>
          </cell>
          <cell r="F2490">
            <v>37289</v>
          </cell>
          <cell r="G2490">
            <v>4</v>
          </cell>
          <cell r="H2490" t="str">
            <v>Southwest Human Development</v>
          </cell>
          <cell r="I2490">
            <v>3</v>
          </cell>
          <cell r="J2490" t="str">
            <v>Home</v>
          </cell>
          <cell r="K2490">
            <v>77.5</v>
          </cell>
        </row>
        <row r="2491">
          <cell r="A2491">
            <v>14</v>
          </cell>
          <cell r="B2491" t="str">
            <v>Speech</v>
          </cell>
          <cell r="C2491" t="str">
            <v>0400000158</v>
          </cell>
          <cell r="D2491" t="str">
            <v>Tanner</v>
          </cell>
          <cell r="E2491" t="str">
            <v>Tortorella</v>
          </cell>
          <cell r="F2491">
            <v>37161</v>
          </cell>
          <cell r="G2491">
            <v>4</v>
          </cell>
          <cell r="H2491" t="str">
            <v>Southwest Human Development</v>
          </cell>
          <cell r="I2491">
            <v>3</v>
          </cell>
          <cell r="J2491" t="str">
            <v>Home</v>
          </cell>
          <cell r="K2491">
            <v>77.5</v>
          </cell>
          <cell r="AI2491">
            <v>3</v>
          </cell>
        </row>
        <row r="2492">
          <cell r="A2492">
            <v>14</v>
          </cell>
          <cell r="B2492" t="str">
            <v>Speech</v>
          </cell>
          <cell r="C2492" t="str">
            <v>0400000159</v>
          </cell>
          <cell r="D2492" t="str">
            <v>Aunerth</v>
          </cell>
          <cell r="E2492" t="str">
            <v>Salgado Jr.</v>
          </cell>
          <cell r="F2492">
            <v>37192</v>
          </cell>
          <cell r="G2492">
            <v>4</v>
          </cell>
          <cell r="H2492" t="str">
            <v>Southwest Human Development</v>
          </cell>
          <cell r="I2492">
            <v>3</v>
          </cell>
          <cell r="J2492" t="str">
            <v>Home</v>
          </cell>
          <cell r="K2492">
            <v>77.5</v>
          </cell>
        </row>
        <row r="2493">
          <cell r="A2493">
            <v>14</v>
          </cell>
          <cell r="B2493" t="str">
            <v>Speech</v>
          </cell>
          <cell r="C2493" t="str">
            <v>0400000160</v>
          </cell>
          <cell r="D2493" t="str">
            <v>Hunter</v>
          </cell>
          <cell r="E2493" t="str">
            <v>Young</v>
          </cell>
          <cell r="F2493">
            <v>37504</v>
          </cell>
          <cell r="G2493">
            <v>4</v>
          </cell>
          <cell r="H2493" t="str">
            <v>Southwest Human Development</v>
          </cell>
          <cell r="I2493">
            <v>3</v>
          </cell>
          <cell r="J2493" t="str">
            <v>Home</v>
          </cell>
          <cell r="K2493">
            <v>77.5</v>
          </cell>
        </row>
        <row r="2494">
          <cell r="A2494">
            <v>14</v>
          </cell>
          <cell r="B2494" t="str">
            <v>Speech</v>
          </cell>
          <cell r="C2494" t="str">
            <v>0400000161</v>
          </cell>
          <cell r="D2494" t="str">
            <v>Andi</v>
          </cell>
          <cell r="E2494" t="str">
            <v>Espinoza</v>
          </cell>
          <cell r="F2494">
            <v>37241</v>
          </cell>
          <cell r="G2494">
            <v>4</v>
          </cell>
          <cell r="H2494" t="str">
            <v>Southwest Human Development</v>
          </cell>
          <cell r="I2494">
            <v>3</v>
          </cell>
          <cell r="J2494" t="str">
            <v>Home</v>
          </cell>
          <cell r="K2494">
            <v>77.5</v>
          </cell>
        </row>
        <row r="2495">
          <cell r="A2495">
            <v>14</v>
          </cell>
          <cell r="B2495" t="str">
            <v>Speech</v>
          </cell>
          <cell r="C2495" t="str">
            <v>0400000162</v>
          </cell>
          <cell r="D2495" t="str">
            <v>Benjamin</v>
          </cell>
          <cell r="E2495" t="str">
            <v>Stefl</v>
          </cell>
          <cell r="F2495">
            <v>37482</v>
          </cell>
          <cell r="G2495">
            <v>4</v>
          </cell>
          <cell r="H2495" t="str">
            <v>Southwest Human Development</v>
          </cell>
          <cell r="I2495">
            <v>3</v>
          </cell>
          <cell r="J2495" t="str">
            <v>Home</v>
          </cell>
          <cell r="K2495">
            <v>77.5</v>
          </cell>
        </row>
        <row r="2496">
          <cell r="A2496">
            <v>14</v>
          </cell>
          <cell r="B2496" t="str">
            <v>Speech</v>
          </cell>
          <cell r="C2496" t="str">
            <v>0400000164</v>
          </cell>
          <cell r="D2496" t="str">
            <v>Hunter</v>
          </cell>
          <cell r="E2496" t="str">
            <v>Swapp</v>
          </cell>
          <cell r="F2496">
            <v>37253</v>
          </cell>
          <cell r="G2496">
            <v>4</v>
          </cell>
          <cell r="H2496" t="str">
            <v>Southwest Human Development</v>
          </cell>
          <cell r="I2496">
            <v>3</v>
          </cell>
          <cell r="J2496" t="str">
            <v>Home</v>
          </cell>
          <cell r="K2496">
            <v>77.5</v>
          </cell>
        </row>
        <row r="2497">
          <cell r="A2497">
            <v>14</v>
          </cell>
          <cell r="B2497" t="str">
            <v>Speech</v>
          </cell>
          <cell r="C2497" t="str">
            <v>0400000165</v>
          </cell>
          <cell r="D2497" t="str">
            <v>Emma</v>
          </cell>
          <cell r="E2497" t="str">
            <v>Geaslen</v>
          </cell>
          <cell r="F2497">
            <v>37215</v>
          </cell>
          <cell r="G2497">
            <v>4</v>
          </cell>
          <cell r="H2497" t="str">
            <v>Southwest Human Development</v>
          </cell>
          <cell r="I2497">
            <v>3</v>
          </cell>
          <cell r="J2497" t="str">
            <v>Home</v>
          </cell>
          <cell r="K2497">
            <v>77.5</v>
          </cell>
        </row>
        <row r="2498">
          <cell r="A2498">
            <v>14</v>
          </cell>
          <cell r="B2498" t="str">
            <v>Speech</v>
          </cell>
          <cell r="C2498" t="str">
            <v>0400000166</v>
          </cell>
          <cell r="D2498" t="str">
            <v>Logan</v>
          </cell>
          <cell r="E2498" t="str">
            <v>Brower</v>
          </cell>
          <cell r="F2498">
            <v>37260</v>
          </cell>
          <cell r="G2498">
            <v>4</v>
          </cell>
          <cell r="H2498" t="str">
            <v>Southwest Human Development</v>
          </cell>
          <cell r="I2498">
            <v>3</v>
          </cell>
          <cell r="J2498" t="str">
            <v>Home</v>
          </cell>
          <cell r="K2498">
            <v>77.5</v>
          </cell>
        </row>
        <row r="2499">
          <cell r="A2499">
            <v>14</v>
          </cell>
          <cell r="B2499" t="str">
            <v>Speech</v>
          </cell>
          <cell r="C2499" t="str">
            <v>0400000169</v>
          </cell>
          <cell r="D2499" t="str">
            <v>Caden</v>
          </cell>
          <cell r="E2499" t="str">
            <v>Churnetski</v>
          </cell>
          <cell r="F2499">
            <v>37506</v>
          </cell>
          <cell r="G2499">
            <v>4</v>
          </cell>
          <cell r="H2499" t="str">
            <v>Southwest Human Development</v>
          </cell>
          <cell r="I2499">
            <v>3</v>
          </cell>
          <cell r="J2499" t="str">
            <v>Home</v>
          </cell>
          <cell r="K2499">
            <v>77.5</v>
          </cell>
        </row>
        <row r="2500">
          <cell r="A2500">
            <v>14</v>
          </cell>
          <cell r="B2500" t="str">
            <v>Speech</v>
          </cell>
          <cell r="C2500" t="str">
            <v>0400000173</v>
          </cell>
          <cell r="D2500" t="str">
            <v>Wyatt</v>
          </cell>
          <cell r="E2500" t="str">
            <v>Davidson</v>
          </cell>
          <cell r="F2500">
            <v>37467</v>
          </cell>
          <cell r="G2500">
            <v>4</v>
          </cell>
          <cell r="H2500" t="str">
            <v>Southwest Human Development</v>
          </cell>
          <cell r="I2500">
            <v>3</v>
          </cell>
          <cell r="J2500" t="str">
            <v>Home</v>
          </cell>
          <cell r="K2500">
            <v>77.5</v>
          </cell>
        </row>
        <row r="2501">
          <cell r="A2501">
            <v>14</v>
          </cell>
          <cell r="B2501" t="str">
            <v>Speech</v>
          </cell>
          <cell r="C2501" t="str">
            <v>0400000177</v>
          </cell>
          <cell r="D2501" t="str">
            <v>Jenna</v>
          </cell>
          <cell r="E2501" t="str">
            <v>Marks</v>
          </cell>
          <cell r="F2501">
            <v>37445</v>
          </cell>
          <cell r="G2501">
            <v>4</v>
          </cell>
          <cell r="H2501" t="str">
            <v>Southwest Human Development</v>
          </cell>
          <cell r="I2501">
            <v>3</v>
          </cell>
          <cell r="J2501" t="str">
            <v>Home</v>
          </cell>
          <cell r="K2501">
            <v>77.5</v>
          </cell>
        </row>
        <row r="2502">
          <cell r="A2502">
            <v>14</v>
          </cell>
          <cell r="B2502" t="str">
            <v>Speech</v>
          </cell>
          <cell r="C2502" t="str">
            <v>0400000179</v>
          </cell>
          <cell r="D2502" t="str">
            <v>John</v>
          </cell>
          <cell r="E2502" t="str">
            <v>Havens</v>
          </cell>
          <cell r="F2502">
            <v>37414</v>
          </cell>
          <cell r="G2502">
            <v>4</v>
          </cell>
          <cell r="H2502" t="str">
            <v>Southwest Human Development</v>
          </cell>
          <cell r="I2502">
            <v>3</v>
          </cell>
          <cell r="J2502" t="str">
            <v>Home</v>
          </cell>
          <cell r="K2502">
            <v>77.5</v>
          </cell>
        </row>
        <row r="2503">
          <cell r="A2503">
            <v>14</v>
          </cell>
          <cell r="B2503" t="str">
            <v>Speech</v>
          </cell>
          <cell r="C2503" t="str">
            <v>0400000180</v>
          </cell>
          <cell r="D2503" t="str">
            <v>William</v>
          </cell>
          <cell r="E2503" t="str">
            <v>Kruger</v>
          </cell>
          <cell r="F2503">
            <v>37595</v>
          </cell>
          <cell r="G2503">
            <v>4</v>
          </cell>
          <cell r="H2503" t="str">
            <v>Southwest Human Development</v>
          </cell>
          <cell r="I2503">
            <v>3</v>
          </cell>
          <cell r="J2503" t="str">
            <v>Home</v>
          </cell>
          <cell r="K2503">
            <v>77.5</v>
          </cell>
        </row>
        <row r="2504">
          <cell r="A2504">
            <v>14</v>
          </cell>
          <cell r="B2504" t="str">
            <v>Speech</v>
          </cell>
          <cell r="C2504" t="str">
            <v>0400000181</v>
          </cell>
          <cell r="D2504" t="str">
            <v>Christian</v>
          </cell>
          <cell r="E2504" t="str">
            <v>Osterndorf</v>
          </cell>
          <cell r="F2504">
            <v>37567</v>
          </cell>
          <cell r="G2504">
            <v>4</v>
          </cell>
          <cell r="H2504" t="str">
            <v>Southwest Human Development</v>
          </cell>
          <cell r="I2504">
            <v>3</v>
          </cell>
          <cell r="J2504" t="str">
            <v>Home</v>
          </cell>
          <cell r="K2504">
            <v>77.5</v>
          </cell>
        </row>
        <row r="2505">
          <cell r="A2505">
            <v>14</v>
          </cell>
          <cell r="B2505" t="str">
            <v>Speech</v>
          </cell>
          <cell r="C2505" t="str">
            <v>0400000182</v>
          </cell>
          <cell r="D2505" t="str">
            <v>Zachary</v>
          </cell>
          <cell r="E2505" t="str">
            <v>Pomykala</v>
          </cell>
          <cell r="F2505">
            <v>37314</v>
          </cell>
          <cell r="G2505">
            <v>4</v>
          </cell>
          <cell r="H2505" t="str">
            <v>Southwest Human Development</v>
          </cell>
          <cell r="I2505">
            <v>3</v>
          </cell>
          <cell r="J2505" t="str">
            <v>Home</v>
          </cell>
          <cell r="K2505">
            <v>77.5</v>
          </cell>
        </row>
        <row r="2506">
          <cell r="A2506">
            <v>14</v>
          </cell>
          <cell r="B2506" t="str">
            <v>Speech</v>
          </cell>
          <cell r="C2506" t="str">
            <v>0400000185</v>
          </cell>
          <cell r="D2506" t="str">
            <v>Israel</v>
          </cell>
          <cell r="E2506" t="str">
            <v>Gutierrez</v>
          </cell>
          <cell r="F2506">
            <v>37392</v>
          </cell>
          <cell r="G2506">
            <v>4</v>
          </cell>
          <cell r="H2506" t="str">
            <v>Southwest Human Development</v>
          </cell>
          <cell r="I2506">
            <v>3</v>
          </cell>
          <cell r="J2506" t="str">
            <v>Home</v>
          </cell>
          <cell r="K2506">
            <v>77.5</v>
          </cell>
        </row>
        <row r="2507">
          <cell r="A2507">
            <v>14</v>
          </cell>
          <cell r="B2507" t="str">
            <v>Speech</v>
          </cell>
          <cell r="C2507" t="str">
            <v>0400000197</v>
          </cell>
          <cell r="D2507" t="str">
            <v>Matthew</v>
          </cell>
          <cell r="E2507" t="str">
            <v>Carlson</v>
          </cell>
          <cell r="F2507">
            <v>37781</v>
          </cell>
          <cell r="G2507">
            <v>4</v>
          </cell>
          <cell r="H2507" t="str">
            <v>Southwest Human Development</v>
          </cell>
          <cell r="I2507">
            <v>3</v>
          </cell>
          <cell r="J2507" t="str">
            <v>Home</v>
          </cell>
          <cell r="K2507">
            <v>77.5</v>
          </cell>
        </row>
        <row r="2508">
          <cell r="A2508">
            <v>14</v>
          </cell>
          <cell r="B2508" t="str">
            <v>Speech</v>
          </cell>
          <cell r="C2508" t="str">
            <v>0400000222</v>
          </cell>
          <cell r="D2508" t="str">
            <v>Keyosha</v>
          </cell>
          <cell r="E2508" t="str">
            <v>McDonald</v>
          </cell>
          <cell r="F2508">
            <v>37280</v>
          </cell>
          <cell r="G2508">
            <v>4</v>
          </cell>
          <cell r="H2508" t="str">
            <v>Southwest Human Development</v>
          </cell>
          <cell r="I2508">
            <v>3</v>
          </cell>
          <cell r="J2508" t="str">
            <v>Home</v>
          </cell>
          <cell r="K2508">
            <v>77.5</v>
          </cell>
          <cell r="AE2508">
            <v>1</v>
          </cell>
          <cell r="AF2508">
            <v>1</v>
          </cell>
          <cell r="AH2508">
            <v>1</v>
          </cell>
          <cell r="AI2508">
            <v>1</v>
          </cell>
        </row>
        <row r="2509">
          <cell r="A2509">
            <v>14</v>
          </cell>
          <cell r="B2509" t="str">
            <v>Speech</v>
          </cell>
          <cell r="C2509" t="str">
            <v>0400000225</v>
          </cell>
          <cell r="D2509" t="str">
            <v>Caleb</v>
          </cell>
          <cell r="E2509" t="str">
            <v>Crook</v>
          </cell>
          <cell r="F2509">
            <v>37068</v>
          </cell>
          <cell r="G2509">
            <v>4</v>
          </cell>
          <cell r="H2509" t="str">
            <v>Southwest Human Development</v>
          </cell>
          <cell r="I2509">
            <v>3</v>
          </cell>
          <cell r="J2509" t="str">
            <v>Home</v>
          </cell>
          <cell r="K2509">
            <v>77.5</v>
          </cell>
          <cell r="AC2509">
            <v>3</v>
          </cell>
          <cell r="AD2509">
            <v>2</v>
          </cell>
          <cell r="AE2509">
            <v>3</v>
          </cell>
          <cell r="AF2509">
            <v>3</v>
          </cell>
        </row>
        <row r="2510">
          <cell r="A2510">
            <v>14</v>
          </cell>
          <cell r="B2510" t="str">
            <v>Speech</v>
          </cell>
          <cell r="C2510" t="str">
            <v>0400000226</v>
          </cell>
          <cell r="D2510" t="str">
            <v>Sydney</v>
          </cell>
          <cell r="E2510" t="str">
            <v>Holzer</v>
          </cell>
          <cell r="F2510">
            <v>37321</v>
          </cell>
          <cell r="G2510">
            <v>4</v>
          </cell>
          <cell r="H2510" t="str">
            <v>Southwest Human Development</v>
          </cell>
          <cell r="I2510">
            <v>3</v>
          </cell>
          <cell r="J2510" t="str">
            <v>Home</v>
          </cell>
          <cell r="K2510">
            <v>77.5</v>
          </cell>
        </row>
        <row r="2511">
          <cell r="A2511">
            <v>14</v>
          </cell>
          <cell r="B2511" t="str">
            <v>Speech</v>
          </cell>
          <cell r="C2511" t="str">
            <v>0400000231</v>
          </cell>
          <cell r="D2511" t="str">
            <v>Connor</v>
          </cell>
          <cell r="E2511" t="str">
            <v>La Pierre</v>
          </cell>
          <cell r="F2511">
            <v>36957</v>
          </cell>
          <cell r="G2511">
            <v>4</v>
          </cell>
          <cell r="H2511" t="str">
            <v>Southwest Human Development</v>
          </cell>
          <cell r="I2511">
            <v>3</v>
          </cell>
          <cell r="J2511" t="str">
            <v>Home</v>
          </cell>
          <cell r="K2511">
            <v>77.5</v>
          </cell>
          <cell r="AB2511">
            <v>3</v>
          </cell>
          <cell r="AC2511">
            <v>3</v>
          </cell>
          <cell r="AD2511">
            <v>5</v>
          </cell>
          <cell r="AE2511">
            <v>4</v>
          </cell>
        </row>
        <row r="2512">
          <cell r="A2512">
            <v>14</v>
          </cell>
          <cell r="B2512" t="str">
            <v>Speech</v>
          </cell>
          <cell r="C2512" t="str">
            <v>0400000232</v>
          </cell>
          <cell r="D2512" t="str">
            <v>Jonathan</v>
          </cell>
          <cell r="E2512" t="str">
            <v>Stringfellow</v>
          </cell>
          <cell r="F2512">
            <v>37015</v>
          </cell>
          <cell r="G2512">
            <v>4</v>
          </cell>
          <cell r="H2512" t="str">
            <v>Southwest Human Development</v>
          </cell>
          <cell r="I2512">
            <v>3</v>
          </cell>
          <cell r="J2512" t="str">
            <v>Home</v>
          </cell>
          <cell r="K2512">
            <v>77.5</v>
          </cell>
          <cell r="AB2512">
            <v>4</v>
          </cell>
          <cell r="AC2512">
            <v>2</v>
          </cell>
          <cell r="AD2512">
            <v>2</v>
          </cell>
          <cell r="AF2512">
            <v>3</v>
          </cell>
          <cell r="AG2512">
            <v>5</v>
          </cell>
          <cell r="AH2512">
            <v>4</v>
          </cell>
        </row>
        <row r="2513">
          <cell r="A2513">
            <v>14</v>
          </cell>
          <cell r="B2513" t="str">
            <v>Speech</v>
          </cell>
          <cell r="C2513" t="str">
            <v>0400000235</v>
          </cell>
          <cell r="D2513" t="str">
            <v>Sebastian</v>
          </cell>
          <cell r="E2513" t="str">
            <v>Estrada</v>
          </cell>
          <cell r="F2513">
            <v>37178</v>
          </cell>
          <cell r="G2513">
            <v>4</v>
          </cell>
          <cell r="H2513" t="str">
            <v>Southwest Human Development</v>
          </cell>
          <cell r="I2513">
            <v>3</v>
          </cell>
          <cell r="J2513" t="str">
            <v>Home</v>
          </cell>
          <cell r="K2513">
            <v>77.5</v>
          </cell>
        </row>
        <row r="2514">
          <cell r="A2514">
            <v>14</v>
          </cell>
          <cell r="B2514" t="str">
            <v>Speech</v>
          </cell>
          <cell r="C2514" t="str">
            <v>0400000236</v>
          </cell>
          <cell r="D2514" t="str">
            <v>Russell</v>
          </cell>
          <cell r="E2514" t="str">
            <v>Rednour</v>
          </cell>
          <cell r="F2514">
            <v>37040</v>
          </cell>
          <cell r="G2514">
            <v>4</v>
          </cell>
          <cell r="H2514" t="str">
            <v>Southwest Human Development</v>
          </cell>
          <cell r="I2514">
            <v>3</v>
          </cell>
          <cell r="J2514" t="str">
            <v>Home</v>
          </cell>
          <cell r="K2514">
            <v>77.5</v>
          </cell>
          <cell r="AE2514">
            <v>3.5</v>
          </cell>
          <cell r="AF2514">
            <v>0.5</v>
          </cell>
          <cell r="AG2514">
            <v>1</v>
          </cell>
        </row>
        <row r="2515">
          <cell r="A2515">
            <v>14</v>
          </cell>
          <cell r="B2515" t="str">
            <v>Speech</v>
          </cell>
          <cell r="C2515" t="str">
            <v>0400000237</v>
          </cell>
          <cell r="D2515" t="str">
            <v>Cameron</v>
          </cell>
          <cell r="E2515" t="str">
            <v>Hrabak</v>
          </cell>
          <cell r="F2515">
            <v>37152</v>
          </cell>
          <cell r="G2515">
            <v>4</v>
          </cell>
          <cell r="H2515" t="str">
            <v>Southwest Human Development</v>
          </cell>
          <cell r="I2515">
            <v>3</v>
          </cell>
          <cell r="J2515" t="str">
            <v>Home</v>
          </cell>
          <cell r="K2515">
            <v>77.5</v>
          </cell>
          <cell r="AF2515">
            <v>2</v>
          </cell>
          <cell r="AG2515">
            <v>2.5</v>
          </cell>
          <cell r="AH2515">
            <v>0.5</v>
          </cell>
        </row>
        <row r="2516">
          <cell r="A2516">
            <v>14</v>
          </cell>
          <cell r="B2516" t="str">
            <v>Speech</v>
          </cell>
          <cell r="C2516" t="str">
            <v>0400000240</v>
          </cell>
          <cell r="D2516" t="str">
            <v>Ethan</v>
          </cell>
          <cell r="E2516" t="str">
            <v>Landers</v>
          </cell>
          <cell r="F2516">
            <v>37275</v>
          </cell>
          <cell r="G2516">
            <v>4</v>
          </cell>
          <cell r="H2516" t="str">
            <v>Southwest Human Development</v>
          </cell>
          <cell r="I2516">
            <v>3</v>
          </cell>
          <cell r="J2516" t="str">
            <v>Home</v>
          </cell>
          <cell r="K2516">
            <v>77.5</v>
          </cell>
          <cell r="AI2516">
            <v>4</v>
          </cell>
        </row>
        <row r="2517">
          <cell r="A2517">
            <v>14</v>
          </cell>
          <cell r="B2517" t="str">
            <v>Speech</v>
          </cell>
          <cell r="C2517" t="str">
            <v>0400000248</v>
          </cell>
          <cell r="D2517" t="str">
            <v>Kyle</v>
          </cell>
          <cell r="E2517" t="str">
            <v>Lundgren</v>
          </cell>
          <cell r="F2517">
            <v>37015</v>
          </cell>
          <cell r="G2517">
            <v>4</v>
          </cell>
          <cell r="H2517" t="str">
            <v>Southwest Human Development</v>
          </cell>
          <cell r="I2517">
            <v>3</v>
          </cell>
          <cell r="J2517" t="str">
            <v>Home</v>
          </cell>
          <cell r="K2517">
            <v>77.5</v>
          </cell>
          <cell r="AD2517">
            <v>2.25</v>
          </cell>
          <cell r="AE2517">
            <v>3</v>
          </cell>
          <cell r="AF2517">
            <v>5</v>
          </cell>
          <cell r="AG2517">
            <v>4.5</v>
          </cell>
          <cell r="AH2517">
            <v>4</v>
          </cell>
          <cell r="AI2517">
            <v>4</v>
          </cell>
        </row>
        <row r="2518">
          <cell r="A2518">
            <v>14</v>
          </cell>
          <cell r="B2518" t="str">
            <v>Speech</v>
          </cell>
          <cell r="C2518" t="str">
            <v>0400000249</v>
          </cell>
          <cell r="D2518" t="str">
            <v>Tyler</v>
          </cell>
          <cell r="E2518" t="str">
            <v>Patterson</v>
          </cell>
          <cell r="F2518">
            <v>37075</v>
          </cell>
          <cell r="G2518">
            <v>4</v>
          </cell>
          <cell r="H2518" t="str">
            <v>Southwest Human Development</v>
          </cell>
          <cell r="I2518">
            <v>3</v>
          </cell>
          <cell r="J2518" t="str">
            <v>Home</v>
          </cell>
          <cell r="K2518">
            <v>77.5</v>
          </cell>
          <cell r="AB2518">
            <v>2.5</v>
          </cell>
          <cell r="AC2518">
            <v>2</v>
          </cell>
          <cell r="AD2518">
            <v>2</v>
          </cell>
          <cell r="AE2518">
            <v>1</v>
          </cell>
          <cell r="AF2518">
            <v>2</v>
          </cell>
          <cell r="AG2518">
            <v>3</v>
          </cell>
          <cell r="AH2518">
            <v>1.5</v>
          </cell>
          <cell r="AI2518">
            <v>1.5</v>
          </cell>
        </row>
        <row r="2519">
          <cell r="A2519">
            <v>14</v>
          </cell>
          <cell r="B2519" t="str">
            <v>Speech</v>
          </cell>
          <cell r="C2519" t="str">
            <v>0400000252</v>
          </cell>
          <cell r="D2519" t="str">
            <v>Tyler</v>
          </cell>
          <cell r="E2519" t="str">
            <v>Young</v>
          </cell>
          <cell r="F2519">
            <v>37006</v>
          </cell>
          <cell r="G2519">
            <v>4</v>
          </cell>
          <cell r="H2519" t="str">
            <v>Southwest Human Development</v>
          </cell>
          <cell r="I2519">
            <v>3</v>
          </cell>
          <cell r="J2519" t="str">
            <v>Home</v>
          </cell>
          <cell r="K2519">
            <v>77.5</v>
          </cell>
          <cell r="AB2519">
            <v>4</v>
          </cell>
          <cell r="AC2519">
            <v>3.5</v>
          </cell>
          <cell r="AD2519">
            <v>3</v>
          </cell>
        </row>
        <row r="2520">
          <cell r="A2520">
            <v>14</v>
          </cell>
          <cell r="B2520" t="str">
            <v>Speech</v>
          </cell>
          <cell r="C2520" t="str">
            <v>0400000254</v>
          </cell>
          <cell r="D2520" t="str">
            <v>Consuelo</v>
          </cell>
          <cell r="E2520" t="str">
            <v>Gaitan</v>
          </cell>
          <cell r="F2520">
            <v>37282</v>
          </cell>
          <cell r="G2520">
            <v>4</v>
          </cell>
          <cell r="H2520" t="str">
            <v>Southwest Human Development</v>
          </cell>
          <cell r="I2520">
            <v>3</v>
          </cell>
          <cell r="J2520" t="str">
            <v>Home</v>
          </cell>
          <cell r="K2520">
            <v>77.5</v>
          </cell>
        </row>
        <row r="2521">
          <cell r="A2521">
            <v>14</v>
          </cell>
          <cell r="B2521" t="str">
            <v>Speech</v>
          </cell>
          <cell r="C2521" t="str">
            <v>0400000255</v>
          </cell>
          <cell r="D2521" t="str">
            <v>Eric</v>
          </cell>
          <cell r="E2521" t="str">
            <v>Shumway</v>
          </cell>
          <cell r="F2521">
            <v>36952</v>
          </cell>
          <cell r="G2521">
            <v>4</v>
          </cell>
          <cell r="H2521" t="str">
            <v>Southwest Human Development</v>
          </cell>
          <cell r="I2521">
            <v>3</v>
          </cell>
          <cell r="J2521" t="str">
            <v>Home</v>
          </cell>
          <cell r="K2521">
            <v>77.5</v>
          </cell>
          <cell r="AC2521">
            <v>1.5</v>
          </cell>
          <cell r="AE2521">
            <v>0.5</v>
          </cell>
        </row>
        <row r="2522">
          <cell r="A2522">
            <v>14</v>
          </cell>
          <cell r="B2522" t="str">
            <v>Speech</v>
          </cell>
          <cell r="C2522" t="str">
            <v>0400000257</v>
          </cell>
          <cell r="D2522" t="str">
            <v>Hunter</v>
          </cell>
          <cell r="E2522" t="str">
            <v>Ungermann</v>
          </cell>
          <cell r="F2522">
            <v>37163</v>
          </cell>
          <cell r="G2522">
            <v>4</v>
          </cell>
          <cell r="H2522" t="str">
            <v>Southwest Human Development</v>
          </cell>
          <cell r="I2522">
            <v>3</v>
          </cell>
          <cell r="J2522" t="str">
            <v>Home</v>
          </cell>
          <cell r="K2522">
            <v>77.5</v>
          </cell>
          <cell r="AF2522">
            <v>0.5</v>
          </cell>
        </row>
        <row r="2523">
          <cell r="A2523">
            <v>14</v>
          </cell>
          <cell r="B2523" t="str">
            <v>Speech</v>
          </cell>
          <cell r="C2523" t="str">
            <v>0400000259</v>
          </cell>
          <cell r="D2523" t="str">
            <v>Samantha</v>
          </cell>
          <cell r="E2523" t="str">
            <v>Hinton</v>
          </cell>
          <cell r="F2523">
            <v>36934</v>
          </cell>
          <cell r="G2523">
            <v>4</v>
          </cell>
          <cell r="H2523" t="str">
            <v>Southwest Human Development</v>
          </cell>
          <cell r="I2523">
            <v>3</v>
          </cell>
          <cell r="J2523" t="str">
            <v>Home</v>
          </cell>
          <cell r="K2523">
            <v>77.5</v>
          </cell>
          <cell r="AC2523">
            <v>4</v>
          </cell>
          <cell r="AD2523">
            <v>3</v>
          </cell>
        </row>
        <row r="2524">
          <cell r="A2524">
            <v>14</v>
          </cell>
          <cell r="B2524" t="str">
            <v>Speech</v>
          </cell>
          <cell r="C2524" t="str">
            <v>0400000260</v>
          </cell>
          <cell r="D2524" t="str">
            <v>Hannah</v>
          </cell>
          <cell r="E2524" t="str">
            <v>Hinton</v>
          </cell>
          <cell r="F2524">
            <v>36934</v>
          </cell>
          <cell r="G2524">
            <v>4</v>
          </cell>
          <cell r="H2524" t="str">
            <v>Southwest Human Development</v>
          </cell>
          <cell r="I2524">
            <v>3</v>
          </cell>
          <cell r="J2524" t="str">
            <v>Home</v>
          </cell>
          <cell r="K2524">
            <v>77.5</v>
          </cell>
          <cell r="AB2524">
            <v>6</v>
          </cell>
          <cell r="AC2524">
            <v>4</v>
          </cell>
          <cell r="AD2524">
            <v>3</v>
          </cell>
        </row>
        <row r="2525">
          <cell r="A2525">
            <v>14</v>
          </cell>
          <cell r="B2525" t="str">
            <v>Speech</v>
          </cell>
          <cell r="C2525" t="str">
            <v>0400000261</v>
          </cell>
          <cell r="D2525" t="str">
            <v>Ethan</v>
          </cell>
          <cell r="E2525" t="str">
            <v>Hasson</v>
          </cell>
          <cell r="F2525">
            <v>37493</v>
          </cell>
          <cell r="G2525">
            <v>4</v>
          </cell>
          <cell r="H2525" t="str">
            <v>Southwest Human Development</v>
          </cell>
          <cell r="I2525">
            <v>3</v>
          </cell>
          <cell r="J2525" t="str">
            <v>Home</v>
          </cell>
          <cell r="K2525">
            <v>77.5</v>
          </cell>
        </row>
        <row r="2526">
          <cell r="A2526">
            <v>14</v>
          </cell>
          <cell r="B2526" t="str">
            <v>Speech</v>
          </cell>
          <cell r="C2526" t="str">
            <v>0400000262</v>
          </cell>
          <cell r="D2526" t="str">
            <v>Eli</v>
          </cell>
          <cell r="E2526" t="str">
            <v>Hasson</v>
          </cell>
          <cell r="F2526">
            <v>37493</v>
          </cell>
          <cell r="G2526">
            <v>4</v>
          </cell>
          <cell r="H2526" t="str">
            <v>Southwest Human Development</v>
          </cell>
          <cell r="I2526">
            <v>3</v>
          </cell>
          <cell r="J2526" t="str">
            <v>Home</v>
          </cell>
          <cell r="K2526">
            <v>77.5</v>
          </cell>
        </row>
        <row r="2527">
          <cell r="A2527">
            <v>14</v>
          </cell>
          <cell r="B2527" t="str">
            <v>Speech</v>
          </cell>
          <cell r="C2527" t="str">
            <v>0400000276</v>
          </cell>
          <cell r="D2527" t="str">
            <v>Sonnet</v>
          </cell>
          <cell r="E2527" t="str">
            <v>Richmond</v>
          </cell>
          <cell r="F2527">
            <v>36854</v>
          </cell>
          <cell r="G2527">
            <v>4</v>
          </cell>
          <cell r="H2527" t="str">
            <v>Southwest Human Development</v>
          </cell>
          <cell r="I2527">
            <v>3</v>
          </cell>
          <cell r="J2527" t="str">
            <v>Home</v>
          </cell>
          <cell r="K2527">
            <v>77.5</v>
          </cell>
          <cell r="AB2527">
            <v>0.5</v>
          </cell>
        </row>
        <row r="2528">
          <cell r="A2528">
            <v>14</v>
          </cell>
          <cell r="B2528" t="str">
            <v>Speech</v>
          </cell>
          <cell r="C2528" t="str">
            <v>0400000278</v>
          </cell>
          <cell r="D2528" t="str">
            <v>Skye</v>
          </cell>
          <cell r="E2528" t="str">
            <v>Richmond</v>
          </cell>
          <cell r="F2528">
            <v>36854</v>
          </cell>
          <cell r="G2528">
            <v>4</v>
          </cell>
          <cell r="H2528" t="str">
            <v>Southwest Human Development</v>
          </cell>
          <cell r="I2528">
            <v>3</v>
          </cell>
          <cell r="J2528" t="str">
            <v>Home</v>
          </cell>
          <cell r="K2528">
            <v>77.5</v>
          </cell>
          <cell r="AB2528">
            <v>0.5</v>
          </cell>
        </row>
        <row r="2529">
          <cell r="A2529">
            <v>14</v>
          </cell>
          <cell r="B2529" t="str">
            <v>Speech</v>
          </cell>
          <cell r="C2529" t="str">
            <v>0400000283</v>
          </cell>
          <cell r="D2529" t="str">
            <v>Melody</v>
          </cell>
          <cell r="E2529" t="str">
            <v>Guevara</v>
          </cell>
          <cell r="F2529">
            <v>36859</v>
          </cell>
          <cell r="G2529">
            <v>4</v>
          </cell>
          <cell r="H2529" t="str">
            <v>Southwest Human Development</v>
          </cell>
          <cell r="I2529">
            <v>3</v>
          </cell>
          <cell r="J2529" t="str">
            <v>Home</v>
          </cell>
          <cell r="K2529">
            <v>77.5</v>
          </cell>
          <cell r="AF2529">
            <v>0.5</v>
          </cell>
        </row>
        <row r="2530">
          <cell r="A2530">
            <v>14</v>
          </cell>
          <cell r="B2530" t="str">
            <v>Speech</v>
          </cell>
          <cell r="C2530" t="str">
            <v>0400000286</v>
          </cell>
          <cell r="D2530" t="str">
            <v>Matthew</v>
          </cell>
          <cell r="E2530" t="str">
            <v>Westlake</v>
          </cell>
          <cell r="F2530">
            <v>36917</v>
          </cell>
          <cell r="G2530">
            <v>4</v>
          </cell>
          <cell r="H2530" t="str">
            <v>Southwest Human Development</v>
          </cell>
          <cell r="I2530">
            <v>3</v>
          </cell>
          <cell r="J2530" t="str">
            <v>Home</v>
          </cell>
          <cell r="K2530">
            <v>77.5</v>
          </cell>
          <cell r="AB2530">
            <v>3</v>
          </cell>
          <cell r="AC2530">
            <v>2</v>
          </cell>
        </row>
        <row r="2531">
          <cell r="A2531">
            <v>14</v>
          </cell>
          <cell r="B2531" t="str">
            <v>Speech</v>
          </cell>
          <cell r="C2531" t="str">
            <v>0400000287</v>
          </cell>
          <cell r="D2531" t="str">
            <v>Ryan</v>
          </cell>
          <cell r="E2531" t="str">
            <v>O'Connor</v>
          </cell>
          <cell r="F2531">
            <v>36908</v>
          </cell>
          <cell r="G2531">
            <v>4</v>
          </cell>
          <cell r="H2531" t="str">
            <v>Southwest Human Development</v>
          </cell>
          <cell r="I2531">
            <v>3</v>
          </cell>
          <cell r="J2531" t="str">
            <v>Home</v>
          </cell>
          <cell r="K2531">
            <v>77.5</v>
          </cell>
          <cell r="AB2531">
            <v>1</v>
          </cell>
        </row>
        <row r="2532">
          <cell r="A2532">
            <v>14</v>
          </cell>
          <cell r="B2532" t="str">
            <v>Speech</v>
          </cell>
          <cell r="C2532" t="str">
            <v>0400000288</v>
          </cell>
          <cell r="D2532" t="str">
            <v>Michael</v>
          </cell>
          <cell r="E2532" t="str">
            <v>Chapman</v>
          </cell>
          <cell r="F2532">
            <v>36915</v>
          </cell>
          <cell r="G2532">
            <v>4</v>
          </cell>
          <cell r="H2532" t="str">
            <v>Southwest Human Development</v>
          </cell>
          <cell r="I2532">
            <v>3</v>
          </cell>
          <cell r="J2532" t="str">
            <v>Home</v>
          </cell>
          <cell r="K2532">
            <v>77.5</v>
          </cell>
          <cell r="AB2532">
            <v>3</v>
          </cell>
          <cell r="AC2532">
            <v>3</v>
          </cell>
          <cell r="AD2532">
            <v>2</v>
          </cell>
        </row>
        <row r="2533">
          <cell r="A2533">
            <v>14</v>
          </cell>
          <cell r="B2533" t="str">
            <v>Speech</v>
          </cell>
          <cell r="C2533" t="str">
            <v>0400000289</v>
          </cell>
          <cell r="D2533" t="str">
            <v>Leah</v>
          </cell>
          <cell r="E2533" t="str">
            <v>Davis</v>
          </cell>
          <cell r="F2533">
            <v>36919</v>
          </cell>
          <cell r="G2533">
            <v>4</v>
          </cell>
          <cell r="H2533" t="str">
            <v>Southwest Human Development</v>
          </cell>
          <cell r="I2533">
            <v>3</v>
          </cell>
          <cell r="J2533" t="str">
            <v>Home</v>
          </cell>
          <cell r="K2533">
            <v>77.5</v>
          </cell>
          <cell r="AB2533">
            <v>1.5</v>
          </cell>
          <cell r="AC2533">
            <v>2</v>
          </cell>
        </row>
        <row r="2534">
          <cell r="A2534">
            <v>14</v>
          </cell>
          <cell r="B2534" t="str">
            <v>Speech</v>
          </cell>
          <cell r="C2534" t="str">
            <v>0400000290</v>
          </cell>
          <cell r="D2534" t="str">
            <v>Robert</v>
          </cell>
          <cell r="E2534" t="str">
            <v>Severance</v>
          </cell>
          <cell r="F2534">
            <v>36914</v>
          </cell>
          <cell r="G2534">
            <v>4</v>
          </cell>
          <cell r="H2534" t="str">
            <v>Southwest Human Development</v>
          </cell>
          <cell r="I2534">
            <v>3</v>
          </cell>
          <cell r="J2534" t="str">
            <v>Home</v>
          </cell>
          <cell r="K2534">
            <v>77.5</v>
          </cell>
          <cell r="AB2534">
            <v>3</v>
          </cell>
          <cell r="AC2534">
            <v>3</v>
          </cell>
        </row>
        <row r="2535">
          <cell r="A2535">
            <v>14</v>
          </cell>
          <cell r="B2535" t="str">
            <v>Speech</v>
          </cell>
          <cell r="C2535" t="str">
            <v>0400000291</v>
          </cell>
          <cell r="D2535" t="str">
            <v>Matthew</v>
          </cell>
          <cell r="E2535" t="str">
            <v>Toole</v>
          </cell>
          <cell r="F2535">
            <v>36914</v>
          </cell>
          <cell r="G2535">
            <v>4</v>
          </cell>
          <cell r="H2535" t="str">
            <v>Southwest Human Development</v>
          </cell>
          <cell r="I2535">
            <v>3</v>
          </cell>
          <cell r="J2535" t="str">
            <v>Home</v>
          </cell>
          <cell r="K2535">
            <v>77.5</v>
          </cell>
          <cell r="AB2535">
            <v>1</v>
          </cell>
        </row>
        <row r="2536">
          <cell r="A2536">
            <v>14</v>
          </cell>
          <cell r="B2536" t="str">
            <v>Speech</v>
          </cell>
          <cell r="C2536" t="str">
            <v>0400000293</v>
          </cell>
          <cell r="D2536" t="str">
            <v>Joshua</v>
          </cell>
          <cell r="E2536" t="str">
            <v>Salas</v>
          </cell>
          <cell r="F2536">
            <v>36917</v>
          </cell>
          <cell r="G2536">
            <v>4</v>
          </cell>
          <cell r="H2536" t="str">
            <v>Southwest Human Development</v>
          </cell>
          <cell r="I2536">
            <v>3</v>
          </cell>
          <cell r="J2536" t="str">
            <v>Home</v>
          </cell>
          <cell r="K2536">
            <v>77.5</v>
          </cell>
          <cell r="AB2536">
            <v>4</v>
          </cell>
          <cell r="AC2536">
            <v>2.5</v>
          </cell>
          <cell r="AD2536">
            <v>2</v>
          </cell>
        </row>
        <row r="2537">
          <cell r="A2537">
            <v>14</v>
          </cell>
          <cell r="B2537" t="str">
            <v>Speech</v>
          </cell>
          <cell r="C2537" t="str">
            <v>0400000294</v>
          </cell>
          <cell r="D2537" t="str">
            <v>Pearl</v>
          </cell>
          <cell r="E2537" t="str">
            <v>Trujillo</v>
          </cell>
          <cell r="F2537">
            <v>36930</v>
          </cell>
          <cell r="G2537">
            <v>4</v>
          </cell>
          <cell r="H2537" t="str">
            <v>Southwest Human Development</v>
          </cell>
          <cell r="I2537">
            <v>3</v>
          </cell>
          <cell r="J2537" t="str">
            <v>Home</v>
          </cell>
          <cell r="K2537">
            <v>77.5</v>
          </cell>
          <cell r="AB2537">
            <v>4</v>
          </cell>
          <cell r="AC2537">
            <v>3</v>
          </cell>
          <cell r="AD2537">
            <v>3</v>
          </cell>
          <cell r="AE2537">
            <v>2.5</v>
          </cell>
        </row>
        <row r="2538">
          <cell r="A2538">
            <v>14</v>
          </cell>
          <cell r="B2538" t="str">
            <v>Speech</v>
          </cell>
          <cell r="C2538" t="str">
            <v>0400000298</v>
          </cell>
          <cell r="D2538" t="str">
            <v>Alexis</v>
          </cell>
          <cell r="E2538" t="str">
            <v>Chaney</v>
          </cell>
          <cell r="F2538">
            <v>36941</v>
          </cell>
          <cell r="G2538">
            <v>4</v>
          </cell>
          <cell r="H2538" t="str">
            <v>Southwest Human Development</v>
          </cell>
          <cell r="I2538">
            <v>3</v>
          </cell>
          <cell r="J2538" t="str">
            <v>Home</v>
          </cell>
          <cell r="K2538">
            <v>77.5</v>
          </cell>
          <cell r="AB2538">
            <v>5</v>
          </cell>
          <cell r="AC2538">
            <v>3.5</v>
          </cell>
          <cell r="AD2538">
            <v>1</v>
          </cell>
        </row>
        <row r="2539">
          <cell r="A2539">
            <v>14</v>
          </cell>
          <cell r="B2539" t="str">
            <v>Speech</v>
          </cell>
          <cell r="C2539" t="str">
            <v>0400000299</v>
          </cell>
          <cell r="D2539" t="str">
            <v>Sean</v>
          </cell>
          <cell r="E2539" t="str">
            <v>Christen</v>
          </cell>
          <cell r="F2539">
            <v>36938</v>
          </cell>
          <cell r="G2539">
            <v>4</v>
          </cell>
          <cell r="H2539" t="str">
            <v>Southwest Human Development</v>
          </cell>
          <cell r="I2539">
            <v>3</v>
          </cell>
          <cell r="J2539" t="str">
            <v>Home</v>
          </cell>
          <cell r="K2539">
            <v>77.5</v>
          </cell>
          <cell r="AB2539">
            <v>3</v>
          </cell>
          <cell r="AC2539">
            <v>3</v>
          </cell>
          <cell r="AD2539">
            <v>1</v>
          </cell>
        </row>
        <row r="2540">
          <cell r="A2540">
            <v>14</v>
          </cell>
          <cell r="B2540" t="str">
            <v>Speech</v>
          </cell>
          <cell r="C2540" t="str">
            <v>0400000300</v>
          </cell>
          <cell r="D2540" t="str">
            <v>Griffin</v>
          </cell>
          <cell r="E2540" t="str">
            <v>Wilson</v>
          </cell>
          <cell r="F2540">
            <v>36943</v>
          </cell>
          <cell r="G2540">
            <v>4</v>
          </cell>
          <cell r="H2540" t="str">
            <v>Southwest Human Development</v>
          </cell>
          <cell r="I2540">
            <v>3</v>
          </cell>
          <cell r="J2540" t="str">
            <v>Home</v>
          </cell>
          <cell r="K2540">
            <v>77.5</v>
          </cell>
          <cell r="AB2540">
            <v>4</v>
          </cell>
          <cell r="AC2540">
            <v>3</v>
          </cell>
        </row>
        <row r="2541">
          <cell r="A2541">
            <v>14</v>
          </cell>
          <cell r="B2541" t="str">
            <v>Speech</v>
          </cell>
          <cell r="C2541" t="str">
            <v>0400000302</v>
          </cell>
          <cell r="D2541" t="str">
            <v>Sarah</v>
          </cell>
          <cell r="E2541" t="str">
            <v>Thompson</v>
          </cell>
          <cell r="F2541">
            <v>36982</v>
          </cell>
          <cell r="G2541">
            <v>4</v>
          </cell>
          <cell r="H2541" t="str">
            <v>Southwest Human Development</v>
          </cell>
          <cell r="I2541">
            <v>3</v>
          </cell>
          <cell r="J2541" t="str">
            <v>Home</v>
          </cell>
          <cell r="K2541">
            <v>77.5</v>
          </cell>
          <cell r="AB2541">
            <v>4</v>
          </cell>
          <cell r="AC2541">
            <v>4</v>
          </cell>
          <cell r="AD2541">
            <v>4</v>
          </cell>
          <cell r="AE2541">
            <v>3</v>
          </cell>
          <cell r="AF2541">
            <v>3</v>
          </cell>
          <cell r="AG2541">
            <v>1</v>
          </cell>
          <cell r="AH2541">
            <v>3.5</v>
          </cell>
        </row>
        <row r="2542">
          <cell r="A2542">
            <v>14</v>
          </cell>
          <cell r="B2542" t="str">
            <v>Speech</v>
          </cell>
          <cell r="C2542" t="str">
            <v>0400000303</v>
          </cell>
          <cell r="D2542" t="str">
            <v>Kelly</v>
          </cell>
          <cell r="E2542" t="str">
            <v>Sawyer</v>
          </cell>
          <cell r="F2542">
            <v>36980</v>
          </cell>
          <cell r="G2542">
            <v>4</v>
          </cell>
          <cell r="H2542" t="str">
            <v>Southwest Human Development</v>
          </cell>
          <cell r="I2542">
            <v>3</v>
          </cell>
          <cell r="J2542" t="str">
            <v>Home</v>
          </cell>
          <cell r="K2542">
            <v>77.5</v>
          </cell>
          <cell r="AB2542">
            <v>1</v>
          </cell>
          <cell r="AC2542">
            <v>2</v>
          </cell>
          <cell r="AD2542">
            <v>2.5</v>
          </cell>
          <cell r="AE2542">
            <v>2</v>
          </cell>
        </row>
        <row r="2543">
          <cell r="A2543">
            <v>14</v>
          </cell>
          <cell r="B2543" t="str">
            <v>Speech</v>
          </cell>
          <cell r="C2543" t="str">
            <v>0400000304</v>
          </cell>
          <cell r="D2543" t="str">
            <v>Garrett</v>
          </cell>
          <cell r="E2543" t="str">
            <v>Siebenthal</v>
          </cell>
          <cell r="F2543">
            <v>36948</v>
          </cell>
          <cell r="G2543">
            <v>4</v>
          </cell>
          <cell r="H2543" t="str">
            <v>Southwest Human Development</v>
          </cell>
          <cell r="I2543">
            <v>3</v>
          </cell>
          <cell r="J2543" t="str">
            <v>Home</v>
          </cell>
          <cell r="K2543">
            <v>77.5</v>
          </cell>
          <cell r="AB2543">
            <v>3.5</v>
          </cell>
          <cell r="AC2543">
            <v>3</v>
          </cell>
          <cell r="AD2543">
            <v>4</v>
          </cell>
        </row>
        <row r="2544">
          <cell r="A2544">
            <v>14</v>
          </cell>
          <cell r="B2544" t="str">
            <v>Speech</v>
          </cell>
          <cell r="C2544" t="str">
            <v>0400000305</v>
          </cell>
          <cell r="D2544" t="str">
            <v>Tristan</v>
          </cell>
          <cell r="E2544" t="str">
            <v>Hogan</v>
          </cell>
          <cell r="F2544">
            <v>36988</v>
          </cell>
          <cell r="G2544">
            <v>4</v>
          </cell>
          <cell r="H2544" t="str">
            <v>Southwest Human Development</v>
          </cell>
          <cell r="I2544">
            <v>3</v>
          </cell>
          <cell r="J2544" t="str">
            <v>Home</v>
          </cell>
          <cell r="K2544">
            <v>77.5</v>
          </cell>
          <cell r="AB2544">
            <v>1</v>
          </cell>
          <cell r="AD2544">
            <v>4</v>
          </cell>
          <cell r="AE2544">
            <v>5</v>
          </cell>
          <cell r="AF2544">
            <v>6.5</v>
          </cell>
          <cell r="AG2544">
            <v>3</v>
          </cell>
          <cell r="AH2544">
            <v>3</v>
          </cell>
        </row>
        <row r="2545">
          <cell r="A2545">
            <v>14</v>
          </cell>
          <cell r="B2545" t="str">
            <v>Speech</v>
          </cell>
          <cell r="C2545" t="str">
            <v>0400000307</v>
          </cell>
          <cell r="D2545" t="str">
            <v>Christopher</v>
          </cell>
          <cell r="E2545" t="str">
            <v>Hier</v>
          </cell>
          <cell r="F2545">
            <v>36990</v>
          </cell>
          <cell r="G2545">
            <v>4</v>
          </cell>
          <cell r="H2545" t="str">
            <v>Southwest Human Development</v>
          </cell>
          <cell r="I2545">
            <v>3</v>
          </cell>
          <cell r="J2545" t="str">
            <v>Home</v>
          </cell>
          <cell r="K2545">
            <v>77.5</v>
          </cell>
          <cell r="AE2545">
            <v>1</v>
          </cell>
          <cell r="AF2545">
            <v>1</v>
          </cell>
          <cell r="AG2545">
            <v>0.5</v>
          </cell>
          <cell r="AH2545">
            <v>1</v>
          </cell>
          <cell r="AI2545">
            <v>1</v>
          </cell>
        </row>
        <row r="2546">
          <cell r="A2546">
            <v>14</v>
          </cell>
          <cell r="B2546" t="str">
            <v>Speech</v>
          </cell>
          <cell r="C2546" t="str">
            <v>0400000308</v>
          </cell>
          <cell r="D2546" t="str">
            <v>Abel</v>
          </cell>
          <cell r="E2546" t="str">
            <v>Villa</v>
          </cell>
          <cell r="F2546">
            <v>36987</v>
          </cell>
          <cell r="G2546">
            <v>4</v>
          </cell>
          <cell r="H2546" t="str">
            <v>Southwest Human Development</v>
          </cell>
          <cell r="I2546">
            <v>3</v>
          </cell>
          <cell r="J2546" t="str">
            <v>Home</v>
          </cell>
          <cell r="K2546">
            <v>77.5</v>
          </cell>
          <cell r="AB2546">
            <v>1</v>
          </cell>
          <cell r="AC2546">
            <v>1.5</v>
          </cell>
          <cell r="AD2546">
            <v>2</v>
          </cell>
          <cell r="AE2546">
            <v>1.25</v>
          </cell>
          <cell r="AF2546">
            <v>2</v>
          </cell>
          <cell r="AG2546">
            <v>1</v>
          </cell>
          <cell r="AH2546">
            <v>2</v>
          </cell>
        </row>
        <row r="2547">
          <cell r="A2547">
            <v>14</v>
          </cell>
          <cell r="B2547" t="str">
            <v>Speech</v>
          </cell>
          <cell r="C2547" t="str">
            <v>0400000309</v>
          </cell>
          <cell r="D2547" t="str">
            <v>Hunter</v>
          </cell>
          <cell r="E2547" t="str">
            <v>Baardsen</v>
          </cell>
          <cell r="F2547">
            <v>36983</v>
          </cell>
          <cell r="G2547">
            <v>4</v>
          </cell>
          <cell r="H2547" t="str">
            <v>Southwest Human Development</v>
          </cell>
          <cell r="I2547">
            <v>3</v>
          </cell>
          <cell r="J2547" t="str">
            <v>Home</v>
          </cell>
          <cell r="K2547">
            <v>77.5</v>
          </cell>
          <cell r="AB2547">
            <v>2</v>
          </cell>
          <cell r="AC2547">
            <v>3</v>
          </cell>
          <cell r="AD2547">
            <v>4</v>
          </cell>
          <cell r="AE2547">
            <v>3</v>
          </cell>
          <cell r="AF2547">
            <v>1.5</v>
          </cell>
          <cell r="AG2547">
            <v>3</v>
          </cell>
          <cell r="AH2547">
            <v>2</v>
          </cell>
          <cell r="AI2547">
            <v>2</v>
          </cell>
        </row>
        <row r="2548">
          <cell r="A2548">
            <v>14</v>
          </cell>
          <cell r="B2548" t="str">
            <v>Speech</v>
          </cell>
          <cell r="C2548" t="str">
            <v>0400000310</v>
          </cell>
          <cell r="D2548" t="str">
            <v>Bradley</v>
          </cell>
          <cell r="E2548" t="str">
            <v>Niesluchowski</v>
          </cell>
          <cell r="F2548">
            <v>36991</v>
          </cell>
          <cell r="G2548">
            <v>4</v>
          </cell>
          <cell r="H2548" t="str">
            <v>Southwest Human Development</v>
          </cell>
          <cell r="I2548">
            <v>3</v>
          </cell>
          <cell r="J2548" t="str">
            <v>Home</v>
          </cell>
          <cell r="K2548">
            <v>77.5</v>
          </cell>
          <cell r="AB2548">
            <v>3</v>
          </cell>
          <cell r="AD2548">
            <v>1</v>
          </cell>
          <cell r="AE2548">
            <v>3</v>
          </cell>
        </row>
        <row r="2549">
          <cell r="A2549">
            <v>14</v>
          </cell>
          <cell r="B2549" t="str">
            <v>Speech</v>
          </cell>
          <cell r="C2549" t="str">
            <v>0400000312</v>
          </cell>
          <cell r="D2549" t="str">
            <v>Angel</v>
          </cell>
          <cell r="E2549" t="str">
            <v>Sosa</v>
          </cell>
          <cell r="F2549">
            <v>37005</v>
          </cell>
          <cell r="G2549">
            <v>4</v>
          </cell>
          <cell r="H2549" t="str">
            <v>Southwest Human Development</v>
          </cell>
          <cell r="I2549">
            <v>3</v>
          </cell>
          <cell r="J2549" t="str">
            <v>Home</v>
          </cell>
          <cell r="K2549">
            <v>77.5</v>
          </cell>
          <cell r="AE2549">
            <v>3</v>
          </cell>
          <cell r="AF2549">
            <v>1</v>
          </cell>
          <cell r="AG2549">
            <v>1</v>
          </cell>
        </row>
        <row r="2550">
          <cell r="A2550">
            <v>14</v>
          </cell>
          <cell r="B2550" t="str">
            <v>Speech</v>
          </cell>
          <cell r="C2550" t="str">
            <v>0400000313</v>
          </cell>
          <cell r="D2550" t="str">
            <v>Noah</v>
          </cell>
          <cell r="E2550" t="str">
            <v>Rychel</v>
          </cell>
          <cell r="F2550">
            <v>36996</v>
          </cell>
          <cell r="G2550">
            <v>4</v>
          </cell>
          <cell r="H2550" t="str">
            <v>Southwest Human Development</v>
          </cell>
          <cell r="I2550">
            <v>3</v>
          </cell>
          <cell r="J2550" t="str">
            <v>Home</v>
          </cell>
          <cell r="K2550">
            <v>77.5</v>
          </cell>
          <cell r="AB2550">
            <v>4</v>
          </cell>
          <cell r="AC2550">
            <v>4</v>
          </cell>
          <cell r="AD2550">
            <v>4</v>
          </cell>
          <cell r="AF2550">
            <v>2.5</v>
          </cell>
          <cell r="AG2550">
            <v>3</v>
          </cell>
          <cell r="AH2550">
            <v>1.5</v>
          </cell>
        </row>
        <row r="2551">
          <cell r="A2551">
            <v>14</v>
          </cell>
          <cell r="B2551" t="str">
            <v>Speech</v>
          </cell>
          <cell r="C2551" t="str">
            <v>0400000315</v>
          </cell>
          <cell r="D2551" t="str">
            <v>Jesse</v>
          </cell>
          <cell r="E2551" t="str">
            <v>McCartney</v>
          </cell>
          <cell r="F2551">
            <v>37008</v>
          </cell>
          <cell r="G2551">
            <v>4</v>
          </cell>
          <cell r="H2551" t="str">
            <v>Southwest Human Development</v>
          </cell>
          <cell r="I2551">
            <v>3</v>
          </cell>
          <cell r="J2551" t="str">
            <v>Home</v>
          </cell>
          <cell r="K2551">
            <v>77.5</v>
          </cell>
          <cell r="AB2551">
            <v>1</v>
          </cell>
          <cell r="AC2551">
            <v>1</v>
          </cell>
          <cell r="AD2551">
            <v>3.5</v>
          </cell>
          <cell r="AE2551">
            <v>2</v>
          </cell>
          <cell r="AF2551">
            <v>4</v>
          </cell>
          <cell r="AG2551">
            <v>2</v>
          </cell>
        </row>
        <row r="2552">
          <cell r="A2552">
            <v>14</v>
          </cell>
          <cell r="B2552" t="str">
            <v>Speech</v>
          </cell>
          <cell r="C2552" t="str">
            <v>0400000316</v>
          </cell>
          <cell r="D2552" t="str">
            <v>Jake</v>
          </cell>
          <cell r="E2552" t="str">
            <v>Nagel</v>
          </cell>
          <cell r="F2552">
            <v>37040</v>
          </cell>
          <cell r="G2552">
            <v>4</v>
          </cell>
          <cell r="H2552" t="str">
            <v>Southwest Human Development</v>
          </cell>
          <cell r="I2552">
            <v>3</v>
          </cell>
          <cell r="J2552" t="str">
            <v>Home</v>
          </cell>
          <cell r="K2552">
            <v>77.5</v>
          </cell>
          <cell r="AB2552">
            <v>2.5</v>
          </cell>
          <cell r="AC2552">
            <v>3</v>
          </cell>
          <cell r="AD2552">
            <v>3.5</v>
          </cell>
          <cell r="AE2552">
            <v>3</v>
          </cell>
          <cell r="AF2552">
            <v>4</v>
          </cell>
          <cell r="AG2552">
            <v>3</v>
          </cell>
          <cell r="AH2552">
            <v>4</v>
          </cell>
          <cell r="AI2552">
            <v>3.5</v>
          </cell>
        </row>
        <row r="2553">
          <cell r="A2553">
            <v>14</v>
          </cell>
          <cell r="B2553" t="str">
            <v>Speech</v>
          </cell>
          <cell r="C2553" t="str">
            <v>0400000318</v>
          </cell>
          <cell r="D2553" t="str">
            <v>Ryan</v>
          </cell>
          <cell r="E2553" t="str">
            <v>Hartman</v>
          </cell>
          <cell r="F2553">
            <v>37054</v>
          </cell>
          <cell r="G2553">
            <v>4</v>
          </cell>
          <cell r="H2553" t="str">
            <v>Southwest Human Development</v>
          </cell>
          <cell r="I2553">
            <v>3</v>
          </cell>
          <cell r="J2553" t="str">
            <v>Home</v>
          </cell>
          <cell r="K2553">
            <v>77.5</v>
          </cell>
          <cell r="AC2553">
            <v>3</v>
          </cell>
          <cell r="AD2553">
            <v>2.5</v>
          </cell>
          <cell r="AE2553">
            <v>4</v>
          </cell>
          <cell r="AF2553">
            <v>3</v>
          </cell>
          <cell r="AG2553">
            <v>3</v>
          </cell>
          <cell r="AH2553">
            <v>3</v>
          </cell>
          <cell r="AI2553">
            <v>4</v>
          </cell>
        </row>
        <row r="2554">
          <cell r="A2554">
            <v>14</v>
          </cell>
          <cell r="B2554" t="str">
            <v>Speech</v>
          </cell>
          <cell r="C2554" t="str">
            <v>0400000320</v>
          </cell>
          <cell r="D2554" t="str">
            <v>Kyle</v>
          </cell>
          <cell r="E2554" t="str">
            <v>Oplinger</v>
          </cell>
          <cell r="F2554">
            <v>37051</v>
          </cell>
          <cell r="G2554">
            <v>4</v>
          </cell>
          <cell r="H2554" t="str">
            <v>Southwest Human Development</v>
          </cell>
          <cell r="I2554">
            <v>3</v>
          </cell>
          <cell r="J2554" t="str">
            <v>Home</v>
          </cell>
          <cell r="K2554">
            <v>77.5</v>
          </cell>
          <cell r="AB2554">
            <v>4</v>
          </cell>
          <cell r="AC2554">
            <v>4</v>
          </cell>
          <cell r="AD2554">
            <v>5</v>
          </cell>
          <cell r="AE2554">
            <v>4</v>
          </cell>
          <cell r="AF2554">
            <v>4.5</v>
          </cell>
          <cell r="AG2554">
            <v>5</v>
          </cell>
          <cell r="AH2554">
            <v>2</v>
          </cell>
          <cell r="AI2554">
            <v>2</v>
          </cell>
        </row>
        <row r="2555">
          <cell r="A2555">
            <v>14</v>
          </cell>
          <cell r="B2555" t="str">
            <v>Speech</v>
          </cell>
          <cell r="C2555" t="str">
            <v>0400000322</v>
          </cell>
          <cell r="D2555" t="str">
            <v>John</v>
          </cell>
          <cell r="E2555" t="str">
            <v>Butler</v>
          </cell>
          <cell r="F2555">
            <v>37064</v>
          </cell>
          <cell r="G2555">
            <v>4</v>
          </cell>
          <cell r="H2555" t="str">
            <v>Southwest Human Development</v>
          </cell>
          <cell r="I2555">
            <v>3</v>
          </cell>
          <cell r="J2555" t="str">
            <v>Home</v>
          </cell>
          <cell r="K2555">
            <v>77.5</v>
          </cell>
          <cell r="AE2555">
            <v>5</v>
          </cell>
          <cell r="AF2555">
            <v>4.5</v>
          </cell>
          <cell r="AG2555">
            <v>3</v>
          </cell>
          <cell r="AH2555">
            <v>4</v>
          </cell>
          <cell r="AI2555">
            <v>4</v>
          </cell>
        </row>
        <row r="2556">
          <cell r="A2556">
            <v>14</v>
          </cell>
          <cell r="B2556" t="str">
            <v>Speech</v>
          </cell>
          <cell r="C2556" t="str">
            <v>0400000323</v>
          </cell>
          <cell r="D2556" t="str">
            <v>William</v>
          </cell>
          <cell r="E2556" t="str">
            <v>McCrea</v>
          </cell>
          <cell r="F2556">
            <v>37076</v>
          </cell>
          <cell r="G2556">
            <v>4</v>
          </cell>
          <cell r="H2556" t="str">
            <v>Southwest Human Development</v>
          </cell>
          <cell r="I2556">
            <v>3</v>
          </cell>
          <cell r="J2556" t="str">
            <v>Home</v>
          </cell>
          <cell r="K2556">
            <v>77.5</v>
          </cell>
          <cell r="AB2556">
            <v>2.5</v>
          </cell>
          <cell r="AC2556">
            <v>3</v>
          </cell>
          <cell r="AD2556">
            <v>3</v>
          </cell>
          <cell r="AE2556">
            <v>2</v>
          </cell>
          <cell r="AF2556">
            <v>2</v>
          </cell>
          <cell r="AH2556">
            <v>2</v>
          </cell>
          <cell r="AI2556">
            <v>2</v>
          </cell>
        </row>
        <row r="2557">
          <cell r="A2557">
            <v>14</v>
          </cell>
          <cell r="B2557" t="str">
            <v>Speech</v>
          </cell>
          <cell r="C2557" t="str">
            <v>0400000325</v>
          </cell>
          <cell r="D2557" t="str">
            <v>Alejandro</v>
          </cell>
          <cell r="E2557" t="str">
            <v>Higuera</v>
          </cell>
          <cell r="F2557">
            <v>37064</v>
          </cell>
          <cell r="G2557">
            <v>4</v>
          </cell>
          <cell r="H2557" t="str">
            <v>Southwest Human Development</v>
          </cell>
          <cell r="I2557">
            <v>3</v>
          </cell>
          <cell r="J2557" t="str">
            <v>Home</v>
          </cell>
          <cell r="K2557">
            <v>77.5</v>
          </cell>
          <cell r="AB2557">
            <v>3</v>
          </cell>
        </row>
        <row r="2558">
          <cell r="A2558">
            <v>14</v>
          </cell>
          <cell r="B2558" t="str">
            <v>Speech</v>
          </cell>
          <cell r="C2558" t="str">
            <v>0400000327</v>
          </cell>
          <cell r="D2558" t="str">
            <v>Mackenzie</v>
          </cell>
          <cell r="E2558" t="str">
            <v>Robertson</v>
          </cell>
          <cell r="F2558">
            <v>37091</v>
          </cell>
          <cell r="G2558">
            <v>4</v>
          </cell>
          <cell r="H2558" t="str">
            <v>Southwest Human Development</v>
          </cell>
          <cell r="I2558">
            <v>3</v>
          </cell>
          <cell r="J2558" t="str">
            <v>Home</v>
          </cell>
          <cell r="K2558">
            <v>77.5</v>
          </cell>
          <cell r="AB2558">
            <v>3</v>
          </cell>
          <cell r="AC2558">
            <v>4</v>
          </cell>
          <cell r="AD2558">
            <v>5</v>
          </cell>
          <cell r="AF2558">
            <v>5</v>
          </cell>
          <cell r="AG2558">
            <v>4</v>
          </cell>
          <cell r="AH2558">
            <v>4</v>
          </cell>
        </row>
        <row r="2559">
          <cell r="A2559">
            <v>14</v>
          </cell>
          <cell r="B2559" t="str">
            <v>Speech</v>
          </cell>
          <cell r="C2559" t="str">
            <v>0400000328</v>
          </cell>
          <cell r="D2559" t="str">
            <v>Ethan</v>
          </cell>
          <cell r="E2559" t="str">
            <v>Hubbell</v>
          </cell>
          <cell r="F2559">
            <v>37117</v>
          </cell>
          <cell r="G2559">
            <v>4</v>
          </cell>
          <cell r="H2559" t="str">
            <v>Southwest Human Development</v>
          </cell>
          <cell r="I2559">
            <v>3</v>
          </cell>
          <cell r="J2559" t="str">
            <v>Home</v>
          </cell>
          <cell r="K2559">
            <v>77.5</v>
          </cell>
          <cell r="AF2559">
            <v>0.5</v>
          </cell>
          <cell r="AG2559">
            <v>0.5</v>
          </cell>
          <cell r="AH2559">
            <v>3</v>
          </cell>
          <cell r="AI2559">
            <v>5</v>
          </cell>
        </row>
        <row r="2560">
          <cell r="A2560">
            <v>14</v>
          </cell>
          <cell r="B2560" t="str">
            <v>Speech</v>
          </cell>
          <cell r="C2560" t="str">
            <v>0400000329</v>
          </cell>
          <cell r="D2560" t="str">
            <v>Christopher</v>
          </cell>
          <cell r="E2560" t="str">
            <v>Kohly</v>
          </cell>
          <cell r="F2560">
            <v>37112</v>
          </cell>
          <cell r="G2560">
            <v>4</v>
          </cell>
          <cell r="H2560" t="str">
            <v>Southwest Human Development</v>
          </cell>
          <cell r="I2560">
            <v>3</v>
          </cell>
          <cell r="J2560" t="str">
            <v>Home</v>
          </cell>
          <cell r="K2560">
            <v>77.5</v>
          </cell>
          <cell r="AI2560">
            <v>3</v>
          </cell>
        </row>
        <row r="2561">
          <cell r="A2561">
            <v>14</v>
          </cell>
          <cell r="B2561" t="str">
            <v>Speech</v>
          </cell>
          <cell r="C2561" t="str">
            <v>0400000331</v>
          </cell>
          <cell r="D2561" t="str">
            <v>Elijah</v>
          </cell>
          <cell r="E2561" t="str">
            <v>Renteria</v>
          </cell>
          <cell r="F2561">
            <v>37117</v>
          </cell>
          <cell r="G2561">
            <v>4</v>
          </cell>
          <cell r="H2561" t="str">
            <v>Southwest Human Development</v>
          </cell>
          <cell r="I2561">
            <v>3</v>
          </cell>
          <cell r="J2561" t="str">
            <v>Home</v>
          </cell>
          <cell r="K2561">
            <v>77.5</v>
          </cell>
          <cell r="AD2561">
            <v>1</v>
          </cell>
          <cell r="AE2561">
            <v>4</v>
          </cell>
          <cell r="AF2561">
            <v>5</v>
          </cell>
          <cell r="AG2561">
            <v>4</v>
          </cell>
          <cell r="AH2561">
            <v>2</v>
          </cell>
          <cell r="AI2561">
            <v>2</v>
          </cell>
        </row>
        <row r="2562">
          <cell r="A2562">
            <v>14</v>
          </cell>
          <cell r="B2562" t="str">
            <v>Speech</v>
          </cell>
          <cell r="C2562" t="str">
            <v>0400000332</v>
          </cell>
          <cell r="D2562" t="str">
            <v>Jessica</v>
          </cell>
          <cell r="E2562" t="str">
            <v>Lopez-Desni</v>
          </cell>
          <cell r="F2562">
            <v>37123</v>
          </cell>
          <cell r="G2562">
            <v>4</v>
          </cell>
          <cell r="H2562" t="str">
            <v>Southwest Human Development</v>
          </cell>
          <cell r="I2562">
            <v>3</v>
          </cell>
          <cell r="J2562" t="str">
            <v>Home</v>
          </cell>
          <cell r="K2562">
            <v>77.5</v>
          </cell>
        </row>
        <row r="2563">
          <cell r="A2563">
            <v>14</v>
          </cell>
          <cell r="B2563" t="str">
            <v>Speech</v>
          </cell>
          <cell r="C2563" t="str">
            <v>0400000338</v>
          </cell>
          <cell r="D2563" t="str">
            <v>Jacob</v>
          </cell>
          <cell r="E2563" t="str">
            <v>Flanders</v>
          </cell>
          <cell r="F2563">
            <v>37178</v>
          </cell>
          <cell r="G2563">
            <v>4</v>
          </cell>
          <cell r="H2563" t="str">
            <v>Southwest Human Development</v>
          </cell>
          <cell r="I2563">
            <v>3</v>
          </cell>
          <cell r="J2563" t="str">
            <v>Home</v>
          </cell>
          <cell r="K2563">
            <v>77.5</v>
          </cell>
          <cell r="AG2563">
            <v>1</v>
          </cell>
          <cell r="AH2563">
            <v>2.5</v>
          </cell>
          <cell r="AI2563">
            <v>1</v>
          </cell>
        </row>
        <row r="2564">
          <cell r="A2564">
            <v>14</v>
          </cell>
          <cell r="B2564" t="str">
            <v>Speech</v>
          </cell>
          <cell r="C2564" t="str">
            <v>0400000340</v>
          </cell>
          <cell r="D2564" t="str">
            <v>Charlotte</v>
          </cell>
          <cell r="E2564" t="str">
            <v>Hatch</v>
          </cell>
          <cell r="F2564">
            <v>37212</v>
          </cell>
          <cell r="G2564">
            <v>4</v>
          </cell>
          <cell r="H2564" t="str">
            <v>Southwest Human Development</v>
          </cell>
          <cell r="I2564">
            <v>3</v>
          </cell>
          <cell r="J2564" t="str">
            <v>Home</v>
          </cell>
          <cell r="K2564">
            <v>77.5</v>
          </cell>
          <cell r="AE2564">
            <v>1</v>
          </cell>
          <cell r="AF2564">
            <v>1</v>
          </cell>
          <cell r="AG2564">
            <v>1</v>
          </cell>
          <cell r="AH2564">
            <v>1</v>
          </cell>
        </row>
        <row r="2565">
          <cell r="A2565">
            <v>14</v>
          </cell>
          <cell r="B2565" t="str">
            <v>Speech</v>
          </cell>
          <cell r="C2565" t="str">
            <v>0400000341</v>
          </cell>
          <cell r="D2565" t="str">
            <v>Tanner</v>
          </cell>
          <cell r="E2565" t="str">
            <v>Stagner</v>
          </cell>
          <cell r="F2565">
            <v>37213</v>
          </cell>
          <cell r="G2565">
            <v>4</v>
          </cell>
          <cell r="H2565" t="str">
            <v>Southwest Human Development</v>
          </cell>
          <cell r="I2565">
            <v>3</v>
          </cell>
          <cell r="J2565" t="str">
            <v>Home</v>
          </cell>
          <cell r="K2565">
            <v>77.5</v>
          </cell>
          <cell r="AC2565">
            <v>3</v>
          </cell>
          <cell r="AD2565">
            <v>3.5</v>
          </cell>
          <cell r="AE2565">
            <v>3</v>
          </cell>
          <cell r="AF2565">
            <v>2.25</v>
          </cell>
          <cell r="AG2565">
            <v>1.5</v>
          </cell>
          <cell r="AH2565">
            <v>1.25</v>
          </cell>
          <cell r="AI2565">
            <v>1.5</v>
          </cell>
        </row>
        <row r="2566">
          <cell r="A2566">
            <v>14</v>
          </cell>
          <cell r="B2566" t="str">
            <v>Speech</v>
          </cell>
          <cell r="C2566" t="str">
            <v>0400000342</v>
          </cell>
          <cell r="D2566" t="str">
            <v>Nicole</v>
          </cell>
          <cell r="E2566" t="str">
            <v>Stagner</v>
          </cell>
          <cell r="F2566">
            <v>37213</v>
          </cell>
          <cell r="G2566">
            <v>4</v>
          </cell>
          <cell r="H2566" t="str">
            <v>Southwest Human Development</v>
          </cell>
          <cell r="I2566">
            <v>3</v>
          </cell>
          <cell r="J2566" t="str">
            <v>Home</v>
          </cell>
          <cell r="K2566">
            <v>77.5</v>
          </cell>
          <cell r="AB2566">
            <v>4</v>
          </cell>
          <cell r="AC2566">
            <v>2.5</v>
          </cell>
          <cell r="AD2566">
            <v>3.5</v>
          </cell>
          <cell r="AE2566">
            <v>3</v>
          </cell>
          <cell r="AF2566">
            <v>2.25</v>
          </cell>
          <cell r="AG2566">
            <v>1.5</v>
          </cell>
          <cell r="AH2566">
            <v>1.25</v>
          </cell>
          <cell r="AI2566">
            <v>1.5</v>
          </cell>
        </row>
        <row r="2567">
          <cell r="A2567">
            <v>14</v>
          </cell>
          <cell r="B2567" t="str">
            <v>Speech</v>
          </cell>
          <cell r="C2567" t="str">
            <v>0400000343</v>
          </cell>
          <cell r="D2567" t="str">
            <v>Jacob</v>
          </cell>
          <cell r="E2567" t="str">
            <v>Crandall</v>
          </cell>
          <cell r="F2567">
            <v>37189</v>
          </cell>
          <cell r="G2567">
            <v>4</v>
          </cell>
          <cell r="H2567" t="str">
            <v>Southwest Human Development</v>
          </cell>
          <cell r="I2567">
            <v>3</v>
          </cell>
          <cell r="J2567" t="str">
            <v>Home</v>
          </cell>
          <cell r="K2567">
            <v>77.5</v>
          </cell>
          <cell r="AH2567">
            <v>1</v>
          </cell>
          <cell r="AI2567">
            <v>1</v>
          </cell>
        </row>
        <row r="2568">
          <cell r="A2568">
            <v>14</v>
          </cell>
          <cell r="B2568" t="str">
            <v>Speech</v>
          </cell>
          <cell r="C2568" t="str">
            <v>0400000344</v>
          </cell>
          <cell r="D2568" t="str">
            <v>Carlos</v>
          </cell>
          <cell r="E2568" t="str">
            <v>Mascorro</v>
          </cell>
          <cell r="F2568">
            <v>37189</v>
          </cell>
          <cell r="G2568">
            <v>4</v>
          </cell>
          <cell r="H2568" t="str">
            <v>Southwest Human Development</v>
          </cell>
          <cell r="I2568">
            <v>3</v>
          </cell>
          <cell r="J2568" t="str">
            <v>Home</v>
          </cell>
          <cell r="K2568">
            <v>77.5</v>
          </cell>
        </row>
        <row r="2569">
          <cell r="A2569">
            <v>14</v>
          </cell>
          <cell r="B2569" t="str">
            <v>Speech</v>
          </cell>
          <cell r="C2569" t="str">
            <v>0400000348</v>
          </cell>
          <cell r="D2569" t="str">
            <v>Todd</v>
          </cell>
          <cell r="E2569" t="str">
            <v>Larson</v>
          </cell>
          <cell r="F2569">
            <v>37193</v>
          </cell>
          <cell r="G2569">
            <v>4</v>
          </cell>
          <cell r="H2569" t="str">
            <v>Southwest Human Development</v>
          </cell>
          <cell r="I2569">
            <v>3</v>
          </cell>
          <cell r="J2569" t="str">
            <v>Home</v>
          </cell>
          <cell r="K2569">
            <v>77.5</v>
          </cell>
        </row>
        <row r="2570">
          <cell r="A2570">
            <v>14</v>
          </cell>
          <cell r="B2570" t="str">
            <v>Speech</v>
          </cell>
          <cell r="C2570" t="str">
            <v>0400000349</v>
          </cell>
          <cell r="D2570" t="str">
            <v>Ronald</v>
          </cell>
          <cell r="E2570" t="str">
            <v>Jennings</v>
          </cell>
          <cell r="F2570">
            <v>37182</v>
          </cell>
          <cell r="G2570">
            <v>4</v>
          </cell>
          <cell r="H2570" t="str">
            <v>Southwest Human Development</v>
          </cell>
          <cell r="I2570">
            <v>3</v>
          </cell>
          <cell r="J2570" t="str">
            <v>Home</v>
          </cell>
          <cell r="K2570">
            <v>77.5</v>
          </cell>
          <cell r="AG2570">
            <v>1</v>
          </cell>
          <cell r="AH2570">
            <v>1</v>
          </cell>
          <cell r="AI2570">
            <v>2</v>
          </cell>
        </row>
        <row r="2571">
          <cell r="A2571">
            <v>14</v>
          </cell>
          <cell r="B2571" t="str">
            <v>Speech</v>
          </cell>
          <cell r="C2571" t="str">
            <v>0400000350</v>
          </cell>
          <cell r="D2571" t="str">
            <v>Anthony</v>
          </cell>
          <cell r="E2571" t="str">
            <v>Meyer</v>
          </cell>
          <cell r="F2571">
            <v>37201</v>
          </cell>
          <cell r="G2571">
            <v>4</v>
          </cell>
          <cell r="H2571" t="str">
            <v>Southwest Human Development</v>
          </cell>
          <cell r="I2571">
            <v>3</v>
          </cell>
          <cell r="J2571" t="str">
            <v>Home</v>
          </cell>
          <cell r="K2571">
            <v>77.5</v>
          </cell>
          <cell r="AE2571">
            <v>2</v>
          </cell>
          <cell r="AF2571">
            <v>5</v>
          </cell>
          <cell r="AG2571">
            <v>4</v>
          </cell>
          <cell r="AH2571">
            <v>4</v>
          </cell>
          <cell r="AI2571">
            <v>3</v>
          </cell>
        </row>
        <row r="2572">
          <cell r="A2572">
            <v>14</v>
          </cell>
          <cell r="B2572" t="str">
            <v>Speech</v>
          </cell>
          <cell r="C2572" t="str">
            <v>0400000351</v>
          </cell>
          <cell r="D2572" t="str">
            <v>Sebastian</v>
          </cell>
          <cell r="E2572" t="str">
            <v>Blanco</v>
          </cell>
          <cell r="F2572">
            <v>37195</v>
          </cell>
          <cell r="G2572">
            <v>4</v>
          </cell>
          <cell r="H2572" t="str">
            <v>Southwest Human Development</v>
          </cell>
          <cell r="I2572">
            <v>3</v>
          </cell>
          <cell r="J2572" t="str">
            <v>Home</v>
          </cell>
          <cell r="K2572">
            <v>77.5</v>
          </cell>
        </row>
        <row r="2573">
          <cell r="A2573">
            <v>14</v>
          </cell>
          <cell r="B2573" t="str">
            <v>Speech</v>
          </cell>
          <cell r="C2573" t="str">
            <v>0400000352</v>
          </cell>
          <cell r="D2573" t="str">
            <v>Lincoln</v>
          </cell>
          <cell r="E2573" t="str">
            <v>Price</v>
          </cell>
          <cell r="F2573">
            <v>37205</v>
          </cell>
          <cell r="G2573">
            <v>4</v>
          </cell>
          <cell r="H2573" t="str">
            <v>Southwest Human Development</v>
          </cell>
          <cell r="I2573">
            <v>3</v>
          </cell>
          <cell r="J2573" t="str">
            <v>Home</v>
          </cell>
          <cell r="K2573">
            <v>77.5</v>
          </cell>
          <cell r="AI2573">
            <v>1</v>
          </cell>
        </row>
        <row r="2574">
          <cell r="A2574">
            <v>14</v>
          </cell>
          <cell r="B2574" t="str">
            <v>Speech</v>
          </cell>
          <cell r="C2574" t="str">
            <v>0400000353</v>
          </cell>
          <cell r="D2574" t="str">
            <v>Clark</v>
          </cell>
          <cell r="E2574" t="str">
            <v>Klemens</v>
          </cell>
          <cell r="F2574">
            <v>37248</v>
          </cell>
          <cell r="G2574">
            <v>4</v>
          </cell>
          <cell r="H2574" t="str">
            <v>Southwest Human Development</v>
          </cell>
          <cell r="I2574">
            <v>3</v>
          </cell>
          <cell r="J2574" t="str">
            <v>Home</v>
          </cell>
          <cell r="K2574">
            <v>77.5</v>
          </cell>
          <cell r="AB2574">
            <v>1</v>
          </cell>
          <cell r="AC2574">
            <v>1</v>
          </cell>
          <cell r="AD2574">
            <v>3.25</v>
          </cell>
          <cell r="AE2574">
            <v>2</v>
          </cell>
          <cell r="AF2574">
            <v>5.5</v>
          </cell>
          <cell r="AG2574">
            <v>4</v>
          </cell>
          <cell r="AH2574">
            <v>3.5</v>
          </cell>
          <cell r="AI2574">
            <v>3.5</v>
          </cell>
        </row>
        <row r="2575">
          <cell r="A2575">
            <v>14</v>
          </cell>
          <cell r="B2575" t="str">
            <v>Speech</v>
          </cell>
          <cell r="C2575" t="str">
            <v>0400000354</v>
          </cell>
          <cell r="D2575" t="str">
            <v>Brianna</v>
          </cell>
          <cell r="E2575" t="str">
            <v>Barelski</v>
          </cell>
          <cell r="F2575">
            <v>37252</v>
          </cell>
          <cell r="G2575">
            <v>4</v>
          </cell>
          <cell r="H2575" t="str">
            <v>Southwest Human Development</v>
          </cell>
          <cell r="I2575">
            <v>3</v>
          </cell>
          <cell r="J2575" t="str">
            <v>Home</v>
          </cell>
          <cell r="K2575">
            <v>77.5</v>
          </cell>
          <cell r="AE2575">
            <v>4</v>
          </cell>
          <cell r="AF2575">
            <v>4</v>
          </cell>
          <cell r="AG2575">
            <v>2</v>
          </cell>
        </row>
        <row r="2576">
          <cell r="A2576">
            <v>14</v>
          </cell>
          <cell r="B2576" t="str">
            <v>Speech</v>
          </cell>
          <cell r="C2576" t="str">
            <v>0400000356</v>
          </cell>
          <cell r="D2576" t="str">
            <v>Gregory</v>
          </cell>
          <cell r="E2576" t="str">
            <v>Aust</v>
          </cell>
          <cell r="F2576">
            <v>37256</v>
          </cell>
          <cell r="G2576">
            <v>4</v>
          </cell>
          <cell r="H2576" t="str">
            <v>Southwest Human Development</v>
          </cell>
          <cell r="I2576">
            <v>3</v>
          </cell>
          <cell r="J2576" t="str">
            <v>Home</v>
          </cell>
          <cell r="K2576">
            <v>77.5</v>
          </cell>
        </row>
        <row r="2577">
          <cell r="A2577">
            <v>14</v>
          </cell>
          <cell r="B2577" t="str">
            <v>Speech</v>
          </cell>
          <cell r="C2577" t="str">
            <v>0400000358</v>
          </cell>
          <cell r="D2577" t="str">
            <v>Hayden</v>
          </cell>
          <cell r="E2577" t="str">
            <v>Hold</v>
          </cell>
          <cell r="F2577">
            <v>37263</v>
          </cell>
          <cell r="G2577">
            <v>4</v>
          </cell>
          <cell r="H2577" t="str">
            <v>Southwest Human Development</v>
          </cell>
          <cell r="I2577">
            <v>3</v>
          </cell>
          <cell r="J2577" t="str">
            <v>Home</v>
          </cell>
          <cell r="K2577">
            <v>77.5</v>
          </cell>
          <cell r="AF2577">
            <v>0.5</v>
          </cell>
          <cell r="AG2577">
            <v>1.75</v>
          </cell>
          <cell r="AH2577">
            <v>1</v>
          </cell>
          <cell r="AI2577">
            <v>1</v>
          </cell>
        </row>
        <row r="2578">
          <cell r="A2578">
            <v>14</v>
          </cell>
          <cell r="B2578" t="str">
            <v>Speech</v>
          </cell>
          <cell r="C2578" t="str">
            <v>0400000359</v>
          </cell>
          <cell r="D2578" t="str">
            <v>Andrid</v>
          </cell>
          <cell r="E2578" t="str">
            <v>Ochoa-Delgado</v>
          </cell>
          <cell r="F2578">
            <v>37231</v>
          </cell>
          <cell r="G2578">
            <v>4</v>
          </cell>
          <cell r="H2578" t="str">
            <v>Southwest Human Development</v>
          </cell>
          <cell r="I2578">
            <v>3</v>
          </cell>
          <cell r="J2578" t="str">
            <v>Home</v>
          </cell>
          <cell r="K2578">
            <v>77.5</v>
          </cell>
          <cell r="AG2578">
            <v>4</v>
          </cell>
          <cell r="AH2578">
            <v>3.5</v>
          </cell>
          <cell r="AI2578">
            <v>3</v>
          </cell>
        </row>
        <row r="2579">
          <cell r="A2579">
            <v>14</v>
          </cell>
          <cell r="B2579" t="str">
            <v>Speech</v>
          </cell>
          <cell r="C2579" t="str">
            <v>0400000361</v>
          </cell>
          <cell r="D2579" t="str">
            <v>Kaden</v>
          </cell>
          <cell r="E2579" t="str">
            <v>Johnson</v>
          </cell>
          <cell r="F2579">
            <v>37229</v>
          </cell>
          <cell r="G2579">
            <v>4</v>
          </cell>
          <cell r="H2579" t="str">
            <v>Southwest Human Development</v>
          </cell>
          <cell r="I2579">
            <v>3</v>
          </cell>
          <cell r="J2579" t="str">
            <v>Home</v>
          </cell>
          <cell r="K2579">
            <v>77.5</v>
          </cell>
        </row>
        <row r="2580">
          <cell r="A2580">
            <v>14</v>
          </cell>
          <cell r="B2580" t="str">
            <v>Speech</v>
          </cell>
          <cell r="C2580" t="str">
            <v>0400000362</v>
          </cell>
          <cell r="D2580" t="str">
            <v>Macy</v>
          </cell>
          <cell r="E2580" t="str">
            <v>Johnson</v>
          </cell>
          <cell r="F2580">
            <v>37235</v>
          </cell>
          <cell r="G2580">
            <v>4</v>
          </cell>
          <cell r="H2580" t="str">
            <v>Southwest Human Development</v>
          </cell>
          <cell r="I2580">
            <v>3</v>
          </cell>
          <cell r="J2580" t="str">
            <v>Home</v>
          </cell>
          <cell r="K2580">
            <v>77.5</v>
          </cell>
          <cell r="AB2580">
            <v>4</v>
          </cell>
          <cell r="AD2580">
            <v>1</v>
          </cell>
          <cell r="AE2580">
            <v>2</v>
          </cell>
          <cell r="AG2580">
            <v>2</v>
          </cell>
          <cell r="AH2580">
            <v>2</v>
          </cell>
          <cell r="AI2580">
            <v>3</v>
          </cell>
        </row>
        <row r="2581">
          <cell r="A2581">
            <v>14</v>
          </cell>
          <cell r="B2581" t="str">
            <v>Speech</v>
          </cell>
          <cell r="C2581" t="str">
            <v>0400000363</v>
          </cell>
          <cell r="D2581" t="str">
            <v>Elijah</v>
          </cell>
          <cell r="E2581" t="str">
            <v>Worden</v>
          </cell>
          <cell r="F2581">
            <v>37261</v>
          </cell>
          <cell r="G2581">
            <v>4</v>
          </cell>
          <cell r="H2581" t="str">
            <v>Southwest Human Development</v>
          </cell>
          <cell r="I2581">
            <v>3</v>
          </cell>
          <cell r="J2581" t="str">
            <v>Home</v>
          </cell>
          <cell r="K2581">
            <v>77.5</v>
          </cell>
          <cell r="AG2581">
            <v>8.5</v>
          </cell>
          <cell r="AH2581">
            <v>6.5</v>
          </cell>
          <cell r="AI2581">
            <v>6</v>
          </cell>
        </row>
        <row r="2582">
          <cell r="A2582">
            <v>14</v>
          </cell>
          <cell r="B2582" t="str">
            <v>Speech</v>
          </cell>
          <cell r="C2582" t="str">
            <v>0400000364</v>
          </cell>
          <cell r="D2582" t="str">
            <v>Bethany</v>
          </cell>
          <cell r="E2582" t="str">
            <v>Turner</v>
          </cell>
          <cell r="F2582">
            <v>37245</v>
          </cell>
          <cell r="G2582">
            <v>4</v>
          </cell>
          <cell r="H2582" t="str">
            <v>Southwest Human Development</v>
          </cell>
          <cell r="I2582">
            <v>3</v>
          </cell>
          <cell r="J2582" t="str">
            <v>Home</v>
          </cell>
          <cell r="K2582">
            <v>77.5</v>
          </cell>
          <cell r="AG2582">
            <v>4</v>
          </cell>
          <cell r="AH2582">
            <v>4</v>
          </cell>
          <cell r="AI2582">
            <v>4.5</v>
          </cell>
        </row>
        <row r="2583">
          <cell r="A2583">
            <v>14</v>
          </cell>
          <cell r="B2583" t="str">
            <v>Speech</v>
          </cell>
          <cell r="C2583" t="str">
            <v>0400000365</v>
          </cell>
          <cell r="D2583" t="str">
            <v>Mark</v>
          </cell>
          <cell r="E2583" t="str">
            <v>Gordon II</v>
          </cell>
          <cell r="F2583">
            <v>37269</v>
          </cell>
          <cell r="G2583">
            <v>4</v>
          </cell>
          <cell r="H2583" t="str">
            <v>Southwest Human Development</v>
          </cell>
          <cell r="I2583">
            <v>3</v>
          </cell>
          <cell r="J2583" t="str">
            <v>Home</v>
          </cell>
          <cell r="K2583">
            <v>77.5</v>
          </cell>
          <cell r="AE2583">
            <v>4</v>
          </cell>
          <cell r="AF2583">
            <v>3</v>
          </cell>
          <cell r="AG2583">
            <v>3</v>
          </cell>
          <cell r="AH2583">
            <v>4</v>
          </cell>
          <cell r="AI2583">
            <v>4</v>
          </cell>
        </row>
        <row r="2584">
          <cell r="A2584">
            <v>14</v>
          </cell>
          <cell r="B2584" t="str">
            <v>Speech</v>
          </cell>
          <cell r="C2584" t="str">
            <v>0400000367</v>
          </cell>
          <cell r="D2584" t="str">
            <v>Anthony</v>
          </cell>
          <cell r="E2584" t="str">
            <v>Reyes</v>
          </cell>
          <cell r="F2584">
            <v>37277</v>
          </cell>
          <cell r="G2584">
            <v>4</v>
          </cell>
          <cell r="H2584" t="str">
            <v>Southwest Human Development</v>
          </cell>
          <cell r="I2584">
            <v>3</v>
          </cell>
          <cell r="J2584" t="str">
            <v>Home</v>
          </cell>
          <cell r="K2584">
            <v>77.5</v>
          </cell>
          <cell r="AH2584">
            <v>2</v>
          </cell>
        </row>
        <row r="2585">
          <cell r="A2585">
            <v>14</v>
          </cell>
          <cell r="B2585" t="str">
            <v>Speech</v>
          </cell>
          <cell r="C2585" t="str">
            <v>0400000369</v>
          </cell>
          <cell r="D2585" t="str">
            <v>Nathan</v>
          </cell>
          <cell r="E2585" t="str">
            <v>Tebay</v>
          </cell>
          <cell r="F2585">
            <v>37287</v>
          </cell>
          <cell r="G2585">
            <v>4</v>
          </cell>
          <cell r="H2585" t="str">
            <v>Southwest Human Development</v>
          </cell>
          <cell r="I2585">
            <v>3</v>
          </cell>
          <cell r="J2585" t="str">
            <v>Home</v>
          </cell>
          <cell r="K2585">
            <v>77.5</v>
          </cell>
          <cell r="AE2585">
            <v>1</v>
          </cell>
        </row>
        <row r="2586">
          <cell r="A2586">
            <v>14</v>
          </cell>
          <cell r="B2586" t="str">
            <v>Speech</v>
          </cell>
          <cell r="C2586" t="str">
            <v>0400000370</v>
          </cell>
          <cell r="D2586" t="str">
            <v>Sarah</v>
          </cell>
          <cell r="E2586" t="str">
            <v>Crowe</v>
          </cell>
          <cell r="F2586">
            <v>37356</v>
          </cell>
          <cell r="G2586">
            <v>4</v>
          </cell>
          <cell r="H2586" t="str">
            <v>Southwest Human Development</v>
          </cell>
          <cell r="I2586">
            <v>3</v>
          </cell>
          <cell r="J2586" t="str">
            <v>Home</v>
          </cell>
          <cell r="K2586">
            <v>77.5</v>
          </cell>
        </row>
        <row r="2587">
          <cell r="A2587">
            <v>14</v>
          </cell>
          <cell r="B2587" t="str">
            <v>Speech</v>
          </cell>
          <cell r="C2587" t="str">
            <v>0400000371</v>
          </cell>
          <cell r="D2587" t="str">
            <v>Jarrett</v>
          </cell>
          <cell r="E2587" t="str">
            <v>Dibley-Naegle</v>
          </cell>
          <cell r="F2587">
            <v>37331</v>
          </cell>
          <cell r="G2587">
            <v>4</v>
          </cell>
          <cell r="H2587" t="str">
            <v>Southwest Human Development</v>
          </cell>
          <cell r="I2587">
            <v>3</v>
          </cell>
          <cell r="J2587" t="str">
            <v>Home</v>
          </cell>
          <cell r="K2587">
            <v>77.5</v>
          </cell>
        </row>
        <row r="2588">
          <cell r="A2588">
            <v>14</v>
          </cell>
          <cell r="B2588" t="str">
            <v>Speech</v>
          </cell>
          <cell r="C2588" t="str">
            <v>0400000372</v>
          </cell>
          <cell r="D2588" t="str">
            <v>Kasey</v>
          </cell>
          <cell r="E2588" t="str">
            <v>Kahler</v>
          </cell>
          <cell r="F2588">
            <v>37328</v>
          </cell>
          <cell r="G2588">
            <v>4</v>
          </cell>
          <cell r="H2588" t="str">
            <v>Southwest Human Development</v>
          </cell>
          <cell r="I2588">
            <v>3</v>
          </cell>
          <cell r="J2588" t="str">
            <v>Home</v>
          </cell>
          <cell r="K2588">
            <v>77.5</v>
          </cell>
          <cell r="AG2588">
            <v>1</v>
          </cell>
          <cell r="AH2588">
            <v>1.5</v>
          </cell>
          <cell r="AI2588">
            <v>1</v>
          </cell>
        </row>
        <row r="2589">
          <cell r="A2589">
            <v>14</v>
          </cell>
          <cell r="B2589" t="str">
            <v>Speech</v>
          </cell>
          <cell r="C2589" t="str">
            <v>0400000374</v>
          </cell>
          <cell r="D2589" t="str">
            <v>Nicolas</v>
          </cell>
          <cell r="E2589" t="str">
            <v>Martinez</v>
          </cell>
          <cell r="F2589">
            <v>37307</v>
          </cell>
          <cell r="G2589">
            <v>4</v>
          </cell>
          <cell r="H2589" t="str">
            <v>Southwest Human Development</v>
          </cell>
          <cell r="I2589">
            <v>3</v>
          </cell>
          <cell r="J2589" t="str">
            <v>Home</v>
          </cell>
          <cell r="K2589">
            <v>77.5</v>
          </cell>
          <cell r="AF2589">
            <v>1</v>
          </cell>
          <cell r="AG2589">
            <v>3</v>
          </cell>
        </row>
        <row r="2590">
          <cell r="A2590">
            <v>14</v>
          </cell>
          <cell r="B2590" t="str">
            <v>Speech</v>
          </cell>
          <cell r="C2590" t="str">
            <v>0400000375</v>
          </cell>
          <cell r="D2590" t="str">
            <v>Joshua</v>
          </cell>
          <cell r="E2590" t="str">
            <v>Tenorio</v>
          </cell>
          <cell r="F2590">
            <v>37310</v>
          </cell>
          <cell r="G2590">
            <v>4</v>
          </cell>
          <cell r="H2590" t="str">
            <v>Southwest Human Development</v>
          </cell>
          <cell r="I2590">
            <v>3</v>
          </cell>
          <cell r="J2590" t="str">
            <v>Home</v>
          </cell>
          <cell r="K2590">
            <v>77.5</v>
          </cell>
        </row>
        <row r="2591">
          <cell r="A2591">
            <v>14</v>
          </cell>
          <cell r="B2591" t="str">
            <v>Speech</v>
          </cell>
          <cell r="C2591" t="str">
            <v>0400000377</v>
          </cell>
          <cell r="D2591" t="str">
            <v>Bradyn</v>
          </cell>
          <cell r="E2591" t="str">
            <v>Zula</v>
          </cell>
          <cell r="F2591">
            <v>37320</v>
          </cell>
          <cell r="G2591">
            <v>4</v>
          </cell>
          <cell r="H2591" t="str">
            <v>Southwest Human Development</v>
          </cell>
          <cell r="I2591">
            <v>3</v>
          </cell>
          <cell r="J2591" t="str">
            <v>Home</v>
          </cell>
          <cell r="K2591">
            <v>77.5</v>
          </cell>
          <cell r="AG2591">
            <v>2</v>
          </cell>
          <cell r="AH2591">
            <v>1</v>
          </cell>
          <cell r="AI2591">
            <v>1</v>
          </cell>
        </row>
        <row r="2592">
          <cell r="A2592">
            <v>14</v>
          </cell>
          <cell r="B2592" t="str">
            <v>Speech</v>
          </cell>
          <cell r="C2592" t="str">
            <v>0400000379</v>
          </cell>
          <cell r="D2592" t="str">
            <v>Xavier</v>
          </cell>
          <cell r="E2592" t="str">
            <v>Velasco</v>
          </cell>
          <cell r="F2592">
            <v>37389</v>
          </cell>
          <cell r="G2592">
            <v>4</v>
          </cell>
          <cell r="H2592" t="str">
            <v>Southwest Human Development</v>
          </cell>
          <cell r="I2592">
            <v>3</v>
          </cell>
          <cell r="J2592" t="str">
            <v>Home</v>
          </cell>
          <cell r="K2592">
            <v>77.5</v>
          </cell>
        </row>
        <row r="2593">
          <cell r="A2593">
            <v>14</v>
          </cell>
          <cell r="B2593" t="str">
            <v>Speech</v>
          </cell>
          <cell r="C2593" t="str">
            <v>0400000382</v>
          </cell>
          <cell r="D2593" t="str">
            <v>Kevin</v>
          </cell>
          <cell r="E2593" t="str">
            <v>Camarena</v>
          </cell>
          <cell r="F2593">
            <v>37342</v>
          </cell>
          <cell r="G2593">
            <v>4</v>
          </cell>
          <cell r="H2593" t="str">
            <v>Southwest Human Development</v>
          </cell>
          <cell r="I2593">
            <v>3</v>
          </cell>
          <cell r="J2593" t="str">
            <v>Home</v>
          </cell>
          <cell r="K2593">
            <v>77.5</v>
          </cell>
          <cell r="AH2593">
            <v>2</v>
          </cell>
        </row>
        <row r="2594">
          <cell r="A2594">
            <v>14</v>
          </cell>
          <cell r="B2594" t="str">
            <v>Speech</v>
          </cell>
          <cell r="C2594" t="str">
            <v>0400000383</v>
          </cell>
          <cell r="D2594" t="str">
            <v>Garrett</v>
          </cell>
          <cell r="E2594" t="str">
            <v>Wilkins</v>
          </cell>
          <cell r="F2594">
            <v>37403</v>
          </cell>
          <cell r="G2594">
            <v>4</v>
          </cell>
          <cell r="H2594" t="str">
            <v>Southwest Human Development</v>
          </cell>
          <cell r="I2594">
            <v>3</v>
          </cell>
          <cell r="J2594" t="str">
            <v>Home</v>
          </cell>
          <cell r="K2594">
            <v>77.5</v>
          </cell>
          <cell r="AB2594">
            <v>2.75</v>
          </cell>
          <cell r="AE2594">
            <v>2.5</v>
          </cell>
          <cell r="AF2594">
            <v>2.5</v>
          </cell>
        </row>
        <row r="2595">
          <cell r="A2595">
            <v>14</v>
          </cell>
          <cell r="B2595" t="str">
            <v>Speech</v>
          </cell>
          <cell r="C2595" t="str">
            <v>0400000384</v>
          </cell>
          <cell r="D2595" t="str">
            <v>Daniel</v>
          </cell>
          <cell r="E2595" t="str">
            <v>Grimsley</v>
          </cell>
          <cell r="F2595">
            <v>37405</v>
          </cell>
          <cell r="G2595">
            <v>4</v>
          </cell>
          <cell r="H2595" t="str">
            <v>Southwest Human Development</v>
          </cell>
          <cell r="I2595">
            <v>3</v>
          </cell>
          <cell r="J2595" t="str">
            <v>Home</v>
          </cell>
          <cell r="K2595">
            <v>77.5</v>
          </cell>
          <cell r="AB2595">
            <v>4</v>
          </cell>
          <cell r="AC2595">
            <v>3</v>
          </cell>
          <cell r="AD2595">
            <v>3</v>
          </cell>
          <cell r="AE2595">
            <v>2</v>
          </cell>
          <cell r="AF2595">
            <v>3</v>
          </cell>
          <cell r="AG2595">
            <v>3</v>
          </cell>
          <cell r="AI2595">
            <v>3</v>
          </cell>
        </row>
        <row r="2596">
          <cell r="A2596">
            <v>14</v>
          </cell>
          <cell r="B2596" t="str">
            <v>Speech</v>
          </cell>
          <cell r="C2596" t="str">
            <v>0400000385</v>
          </cell>
          <cell r="D2596" t="str">
            <v>Anthony</v>
          </cell>
          <cell r="E2596" t="str">
            <v>Kehl</v>
          </cell>
          <cell r="F2596">
            <v>37399</v>
          </cell>
          <cell r="G2596">
            <v>4</v>
          </cell>
          <cell r="H2596" t="str">
            <v>Southwest Human Development</v>
          </cell>
          <cell r="I2596">
            <v>3</v>
          </cell>
          <cell r="J2596" t="str">
            <v>Home</v>
          </cell>
          <cell r="K2596">
            <v>77.5</v>
          </cell>
          <cell r="AC2596">
            <v>3.5</v>
          </cell>
          <cell r="AD2596">
            <v>2</v>
          </cell>
          <cell r="AE2596">
            <v>2</v>
          </cell>
          <cell r="AF2596">
            <v>3</v>
          </cell>
          <cell r="AG2596">
            <v>4</v>
          </cell>
          <cell r="AH2596">
            <v>2.5</v>
          </cell>
          <cell r="AI2596">
            <v>3</v>
          </cell>
        </row>
        <row r="2597">
          <cell r="A2597">
            <v>14</v>
          </cell>
          <cell r="B2597" t="str">
            <v>Speech</v>
          </cell>
          <cell r="C2597" t="str">
            <v>0400000387</v>
          </cell>
          <cell r="D2597" t="str">
            <v>Michael</v>
          </cell>
          <cell r="E2597" t="str">
            <v>Bencomo</v>
          </cell>
          <cell r="F2597">
            <v>37448</v>
          </cell>
          <cell r="G2597">
            <v>4</v>
          </cell>
          <cell r="H2597" t="str">
            <v>Southwest Human Development</v>
          </cell>
          <cell r="I2597">
            <v>3</v>
          </cell>
          <cell r="J2597" t="str">
            <v>Home</v>
          </cell>
          <cell r="K2597">
            <v>77.5</v>
          </cell>
        </row>
        <row r="2598">
          <cell r="A2598">
            <v>14</v>
          </cell>
          <cell r="B2598" t="str">
            <v>Speech</v>
          </cell>
          <cell r="C2598" t="str">
            <v>0400000388</v>
          </cell>
          <cell r="D2598" t="str">
            <v>Kenneth</v>
          </cell>
          <cell r="E2598" t="str">
            <v>Severns</v>
          </cell>
          <cell r="F2598">
            <v>37397</v>
          </cell>
          <cell r="G2598">
            <v>4</v>
          </cell>
          <cell r="H2598" t="str">
            <v>Southwest Human Development</v>
          </cell>
          <cell r="I2598">
            <v>3</v>
          </cell>
          <cell r="J2598" t="str">
            <v>Home</v>
          </cell>
          <cell r="K2598">
            <v>77.5</v>
          </cell>
        </row>
        <row r="2599">
          <cell r="A2599">
            <v>14</v>
          </cell>
          <cell r="B2599" t="str">
            <v>Speech</v>
          </cell>
          <cell r="C2599" t="str">
            <v>0400000389</v>
          </cell>
          <cell r="D2599" t="str">
            <v>Delaine</v>
          </cell>
          <cell r="E2599" t="str">
            <v>Fischbeck</v>
          </cell>
          <cell r="F2599">
            <v>37381</v>
          </cell>
          <cell r="G2599">
            <v>4</v>
          </cell>
          <cell r="H2599" t="str">
            <v>Southwest Human Development</v>
          </cell>
          <cell r="I2599">
            <v>3</v>
          </cell>
          <cell r="J2599" t="str">
            <v>Home</v>
          </cell>
          <cell r="K2599">
            <v>77.5</v>
          </cell>
          <cell r="AB2599">
            <v>3</v>
          </cell>
          <cell r="AD2599">
            <v>1</v>
          </cell>
          <cell r="AE2599">
            <v>1</v>
          </cell>
          <cell r="AF2599">
            <v>2</v>
          </cell>
          <cell r="AG2599">
            <v>1</v>
          </cell>
          <cell r="AH2599">
            <v>1</v>
          </cell>
          <cell r="AI2599">
            <v>1</v>
          </cell>
        </row>
        <row r="2600">
          <cell r="A2600">
            <v>14</v>
          </cell>
          <cell r="B2600" t="str">
            <v>Speech</v>
          </cell>
          <cell r="C2600" t="str">
            <v>0400000390</v>
          </cell>
          <cell r="D2600" t="str">
            <v>Logan</v>
          </cell>
          <cell r="E2600" t="str">
            <v>Miller</v>
          </cell>
          <cell r="F2600">
            <v>37396</v>
          </cell>
          <cell r="G2600">
            <v>4</v>
          </cell>
          <cell r="H2600" t="str">
            <v>Southwest Human Development</v>
          </cell>
          <cell r="I2600">
            <v>3</v>
          </cell>
          <cell r="J2600" t="str">
            <v>Home</v>
          </cell>
          <cell r="K2600">
            <v>77.5</v>
          </cell>
          <cell r="AE2600">
            <v>1</v>
          </cell>
          <cell r="AF2600">
            <v>1</v>
          </cell>
          <cell r="AG2600">
            <v>1</v>
          </cell>
          <cell r="AH2600">
            <v>2</v>
          </cell>
          <cell r="AI2600">
            <v>2</v>
          </cell>
        </row>
        <row r="2601">
          <cell r="A2601">
            <v>14</v>
          </cell>
          <cell r="B2601" t="str">
            <v>Speech</v>
          </cell>
          <cell r="C2601" t="str">
            <v>0400000394</v>
          </cell>
          <cell r="D2601" t="str">
            <v>Thomas</v>
          </cell>
          <cell r="E2601" t="str">
            <v>Camilli</v>
          </cell>
          <cell r="F2601">
            <v>37475</v>
          </cell>
          <cell r="G2601">
            <v>4</v>
          </cell>
          <cell r="H2601" t="str">
            <v>Southwest Human Development</v>
          </cell>
          <cell r="I2601">
            <v>3</v>
          </cell>
          <cell r="J2601" t="str">
            <v>Home</v>
          </cell>
          <cell r="K2601">
            <v>77.5</v>
          </cell>
        </row>
        <row r="2602">
          <cell r="A2602">
            <v>14</v>
          </cell>
          <cell r="B2602" t="str">
            <v>Speech</v>
          </cell>
          <cell r="C2602" t="str">
            <v>0400000406</v>
          </cell>
          <cell r="D2602" t="str">
            <v>Janelle</v>
          </cell>
          <cell r="E2602" t="str">
            <v>Riley</v>
          </cell>
          <cell r="F2602">
            <v>37607</v>
          </cell>
          <cell r="G2602">
            <v>4</v>
          </cell>
          <cell r="H2602" t="str">
            <v>Southwest Human Development</v>
          </cell>
          <cell r="I2602">
            <v>3</v>
          </cell>
          <cell r="J2602" t="str">
            <v>Home</v>
          </cell>
          <cell r="K2602">
            <v>77.5</v>
          </cell>
          <cell r="AF2602">
            <v>1</v>
          </cell>
          <cell r="AG2602">
            <v>1</v>
          </cell>
        </row>
        <row r="2603">
          <cell r="A2603">
            <v>14</v>
          </cell>
          <cell r="B2603" t="str">
            <v>Speech</v>
          </cell>
          <cell r="C2603" t="str">
            <v>0400000409</v>
          </cell>
          <cell r="D2603" t="str">
            <v>Sabina</v>
          </cell>
          <cell r="E2603" t="str">
            <v>Agovic</v>
          </cell>
          <cell r="F2603">
            <v>37144</v>
          </cell>
          <cell r="G2603">
            <v>4</v>
          </cell>
          <cell r="H2603" t="str">
            <v>Southwest Human Development</v>
          </cell>
          <cell r="I2603">
            <v>3</v>
          </cell>
          <cell r="J2603" t="str">
            <v>Home</v>
          </cell>
          <cell r="K2603">
            <v>77.5</v>
          </cell>
          <cell r="AF2603">
            <v>5</v>
          </cell>
          <cell r="AG2603">
            <v>4</v>
          </cell>
          <cell r="AH2603">
            <v>4</v>
          </cell>
        </row>
        <row r="2604">
          <cell r="A2604">
            <v>14</v>
          </cell>
          <cell r="B2604" t="str">
            <v>Speech</v>
          </cell>
          <cell r="C2604" t="str">
            <v>0400000411</v>
          </cell>
          <cell r="D2604" t="str">
            <v>Dominic</v>
          </cell>
          <cell r="E2604" t="str">
            <v>Selles</v>
          </cell>
          <cell r="F2604">
            <v>37511</v>
          </cell>
          <cell r="G2604">
            <v>4</v>
          </cell>
          <cell r="H2604" t="str">
            <v>Southwest Human Development</v>
          </cell>
          <cell r="I2604">
            <v>3</v>
          </cell>
          <cell r="J2604" t="str">
            <v>Home</v>
          </cell>
          <cell r="K2604">
            <v>77.5</v>
          </cell>
        </row>
        <row r="2605">
          <cell r="A2605">
            <v>14</v>
          </cell>
          <cell r="B2605" t="str">
            <v>Speech</v>
          </cell>
          <cell r="C2605" t="str">
            <v>0400000425</v>
          </cell>
          <cell r="D2605" t="str">
            <v>Nicholas</v>
          </cell>
          <cell r="E2605" t="str">
            <v>Schmidt</v>
          </cell>
          <cell r="F2605">
            <v>36838</v>
          </cell>
          <cell r="G2605">
            <v>4</v>
          </cell>
          <cell r="H2605" t="str">
            <v>Southwest Human Development</v>
          </cell>
          <cell r="I2605">
            <v>3</v>
          </cell>
          <cell r="J2605" t="str">
            <v>Home</v>
          </cell>
          <cell r="K2605">
            <v>77.5</v>
          </cell>
          <cell r="AB2605">
            <v>1</v>
          </cell>
        </row>
        <row r="2606">
          <cell r="A2606">
            <v>14</v>
          </cell>
          <cell r="B2606" t="str">
            <v>Speech</v>
          </cell>
          <cell r="C2606" t="str">
            <v>0400000426</v>
          </cell>
          <cell r="D2606" t="str">
            <v>Benjamin</v>
          </cell>
          <cell r="E2606" t="str">
            <v>Udall</v>
          </cell>
          <cell r="F2606">
            <v>36880</v>
          </cell>
          <cell r="G2606">
            <v>4</v>
          </cell>
          <cell r="H2606" t="str">
            <v>Southwest Human Development</v>
          </cell>
          <cell r="I2606">
            <v>3</v>
          </cell>
          <cell r="J2606" t="str">
            <v>Home</v>
          </cell>
          <cell r="K2606">
            <v>77.5</v>
          </cell>
          <cell r="AB2606">
            <v>4</v>
          </cell>
        </row>
        <row r="2607">
          <cell r="A2607">
            <v>14</v>
          </cell>
          <cell r="B2607" t="str">
            <v>Speech</v>
          </cell>
          <cell r="C2607" t="str">
            <v>0400000429</v>
          </cell>
          <cell r="D2607" t="str">
            <v>Nathaniel</v>
          </cell>
          <cell r="E2607" t="str">
            <v>Herrell</v>
          </cell>
          <cell r="F2607">
            <v>36885</v>
          </cell>
          <cell r="G2607">
            <v>4</v>
          </cell>
          <cell r="H2607" t="str">
            <v>Southwest Human Development</v>
          </cell>
          <cell r="I2607">
            <v>3</v>
          </cell>
          <cell r="J2607" t="str">
            <v>Home</v>
          </cell>
          <cell r="K2607">
            <v>77.5</v>
          </cell>
          <cell r="AB2607">
            <v>1.5</v>
          </cell>
          <cell r="AC2607">
            <v>1.5</v>
          </cell>
        </row>
        <row r="2608">
          <cell r="A2608">
            <v>14</v>
          </cell>
          <cell r="B2608" t="str">
            <v>Speech</v>
          </cell>
          <cell r="C2608" t="str">
            <v>0400000431</v>
          </cell>
          <cell r="D2608" t="str">
            <v>Christine</v>
          </cell>
          <cell r="E2608" t="str">
            <v>Green</v>
          </cell>
          <cell r="F2608">
            <v>36875</v>
          </cell>
          <cell r="G2608">
            <v>4</v>
          </cell>
          <cell r="H2608" t="str">
            <v>Southwest Human Development</v>
          </cell>
          <cell r="I2608">
            <v>3</v>
          </cell>
          <cell r="J2608" t="str">
            <v>Home</v>
          </cell>
          <cell r="K2608">
            <v>77.5</v>
          </cell>
          <cell r="AB2608">
            <v>3.5</v>
          </cell>
          <cell r="AC2608">
            <v>3</v>
          </cell>
        </row>
        <row r="2609">
          <cell r="A2609">
            <v>14</v>
          </cell>
          <cell r="B2609" t="str">
            <v>Speech</v>
          </cell>
          <cell r="C2609" t="str">
            <v>0400000435</v>
          </cell>
          <cell r="D2609" t="str">
            <v>Haily</v>
          </cell>
          <cell r="E2609" t="str">
            <v>Blaisdell</v>
          </cell>
          <cell r="F2609">
            <v>36866</v>
          </cell>
          <cell r="G2609">
            <v>4</v>
          </cell>
          <cell r="H2609" t="str">
            <v>Southwest Human Development</v>
          </cell>
          <cell r="I2609">
            <v>3</v>
          </cell>
          <cell r="J2609" t="str">
            <v>Home</v>
          </cell>
          <cell r="K2609">
            <v>77.5</v>
          </cell>
          <cell r="AB2609">
            <v>3</v>
          </cell>
        </row>
        <row r="2610">
          <cell r="A2610">
            <v>14</v>
          </cell>
          <cell r="B2610" t="str">
            <v>Speech</v>
          </cell>
          <cell r="C2610" t="str">
            <v>0400000437</v>
          </cell>
          <cell r="D2610" t="str">
            <v>Chris</v>
          </cell>
          <cell r="E2610" t="str">
            <v>Rocha</v>
          </cell>
          <cell r="F2610">
            <v>36871</v>
          </cell>
          <cell r="G2610">
            <v>4</v>
          </cell>
          <cell r="H2610" t="str">
            <v>Southwest Human Development</v>
          </cell>
          <cell r="I2610">
            <v>3</v>
          </cell>
          <cell r="J2610" t="str">
            <v>Home</v>
          </cell>
          <cell r="K2610">
            <v>77.5</v>
          </cell>
          <cell r="AB2610">
            <v>2</v>
          </cell>
          <cell r="AC2610">
            <v>2</v>
          </cell>
        </row>
        <row r="2611">
          <cell r="A2611">
            <v>14</v>
          </cell>
          <cell r="B2611" t="str">
            <v>Speech</v>
          </cell>
          <cell r="C2611" t="str">
            <v>0400000439</v>
          </cell>
          <cell r="D2611" t="str">
            <v>Hudson</v>
          </cell>
          <cell r="E2611" t="str">
            <v>Pons</v>
          </cell>
          <cell r="F2611">
            <v>36909</v>
          </cell>
          <cell r="G2611">
            <v>4</v>
          </cell>
          <cell r="H2611" t="str">
            <v>Southwest Human Development</v>
          </cell>
          <cell r="I2611">
            <v>3</v>
          </cell>
          <cell r="J2611" t="str">
            <v>Home</v>
          </cell>
          <cell r="K2611">
            <v>77.5</v>
          </cell>
          <cell r="AB2611">
            <v>4</v>
          </cell>
          <cell r="AC2611">
            <v>3</v>
          </cell>
          <cell r="AD2611">
            <v>2</v>
          </cell>
        </row>
        <row r="2612">
          <cell r="A2612">
            <v>14</v>
          </cell>
          <cell r="B2612" t="str">
            <v>Speech</v>
          </cell>
          <cell r="C2612" t="str">
            <v>0400000441</v>
          </cell>
          <cell r="D2612" t="str">
            <v>Ashton</v>
          </cell>
          <cell r="E2612" t="str">
            <v>Lee</v>
          </cell>
          <cell r="F2612">
            <v>36950</v>
          </cell>
          <cell r="G2612">
            <v>4</v>
          </cell>
          <cell r="H2612" t="str">
            <v>Southwest Human Development</v>
          </cell>
          <cell r="I2612">
            <v>3</v>
          </cell>
          <cell r="J2612" t="str">
            <v>Home</v>
          </cell>
          <cell r="K2612">
            <v>77.5</v>
          </cell>
          <cell r="AB2612">
            <v>1.5</v>
          </cell>
          <cell r="AC2612">
            <v>1.5</v>
          </cell>
          <cell r="AD2612">
            <v>3</v>
          </cell>
        </row>
        <row r="2613">
          <cell r="A2613">
            <v>14</v>
          </cell>
          <cell r="B2613" t="str">
            <v>Speech</v>
          </cell>
          <cell r="C2613" t="str">
            <v>0400000443</v>
          </cell>
          <cell r="D2613" t="str">
            <v>Blake</v>
          </cell>
          <cell r="E2613" t="str">
            <v>Newton</v>
          </cell>
          <cell r="F2613">
            <v>36950</v>
          </cell>
          <cell r="G2613">
            <v>4</v>
          </cell>
          <cell r="H2613" t="str">
            <v>Southwest Human Development</v>
          </cell>
          <cell r="I2613">
            <v>3</v>
          </cell>
          <cell r="J2613" t="str">
            <v>Home</v>
          </cell>
          <cell r="K2613">
            <v>77.5</v>
          </cell>
          <cell r="AB2613">
            <v>3</v>
          </cell>
          <cell r="AC2613">
            <v>2</v>
          </cell>
          <cell r="AD2613">
            <v>4</v>
          </cell>
          <cell r="AE2613">
            <v>2</v>
          </cell>
        </row>
        <row r="2614">
          <cell r="A2614">
            <v>14</v>
          </cell>
          <cell r="B2614" t="str">
            <v>Speech</v>
          </cell>
          <cell r="C2614" t="str">
            <v>0400000444</v>
          </cell>
          <cell r="D2614" t="str">
            <v>Jacob</v>
          </cell>
          <cell r="E2614" t="str">
            <v>McWhirter</v>
          </cell>
          <cell r="F2614">
            <v>36954</v>
          </cell>
          <cell r="G2614">
            <v>4</v>
          </cell>
          <cell r="H2614" t="str">
            <v>Southwest Human Development</v>
          </cell>
          <cell r="I2614">
            <v>3</v>
          </cell>
          <cell r="J2614" t="str">
            <v>Home</v>
          </cell>
          <cell r="K2614">
            <v>77.5</v>
          </cell>
          <cell r="AB2614">
            <v>2</v>
          </cell>
          <cell r="AC2614">
            <v>2</v>
          </cell>
          <cell r="AD2614">
            <v>1.5</v>
          </cell>
          <cell r="AE2614">
            <v>1.5</v>
          </cell>
        </row>
        <row r="2615">
          <cell r="A2615">
            <v>14</v>
          </cell>
          <cell r="B2615" t="str">
            <v>Speech</v>
          </cell>
          <cell r="C2615" t="str">
            <v>0400000445</v>
          </cell>
          <cell r="D2615" t="str">
            <v>Dylan</v>
          </cell>
          <cell r="E2615" t="str">
            <v>Forwalk</v>
          </cell>
          <cell r="F2615">
            <v>36957</v>
          </cell>
          <cell r="G2615">
            <v>4</v>
          </cell>
          <cell r="H2615" t="str">
            <v>Southwest Human Development</v>
          </cell>
          <cell r="I2615">
            <v>3</v>
          </cell>
          <cell r="J2615" t="str">
            <v>Home</v>
          </cell>
          <cell r="K2615">
            <v>77.5</v>
          </cell>
          <cell r="AB2615">
            <v>4</v>
          </cell>
          <cell r="AC2615">
            <v>3</v>
          </cell>
          <cell r="AD2615">
            <v>1</v>
          </cell>
        </row>
        <row r="2616">
          <cell r="A2616">
            <v>14</v>
          </cell>
          <cell r="B2616" t="str">
            <v>Speech</v>
          </cell>
          <cell r="C2616" t="str">
            <v>0400000446</v>
          </cell>
          <cell r="D2616" t="str">
            <v>Alexander</v>
          </cell>
          <cell r="E2616" t="str">
            <v>McAnerney</v>
          </cell>
          <cell r="F2616">
            <v>36957</v>
          </cell>
          <cell r="G2616">
            <v>4</v>
          </cell>
          <cell r="H2616" t="str">
            <v>Southwest Human Development</v>
          </cell>
          <cell r="I2616">
            <v>3</v>
          </cell>
          <cell r="J2616" t="str">
            <v>Home</v>
          </cell>
          <cell r="K2616">
            <v>77.5</v>
          </cell>
          <cell r="AG2616">
            <v>2.5</v>
          </cell>
          <cell r="AH2616">
            <v>2</v>
          </cell>
        </row>
        <row r="2617">
          <cell r="A2617">
            <v>14</v>
          </cell>
          <cell r="B2617" t="str">
            <v>Speech</v>
          </cell>
          <cell r="C2617" t="str">
            <v>0400000448</v>
          </cell>
          <cell r="D2617" t="str">
            <v>Nikki</v>
          </cell>
          <cell r="E2617" t="str">
            <v>Hill</v>
          </cell>
          <cell r="F2617">
            <v>36966</v>
          </cell>
          <cell r="G2617">
            <v>4</v>
          </cell>
          <cell r="H2617" t="str">
            <v>Southwest Human Development</v>
          </cell>
          <cell r="I2617">
            <v>3</v>
          </cell>
          <cell r="J2617" t="str">
            <v>Home</v>
          </cell>
          <cell r="K2617">
            <v>77.5</v>
          </cell>
          <cell r="AB2617">
            <v>2</v>
          </cell>
          <cell r="AC2617">
            <v>1.5</v>
          </cell>
          <cell r="AD2617">
            <v>1</v>
          </cell>
          <cell r="AE2617">
            <v>3</v>
          </cell>
        </row>
        <row r="2618">
          <cell r="A2618">
            <v>14</v>
          </cell>
          <cell r="B2618" t="str">
            <v>Speech</v>
          </cell>
          <cell r="C2618" t="str">
            <v>0400000450</v>
          </cell>
          <cell r="D2618" t="str">
            <v>Alexis</v>
          </cell>
          <cell r="E2618" t="str">
            <v>Acosta</v>
          </cell>
          <cell r="F2618">
            <v>36971</v>
          </cell>
          <cell r="G2618">
            <v>4</v>
          </cell>
          <cell r="H2618" t="str">
            <v>Southwest Human Development</v>
          </cell>
          <cell r="I2618">
            <v>3</v>
          </cell>
          <cell r="J2618" t="str">
            <v>Home</v>
          </cell>
          <cell r="K2618">
            <v>77.5</v>
          </cell>
          <cell r="AE2618">
            <v>3</v>
          </cell>
          <cell r="AF2618">
            <v>1</v>
          </cell>
        </row>
        <row r="2619">
          <cell r="A2619">
            <v>14</v>
          </cell>
          <cell r="B2619" t="str">
            <v>Speech</v>
          </cell>
          <cell r="C2619" t="str">
            <v>0400000451</v>
          </cell>
          <cell r="D2619" t="str">
            <v>Jonathan</v>
          </cell>
          <cell r="E2619" t="str">
            <v>Ross</v>
          </cell>
          <cell r="F2619">
            <v>36973</v>
          </cell>
          <cell r="G2619">
            <v>4</v>
          </cell>
          <cell r="H2619" t="str">
            <v>Southwest Human Development</v>
          </cell>
          <cell r="I2619">
            <v>3</v>
          </cell>
          <cell r="J2619" t="str">
            <v>Home</v>
          </cell>
          <cell r="K2619">
            <v>77.5</v>
          </cell>
          <cell r="AB2619">
            <v>2</v>
          </cell>
          <cell r="AC2619">
            <v>3</v>
          </cell>
          <cell r="AD2619">
            <v>4</v>
          </cell>
          <cell r="AF2619">
            <v>4</v>
          </cell>
          <cell r="AG2619">
            <v>4.5</v>
          </cell>
          <cell r="AH2619">
            <v>3</v>
          </cell>
        </row>
        <row r="2620">
          <cell r="A2620">
            <v>14</v>
          </cell>
          <cell r="B2620" t="str">
            <v>Speech</v>
          </cell>
          <cell r="C2620" t="str">
            <v>0400000454</v>
          </cell>
          <cell r="D2620" t="str">
            <v>Brian</v>
          </cell>
          <cell r="E2620" t="str">
            <v>Wintrich</v>
          </cell>
          <cell r="F2620">
            <v>37014</v>
          </cell>
          <cell r="G2620">
            <v>4</v>
          </cell>
          <cell r="H2620" t="str">
            <v>Southwest Human Development</v>
          </cell>
          <cell r="I2620">
            <v>3</v>
          </cell>
          <cell r="J2620" t="str">
            <v>Home</v>
          </cell>
          <cell r="K2620">
            <v>77.5</v>
          </cell>
          <cell r="AD2620">
            <v>3</v>
          </cell>
          <cell r="AE2620">
            <v>4</v>
          </cell>
          <cell r="AF2620">
            <v>4</v>
          </cell>
          <cell r="AG2620">
            <v>4</v>
          </cell>
          <cell r="AH2620">
            <v>1</v>
          </cell>
          <cell r="AI2620">
            <v>2</v>
          </cell>
        </row>
        <row r="2621">
          <cell r="A2621">
            <v>14</v>
          </cell>
          <cell r="B2621" t="str">
            <v>Speech</v>
          </cell>
          <cell r="C2621" t="str">
            <v>0400000457</v>
          </cell>
          <cell r="D2621" t="str">
            <v>Mario</v>
          </cell>
          <cell r="E2621" t="str">
            <v>Razo</v>
          </cell>
          <cell r="F2621">
            <v>37020</v>
          </cell>
          <cell r="G2621">
            <v>4</v>
          </cell>
          <cell r="H2621" t="str">
            <v>Southwest Human Development</v>
          </cell>
          <cell r="I2621">
            <v>3</v>
          </cell>
          <cell r="J2621" t="str">
            <v>Home</v>
          </cell>
          <cell r="K2621">
            <v>77.5</v>
          </cell>
          <cell r="AB2621">
            <v>2</v>
          </cell>
          <cell r="AC2621">
            <v>2</v>
          </cell>
          <cell r="AD2621">
            <v>2</v>
          </cell>
          <cell r="AF2621">
            <v>3</v>
          </cell>
          <cell r="AG2621">
            <v>2</v>
          </cell>
          <cell r="AH2621">
            <v>2</v>
          </cell>
          <cell r="AI2621">
            <v>3</v>
          </cell>
        </row>
        <row r="2622">
          <cell r="A2622">
            <v>14</v>
          </cell>
          <cell r="B2622" t="str">
            <v>Speech</v>
          </cell>
          <cell r="C2622" t="str">
            <v>0400000458</v>
          </cell>
          <cell r="D2622" t="str">
            <v>Alexander</v>
          </cell>
          <cell r="E2622" t="str">
            <v>Zapata</v>
          </cell>
          <cell r="F2622">
            <v>37026</v>
          </cell>
          <cell r="G2622">
            <v>4</v>
          </cell>
          <cell r="H2622" t="str">
            <v>Southwest Human Development</v>
          </cell>
          <cell r="I2622">
            <v>3</v>
          </cell>
          <cell r="J2622" t="str">
            <v>Home</v>
          </cell>
          <cell r="K2622">
            <v>77.5</v>
          </cell>
          <cell r="AB2622">
            <v>3</v>
          </cell>
          <cell r="AC2622">
            <v>2.5</v>
          </cell>
          <cell r="AD2622">
            <v>4</v>
          </cell>
          <cell r="AE2622">
            <v>4</v>
          </cell>
          <cell r="AF2622">
            <v>4</v>
          </cell>
          <cell r="AG2622">
            <v>5</v>
          </cell>
          <cell r="AI2622">
            <v>4</v>
          </cell>
        </row>
        <row r="2623">
          <cell r="A2623">
            <v>14</v>
          </cell>
          <cell r="B2623" t="str">
            <v>Speech</v>
          </cell>
          <cell r="C2623" t="str">
            <v>0400000459</v>
          </cell>
          <cell r="D2623" t="str">
            <v>Rhett</v>
          </cell>
          <cell r="E2623" t="str">
            <v>Mauer</v>
          </cell>
          <cell r="F2623">
            <v>37028</v>
          </cell>
          <cell r="G2623">
            <v>4</v>
          </cell>
          <cell r="H2623" t="str">
            <v>Southwest Human Development</v>
          </cell>
          <cell r="I2623">
            <v>3</v>
          </cell>
          <cell r="J2623" t="str">
            <v>Home</v>
          </cell>
          <cell r="K2623">
            <v>77.5</v>
          </cell>
          <cell r="AE2623">
            <v>3</v>
          </cell>
          <cell r="AF2623">
            <v>5.5</v>
          </cell>
          <cell r="AG2623">
            <v>4</v>
          </cell>
          <cell r="AH2623">
            <v>4</v>
          </cell>
          <cell r="AI2623">
            <v>2</v>
          </cell>
        </row>
        <row r="2624">
          <cell r="A2624">
            <v>14</v>
          </cell>
          <cell r="B2624" t="str">
            <v>Speech</v>
          </cell>
          <cell r="C2624" t="str">
            <v>0400000462</v>
          </cell>
          <cell r="D2624" t="str">
            <v>Elias</v>
          </cell>
          <cell r="E2624" t="str">
            <v>Santiago</v>
          </cell>
          <cell r="F2624">
            <v>36990</v>
          </cell>
          <cell r="G2624">
            <v>4</v>
          </cell>
          <cell r="H2624" t="str">
            <v>Southwest Human Development</v>
          </cell>
          <cell r="I2624">
            <v>3</v>
          </cell>
          <cell r="J2624" t="str">
            <v>Home</v>
          </cell>
          <cell r="K2624">
            <v>77.5</v>
          </cell>
        </row>
        <row r="2625">
          <cell r="A2625">
            <v>14</v>
          </cell>
          <cell r="B2625" t="str">
            <v>Speech</v>
          </cell>
          <cell r="C2625" t="str">
            <v>0400000463</v>
          </cell>
          <cell r="D2625" t="str">
            <v>Tanner</v>
          </cell>
          <cell r="E2625" t="str">
            <v>Goodland-Brown</v>
          </cell>
          <cell r="F2625">
            <v>37030</v>
          </cell>
          <cell r="G2625">
            <v>4</v>
          </cell>
          <cell r="H2625" t="str">
            <v>Southwest Human Development</v>
          </cell>
          <cell r="I2625">
            <v>3</v>
          </cell>
          <cell r="J2625" t="str">
            <v>Home</v>
          </cell>
          <cell r="K2625">
            <v>77.5</v>
          </cell>
          <cell r="AB2625">
            <v>3</v>
          </cell>
          <cell r="AC2625">
            <v>3.5</v>
          </cell>
          <cell r="AD2625">
            <v>4.5</v>
          </cell>
          <cell r="AE2625">
            <v>5</v>
          </cell>
          <cell r="AF2625">
            <v>5</v>
          </cell>
          <cell r="AG2625">
            <v>4</v>
          </cell>
          <cell r="AH2625">
            <v>3.5</v>
          </cell>
        </row>
        <row r="2626">
          <cell r="A2626">
            <v>14</v>
          </cell>
          <cell r="B2626" t="str">
            <v>Speech</v>
          </cell>
          <cell r="C2626" t="str">
            <v>0400000464</v>
          </cell>
          <cell r="D2626" t="str">
            <v>Leonardo</v>
          </cell>
          <cell r="E2626" t="str">
            <v>Montoya-Sosa</v>
          </cell>
          <cell r="F2626">
            <v>37022</v>
          </cell>
          <cell r="G2626">
            <v>4</v>
          </cell>
          <cell r="H2626" t="str">
            <v>Southwest Human Development</v>
          </cell>
          <cell r="I2626">
            <v>3</v>
          </cell>
          <cell r="J2626" t="str">
            <v>Home</v>
          </cell>
          <cell r="K2626">
            <v>77.5</v>
          </cell>
        </row>
        <row r="2627">
          <cell r="A2627">
            <v>14</v>
          </cell>
          <cell r="B2627" t="str">
            <v>Speech</v>
          </cell>
          <cell r="C2627" t="str">
            <v>0400000465</v>
          </cell>
          <cell r="D2627" t="str">
            <v>Sara</v>
          </cell>
          <cell r="E2627" t="str">
            <v>Aranda-Barroza</v>
          </cell>
          <cell r="F2627">
            <v>37034</v>
          </cell>
          <cell r="G2627">
            <v>4</v>
          </cell>
          <cell r="H2627" t="str">
            <v>Southwest Human Development</v>
          </cell>
          <cell r="I2627">
            <v>3</v>
          </cell>
          <cell r="J2627" t="str">
            <v>Home</v>
          </cell>
          <cell r="K2627">
            <v>77.5</v>
          </cell>
          <cell r="AG2627">
            <v>3</v>
          </cell>
        </row>
        <row r="2628">
          <cell r="A2628">
            <v>14</v>
          </cell>
          <cell r="B2628" t="str">
            <v>Speech</v>
          </cell>
          <cell r="C2628" t="str">
            <v>0400000466</v>
          </cell>
          <cell r="D2628" t="str">
            <v>Layla</v>
          </cell>
          <cell r="E2628" t="str">
            <v>Ismale</v>
          </cell>
          <cell r="F2628">
            <v>37161</v>
          </cell>
          <cell r="G2628">
            <v>4</v>
          </cell>
          <cell r="H2628" t="str">
            <v>Southwest Human Development</v>
          </cell>
          <cell r="I2628">
            <v>3</v>
          </cell>
          <cell r="J2628" t="str">
            <v>Home</v>
          </cell>
          <cell r="K2628">
            <v>77.5</v>
          </cell>
          <cell r="AG2628">
            <v>1</v>
          </cell>
          <cell r="AH2628">
            <v>0.5</v>
          </cell>
          <cell r="AI2628">
            <v>1</v>
          </cell>
        </row>
        <row r="2629">
          <cell r="A2629">
            <v>14</v>
          </cell>
          <cell r="B2629" t="str">
            <v>Speech</v>
          </cell>
          <cell r="C2629" t="str">
            <v>0400000468</v>
          </cell>
          <cell r="D2629" t="str">
            <v>Bradley</v>
          </cell>
          <cell r="E2629" t="str">
            <v>Chase</v>
          </cell>
          <cell r="F2629">
            <v>37083</v>
          </cell>
          <cell r="G2629">
            <v>4</v>
          </cell>
          <cell r="H2629" t="str">
            <v>Southwest Human Development</v>
          </cell>
          <cell r="I2629">
            <v>3</v>
          </cell>
          <cell r="J2629" t="str">
            <v>Home</v>
          </cell>
          <cell r="K2629">
            <v>77.5</v>
          </cell>
          <cell r="AB2629">
            <v>2</v>
          </cell>
          <cell r="AC2629">
            <v>2</v>
          </cell>
          <cell r="AD2629">
            <v>2</v>
          </cell>
          <cell r="AE2629">
            <v>3.5</v>
          </cell>
          <cell r="AF2629">
            <v>3</v>
          </cell>
          <cell r="AG2629">
            <v>4</v>
          </cell>
          <cell r="AH2629">
            <v>2</v>
          </cell>
        </row>
        <row r="2630">
          <cell r="A2630">
            <v>14</v>
          </cell>
          <cell r="B2630" t="str">
            <v>Speech</v>
          </cell>
          <cell r="C2630" t="str">
            <v>0400000469</v>
          </cell>
          <cell r="D2630" t="str">
            <v>Kyle</v>
          </cell>
          <cell r="E2630" t="str">
            <v>Cavanaugh</v>
          </cell>
          <cell r="F2630">
            <v>37081</v>
          </cell>
          <cell r="G2630">
            <v>4</v>
          </cell>
          <cell r="H2630" t="str">
            <v>Southwest Human Development</v>
          </cell>
          <cell r="I2630">
            <v>3</v>
          </cell>
          <cell r="J2630" t="str">
            <v>Home</v>
          </cell>
          <cell r="K2630">
            <v>77.5</v>
          </cell>
          <cell r="AB2630">
            <v>3</v>
          </cell>
          <cell r="AC2630">
            <v>3.5</v>
          </cell>
          <cell r="AD2630">
            <v>4</v>
          </cell>
          <cell r="AE2630">
            <v>4</v>
          </cell>
          <cell r="AF2630">
            <v>4.5</v>
          </cell>
          <cell r="AG2630">
            <v>4.5</v>
          </cell>
          <cell r="AH2630">
            <v>3</v>
          </cell>
        </row>
        <row r="2631">
          <cell r="A2631">
            <v>14</v>
          </cell>
          <cell r="B2631" t="str">
            <v>Speech</v>
          </cell>
          <cell r="C2631" t="str">
            <v>0400000471</v>
          </cell>
          <cell r="D2631" t="str">
            <v>Zachary</v>
          </cell>
          <cell r="E2631" t="str">
            <v>Waldrep</v>
          </cell>
          <cell r="F2631">
            <v>37083</v>
          </cell>
          <cell r="G2631">
            <v>4</v>
          </cell>
          <cell r="H2631" t="str">
            <v>Southwest Human Development</v>
          </cell>
          <cell r="I2631">
            <v>3</v>
          </cell>
          <cell r="J2631" t="str">
            <v>Home</v>
          </cell>
          <cell r="K2631">
            <v>77.5</v>
          </cell>
          <cell r="AG2631">
            <v>4</v>
          </cell>
          <cell r="AH2631">
            <v>2</v>
          </cell>
        </row>
        <row r="2632">
          <cell r="A2632">
            <v>14</v>
          </cell>
          <cell r="B2632" t="str">
            <v>Speech</v>
          </cell>
          <cell r="C2632" t="str">
            <v>0400000475</v>
          </cell>
          <cell r="D2632" t="str">
            <v>Jace</v>
          </cell>
          <cell r="E2632" t="str">
            <v>Tjan</v>
          </cell>
          <cell r="F2632">
            <v>37098</v>
          </cell>
          <cell r="G2632">
            <v>4</v>
          </cell>
          <cell r="H2632" t="str">
            <v>Southwest Human Development</v>
          </cell>
          <cell r="I2632">
            <v>3</v>
          </cell>
          <cell r="J2632" t="str">
            <v>Home</v>
          </cell>
          <cell r="K2632">
            <v>77.5</v>
          </cell>
          <cell r="AF2632">
            <v>3</v>
          </cell>
          <cell r="AG2632">
            <v>3</v>
          </cell>
          <cell r="AH2632">
            <v>3</v>
          </cell>
          <cell r="AI2632">
            <v>3.5</v>
          </cell>
        </row>
        <row r="2633">
          <cell r="A2633">
            <v>14</v>
          </cell>
          <cell r="B2633" t="str">
            <v>Speech</v>
          </cell>
          <cell r="C2633" t="str">
            <v>0400000478</v>
          </cell>
          <cell r="D2633" t="str">
            <v>Isaiah</v>
          </cell>
          <cell r="E2633" t="str">
            <v>Schroeder</v>
          </cell>
          <cell r="F2633">
            <v>37152</v>
          </cell>
          <cell r="G2633">
            <v>4</v>
          </cell>
          <cell r="H2633" t="str">
            <v>Southwest Human Development</v>
          </cell>
          <cell r="I2633">
            <v>3</v>
          </cell>
          <cell r="J2633" t="str">
            <v>Home</v>
          </cell>
          <cell r="K2633">
            <v>77.5</v>
          </cell>
          <cell r="AC2633">
            <v>4</v>
          </cell>
          <cell r="AD2633">
            <v>1</v>
          </cell>
          <cell r="AF2633">
            <v>2</v>
          </cell>
          <cell r="AG2633">
            <v>1.5</v>
          </cell>
          <cell r="AH2633">
            <v>1.5</v>
          </cell>
        </row>
        <row r="2634">
          <cell r="A2634">
            <v>14</v>
          </cell>
          <cell r="B2634" t="str">
            <v>Speech</v>
          </cell>
          <cell r="C2634" t="str">
            <v>0400000479</v>
          </cell>
          <cell r="D2634" t="str">
            <v>Nikolos</v>
          </cell>
          <cell r="E2634" t="str">
            <v>Badalamenti</v>
          </cell>
          <cell r="F2634">
            <v>37144</v>
          </cell>
          <cell r="G2634">
            <v>4</v>
          </cell>
          <cell r="H2634" t="str">
            <v>Southwest Human Development</v>
          </cell>
          <cell r="I2634">
            <v>3</v>
          </cell>
          <cell r="J2634" t="str">
            <v>Home</v>
          </cell>
          <cell r="K2634">
            <v>77.5</v>
          </cell>
          <cell r="AE2634">
            <v>3.5</v>
          </cell>
          <cell r="AF2634">
            <v>3.5</v>
          </cell>
          <cell r="AG2634">
            <v>3.5</v>
          </cell>
          <cell r="AH2634">
            <v>2</v>
          </cell>
          <cell r="AI2634">
            <v>2</v>
          </cell>
        </row>
        <row r="2635">
          <cell r="A2635">
            <v>14</v>
          </cell>
          <cell r="B2635" t="str">
            <v>Speech</v>
          </cell>
          <cell r="C2635" t="str">
            <v>0400000481</v>
          </cell>
          <cell r="D2635" t="str">
            <v>Zachary</v>
          </cell>
          <cell r="E2635" t="str">
            <v>Lee</v>
          </cell>
          <cell r="F2635">
            <v>37152</v>
          </cell>
          <cell r="G2635">
            <v>4</v>
          </cell>
          <cell r="H2635" t="str">
            <v>Southwest Human Development</v>
          </cell>
          <cell r="I2635">
            <v>3</v>
          </cell>
          <cell r="J2635" t="str">
            <v>Home</v>
          </cell>
          <cell r="K2635">
            <v>77.5</v>
          </cell>
          <cell r="AH2635">
            <v>4</v>
          </cell>
        </row>
        <row r="2636">
          <cell r="A2636">
            <v>14</v>
          </cell>
          <cell r="B2636" t="str">
            <v>Speech</v>
          </cell>
          <cell r="C2636" t="str">
            <v>0400000483</v>
          </cell>
          <cell r="D2636" t="str">
            <v>Emily</v>
          </cell>
          <cell r="E2636" t="str">
            <v>Snow</v>
          </cell>
          <cell r="F2636">
            <v>37154</v>
          </cell>
          <cell r="G2636">
            <v>4</v>
          </cell>
          <cell r="H2636" t="str">
            <v>Southwest Human Development</v>
          </cell>
          <cell r="I2636">
            <v>3</v>
          </cell>
          <cell r="J2636" t="str">
            <v>Home</v>
          </cell>
          <cell r="K2636">
            <v>77.5</v>
          </cell>
          <cell r="AD2636">
            <v>1</v>
          </cell>
          <cell r="AF2636">
            <v>3.5</v>
          </cell>
          <cell r="AH2636">
            <v>2</v>
          </cell>
        </row>
        <row r="2637">
          <cell r="A2637">
            <v>14</v>
          </cell>
          <cell r="B2637" t="str">
            <v>Speech</v>
          </cell>
          <cell r="C2637" t="str">
            <v>0400000485</v>
          </cell>
          <cell r="D2637" t="str">
            <v>Gabriel</v>
          </cell>
          <cell r="E2637" t="str">
            <v>Nield</v>
          </cell>
          <cell r="F2637">
            <v>37166</v>
          </cell>
          <cell r="G2637">
            <v>4</v>
          </cell>
          <cell r="H2637" t="str">
            <v>Southwest Human Development</v>
          </cell>
          <cell r="I2637">
            <v>3</v>
          </cell>
          <cell r="J2637" t="str">
            <v>Home</v>
          </cell>
          <cell r="K2637">
            <v>77.5</v>
          </cell>
          <cell r="AC2637">
            <v>3</v>
          </cell>
          <cell r="AD2637">
            <v>3.5</v>
          </cell>
          <cell r="AE2637">
            <v>3.5</v>
          </cell>
          <cell r="AF2637">
            <v>4</v>
          </cell>
          <cell r="AG2637">
            <v>4</v>
          </cell>
          <cell r="AH2637">
            <v>3.5</v>
          </cell>
        </row>
        <row r="2638">
          <cell r="A2638">
            <v>14</v>
          </cell>
          <cell r="B2638" t="str">
            <v>Speech</v>
          </cell>
          <cell r="C2638" t="str">
            <v>0400000488</v>
          </cell>
          <cell r="D2638" t="str">
            <v>Enrique</v>
          </cell>
          <cell r="E2638" t="str">
            <v>Rosales</v>
          </cell>
          <cell r="F2638">
            <v>37213</v>
          </cell>
          <cell r="G2638">
            <v>4</v>
          </cell>
          <cell r="H2638" t="str">
            <v>Southwest Human Development</v>
          </cell>
          <cell r="I2638">
            <v>3</v>
          </cell>
          <cell r="J2638" t="str">
            <v>Home</v>
          </cell>
          <cell r="K2638">
            <v>77.5</v>
          </cell>
          <cell r="AH2638">
            <v>3</v>
          </cell>
        </row>
        <row r="2639">
          <cell r="A2639">
            <v>14</v>
          </cell>
          <cell r="B2639" t="str">
            <v>Speech</v>
          </cell>
          <cell r="C2639" t="str">
            <v>0400000489</v>
          </cell>
          <cell r="D2639" t="str">
            <v>Derek</v>
          </cell>
          <cell r="E2639" t="str">
            <v>Kalin</v>
          </cell>
          <cell r="F2639">
            <v>37216</v>
          </cell>
          <cell r="G2639">
            <v>4</v>
          </cell>
          <cell r="H2639" t="str">
            <v>Southwest Human Development</v>
          </cell>
          <cell r="I2639">
            <v>3</v>
          </cell>
          <cell r="J2639" t="str">
            <v>Home</v>
          </cell>
          <cell r="K2639">
            <v>77.5</v>
          </cell>
          <cell r="AB2639">
            <v>4</v>
          </cell>
          <cell r="AC2639">
            <v>3</v>
          </cell>
          <cell r="AD2639">
            <v>4</v>
          </cell>
          <cell r="AE2639">
            <v>3.5</v>
          </cell>
          <cell r="AF2639">
            <v>4</v>
          </cell>
          <cell r="AG2639">
            <v>4</v>
          </cell>
          <cell r="AH2639">
            <v>2</v>
          </cell>
        </row>
        <row r="2640">
          <cell r="A2640">
            <v>14</v>
          </cell>
          <cell r="B2640" t="str">
            <v>Speech</v>
          </cell>
          <cell r="C2640" t="str">
            <v>0400000490</v>
          </cell>
          <cell r="D2640" t="str">
            <v>Mailen</v>
          </cell>
          <cell r="E2640" t="str">
            <v>Sosa</v>
          </cell>
          <cell r="F2640">
            <v>37205</v>
          </cell>
          <cell r="G2640">
            <v>4</v>
          </cell>
          <cell r="H2640" t="str">
            <v>Southwest Human Development</v>
          </cell>
          <cell r="I2640">
            <v>3</v>
          </cell>
          <cell r="J2640" t="str">
            <v>Home</v>
          </cell>
          <cell r="K2640">
            <v>77.5</v>
          </cell>
          <cell r="AC2640">
            <v>2</v>
          </cell>
          <cell r="AF2640">
            <v>1</v>
          </cell>
          <cell r="AG2640">
            <v>1</v>
          </cell>
          <cell r="AH2640">
            <v>1.5</v>
          </cell>
          <cell r="AI2640">
            <v>1</v>
          </cell>
        </row>
        <row r="2641">
          <cell r="A2641">
            <v>14</v>
          </cell>
          <cell r="B2641" t="str">
            <v>Speech</v>
          </cell>
          <cell r="C2641" t="str">
            <v>0400000491</v>
          </cell>
          <cell r="D2641" t="str">
            <v>Shea</v>
          </cell>
          <cell r="E2641" t="str">
            <v>Stagner</v>
          </cell>
          <cell r="F2641">
            <v>37213</v>
          </cell>
          <cell r="G2641">
            <v>4</v>
          </cell>
          <cell r="H2641" t="str">
            <v>Southwest Human Development</v>
          </cell>
          <cell r="I2641">
            <v>3</v>
          </cell>
          <cell r="J2641" t="str">
            <v>Home</v>
          </cell>
          <cell r="K2641">
            <v>77.5</v>
          </cell>
          <cell r="AB2641">
            <v>4</v>
          </cell>
          <cell r="AC2641">
            <v>2</v>
          </cell>
          <cell r="AD2641">
            <v>3.5</v>
          </cell>
          <cell r="AE2641">
            <v>3.5</v>
          </cell>
          <cell r="AF2641">
            <v>2.25</v>
          </cell>
          <cell r="AG2641">
            <v>1.5</v>
          </cell>
          <cell r="AH2641">
            <v>1.25</v>
          </cell>
          <cell r="AI2641">
            <v>1.5</v>
          </cell>
        </row>
        <row r="2642">
          <cell r="A2642">
            <v>14</v>
          </cell>
          <cell r="B2642" t="str">
            <v>Speech</v>
          </cell>
          <cell r="C2642" t="str">
            <v>0400000493</v>
          </cell>
          <cell r="D2642" t="str">
            <v>Armando</v>
          </cell>
          <cell r="E2642" t="str">
            <v>Lopez-Moreno</v>
          </cell>
          <cell r="F2642">
            <v>37200</v>
          </cell>
          <cell r="G2642">
            <v>4</v>
          </cell>
          <cell r="H2642" t="str">
            <v>Southwest Human Development</v>
          </cell>
          <cell r="I2642">
            <v>3</v>
          </cell>
          <cell r="J2642" t="str">
            <v>Home</v>
          </cell>
          <cell r="K2642">
            <v>77.5</v>
          </cell>
          <cell r="AG2642">
            <v>1</v>
          </cell>
          <cell r="AH2642">
            <v>1</v>
          </cell>
          <cell r="AI2642">
            <v>1</v>
          </cell>
        </row>
        <row r="2643">
          <cell r="A2643">
            <v>14</v>
          </cell>
          <cell r="B2643" t="str">
            <v>Speech</v>
          </cell>
          <cell r="C2643" t="str">
            <v>0400000494</v>
          </cell>
          <cell r="D2643" t="str">
            <v>Daija</v>
          </cell>
          <cell r="E2643" t="str">
            <v>Dickerson</v>
          </cell>
          <cell r="F2643">
            <v>37226</v>
          </cell>
          <cell r="G2643">
            <v>4</v>
          </cell>
          <cell r="H2643" t="str">
            <v>Southwest Human Development</v>
          </cell>
          <cell r="I2643">
            <v>3</v>
          </cell>
          <cell r="J2643" t="str">
            <v>Home</v>
          </cell>
          <cell r="K2643">
            <v>77.5</v>
          </cell>
          <cell r="AH2643">
            <v>3</v>
          </cell>
        </row>
        <row r="2644">
          <cell r="A2644">
            <v>14</v>
          </cell>
          <cell r="B2644" t="str">
            <v>Speech</v>
          </cell>
          <cell r="C2644" t="str">
            <v>0400000497</v>
          </cell>
          <cell r="D2644" t="str">
            <v>Garnett</v>
          </cell>
          <cell r="E2644" t="str">
            <v>Donnell</v>
          </cell>
          <cell r="F2644">
            <v>37218</v>
          </cell>
          <cell r="G2644">
            <v>4</v>
          </cell>
          <cell r="H2644" t="str">
            <v>Southwest Human Development</v>
          </cell>
          <cell r="I2644">
            <v>3</v>
          </cell>
          <cell r="J2644" t="str">
            <v>Home</v>
          </cell>
          <cell r="K2644">
            <v>77.5</v>
          </cell>
          <cell r="AH2644">
            <v>5</v>
          </cell>
          <cell r="AI2644">
            <v>5</v>
          </cell>
        </row>
        <row r="2645">
          <cell r="A2645">
            <v>14</v>
          </cell>
          <cell r="B2645" t="str">
            <v>Speech</v>
          </cell>
          <cell r="C2645" t="str">
            <v>0400000499</v>
          </cell>
          <cell r="D2645" t="str">
            <v>Benjamin</v>
          </cell>
          <cell r="E2645" t="str">
            <v>Bray</v>
          </cell>
          <cell r="F2645">
            <v>37228</v>
          </cell>
          <cell r="G2645">
            <v>4</v>
          </cell>
          <cell r="H2645" t="str">
            <v>Southwest Human Development</v>
          </cell>
          <cell r="I2645">
            <v>3</v>
          </cell>
          <cell r="J2645" t="str">
            <v>Home</v>
          </cell>
          <cell r="K2645">
            <v>77.5</v>
          </cell>
          <cell r="AE2645">
            <v>1.5</v>
          </cell>
          <cell r="AF2645">
            <v>1</v>
          </cell>
          <cell r="AG2645">
            <v>1</v>
          </cell>
          <cell r="AH2645">
            <v>2</v>
          </cell>
          <cell r="AI2645">
            <v>3</v>
          </cell>
        </row>
        <row r="2646">
          <cell r="A2646">
            <v>14</v>
          </cell>
          <cell r="B2646" t="str">
            <v>Speech</v>
          </cell>
          <cell r="C2646" t="str">
            <v>0400000501</v>
          </cell>
          <cell r="D2646" t="str">
            <v>Jessica</v>
          </cell>
          <cell r="E2646" t="str">
            <v>Funk</v>
          </cell>
          <cell r="F2646">
            <v>37111</v>
          </cell>
          <cell r="G2646">
            <v>4</v>
          </cell>
          <cell r="H2646" t="str">
            <v>Southwest Human Development</v>
          </cell>
          <cell r="I2646">
            <v>3</v>
          </cell>
          <cell r="J2646" t="str">
            <v>Home</v>
          </cell>
          <cell r="K2646">
            <v>77.5</v>
          </cell>
          <cell r="AF2646">
            <v>1</v>
          </cell>
          <cell r="AG2646">
            <v>0.5</v>
          </cell>
          <cell r="AH2646">
            <v>1</v>
          </cell>
        </row>
        <row r="2647">
          <cell r="A2647">
            <v>14</v>
          </cell>
          <cell r="B2647" t="str">
            <v>Speech</v>
          </cell>
          <cell r="C2647" t="str">
            <v>0400000503</v>
          </cell>
          <cell r="D2647" t="str">
            <v>Brandon</v>
          </cell>
          <cell r="E2647" t="str">
            <v>Cronin</v>
          </cell>
          <cell r="F2647">
            <v>37231</v>
          </cell>
          <cell r="G2647">
            <v>4</v>
          </cell>
          <cell r="H2647" t="str">
            <v>Southwest Human Development</v>
          </cell>
          <cell r="I2647">
            <v>3</v>
          </cell>
          <cell r="J2647" t="str">
            <v>Home</v>
          </cell>
          <cell r="K2647">
            <v>77.5</v>
          </cell>
        </row>
        <row r="2648">
          <cell r="A2648">
            <v>14</v>
          </cell>
          <cell r="B2648" t="str">
            <v>Speech</v>
          </cell>
          <cell r="C2648" t="str">
            <v>0400000504</v>
          </cell>
          <cell r="D2648" t="str">
            <v>charlie</v>
          </cell>
          <cell r="E2648" t="str">
            <v>Wilson</v>
          </cell>
          <cell r="F2648">
            <v>37192</v>
          </cell>
          <cell r="G2648">
            <v>4</v>
          </cell>
          <cell r="H2648" t="str">
            <v>Southwest Human Development</v>
          </cell>
          <cell r="I2648">
            <v>3</v>
          </cell>
          <cell r="J2648" t="str">
            <v>Home</v>
          </cell>
          <cell r="K2648">
            <v>77.5</v>
          </cell>
          <cell r="AF2648">
            <v>1</v>
          </cell>
          <cell r="AG2648">
            <v>2</v>
          </cell>
          <cell r="AH2648">
            <v>2</v>
          </cell>
        </row>
        <row r="2649">
          <cell r="A2649">
            <v>14</v>
          </cell>
          <cell r="B2649" t="str">
            <v>Speech</v>
          </cell>
          <cell r="C2649" t="str">
            <v>0400000509</v>
          </cell>
          <cell r="D2649" t="str">
            <v>Eric</v>
          </cell>
          <cell r="E2649" t="str">
            <v>McGuire</v>
          </cell>
          <cell r="F2649">
            <v>37239</v>
          </cell>
          <cell r="G2649">
            <v>4</v>
          </cell>
          <cell r="H2649" t="str">
            <v>Southwest Human Development</v>
          </cell>
          <cell r="I2649">
            <v>3</v>
          </cell>
          <cell r="J2649" t="str">
            <v>Home</v>
          </cell>
          <cell r="K2649">
            <v>77.5</v>
          </cell>
          <cell r="AG2649">
            <v>3.75</v>
          </cell>
          <cell r="AH2649">
            <v>3.25</v>
          </cell>
          <cell r="AI2649">
            <v>1.75</v>
          </cell>
        </row>
        <row r="2650">
          <cell r="A2650">
            <v>14</v>
          </cell>
          <cell r="B2650" t="str">
            <v>Speech</v>
          </cell>
          <cell r="C2650" t="str">
            <v>0400000510</v>
          </cell>
          <cell r="D2650" t="str">
            <v>William</v>
          </cell>
          <cell r="E2650" t="str">
            <v>McGuire</v>
          </cell>
          <cell r="F2650">
            <v>37239</v>
          </cell>
          <cell r="G2650">
            <v>4</v>
          </cell>
          <cell r="H2650" t="str">
            <v>Southwest Human Development</v>
          </cell>
          <cell r="I2650">
            <v>3</v>
          </cell>
          <cell r="J2650" t="str">
            <v>Home</v>
          </cell>
          <cell r="K2650">
            <v>77.5</v>
          </cell>
          <cell r="AG2650">
            <v>3.75</v>
          </cell>
          <cell r="AH2650">
            <v>3.25</v>
          </cell>
        </row>
        <row r="2651">
          <cell r="A2651">
            <v>14</v>
          </cell>
          <cell r="B2651" t="str">
            <v>Speech</v>
          </cell>
          <cell r="C2651" t="str">
            <v>0400000511</v>
          </cell>
          <cell r="D2651" t="str">
            <v>Ronald</v>
          </cell>
          <cell r="E2651" t="str">
            <v>Jackson</v>
          </cell>
          <cell r="F2651">
            <v>37278</v>
          </cell>
          <cell r="G2651">
            <v>4</v>
          </cell>
          <cell r="H2651" t="str">
            <v>Southwest Human Development</v>
          </cell>
          <cell r="I2651">
            <v>3</v>
          </cell>
          <cell r="J2651" t="str">
            <v>Home</v>
          </cell>
          <cell r="K2651">
            <v>77.5</v>
          </cell>
          <cell r="AE2651">
            <v>4</v>
          </cell>
          <cell r="AF2651">
            <v>1</v>
          </cell>
          <cell r="AG2651">
            <v>1</v>
          </cell>
        </row>
        <row r="2652">
          <cell r="A2652">
            <v>14</v>
          </cell>
          <cell r="B2652" t="str">
            <v>Speech</v>
          </cell>
          <cell r="C2652" t="str">
            <v>0400000512</v>
          </cell>
          <cell r="D2652" t="str">
            <v>Daniel</v>
          </cell>
          <cell r="E2652" t="str">
            <v>Krpata</v>
          </cell>
          <cell r="F2652">
            <v>37281</v>
          </cell>
          <cell r="G2652">
            <v>4</v>
          </cell>
          <cell r="H2652" t="str">
            <v>Southwest Human Development</v>
          </cell>
          <cell r="I2652">
            <v>3</v>
          </cell>
          <cell r="J2652" t="str">
            <v>Home</v>
          </cell>
          <cell r="K2652">
            <v>77.5</v>
          </cell>
          <cell r="AH2652">
            <v>2</v>
          </cell>
          <cell r="AI2652">
            <v>2</v>
          </cell>
        </row>
        <row r="2653">
          <cell r="A2653">
            <v>14</v>
          </cell>
          <cell r="B2653" t="str">
            <v>Speech</v>
          </cell>
          <cell r="C2653" t="str">
            <v>0400000513</v>
          </cell>
          <cell r="D2653" t="str">
            <v>Samuel</v>
          </cell>
          <cell r="E2653" t="str">
            <v>Udall</v>
          </cell>
          <cell r="F2653">
            <v>37276</v>
          </cell>
          <cell r="G2653">
            <v>4</v>
          </cell>
          <cell r="H2653" t="str">
            <v>Southwest Human Development</v>
          </cell>
          <cell r="I2653">
            <v>3</v>
          </cell>
          <cell r="J2653" t="str">
            <v>Home</v>
          </cell>
          <cell r="K2653">
            <v>77.5</v>
          </cell>
          <cell r="AE2653">
            <v>4</v>
          </cell>
          <cell r="AF2653">
            <v>1</v>
          </cell>
          <cell r="AG2653">
            <v>1</v>
          </cell>
          <cell r="AH2653">
            <v>1</v>
          </cell>
          <cell r="AI2653">
            <v>1</v>
          </cell>
        </row>
        <row r="2654">
          <cell r="A2654">
            <v>14</v>
          </cell>
          <cell r="B2654" t="str">
            <v>Speech</v>
          </cell>
          <cell r="C2654" t="str">
            <v>0400000514</v>
          </cell>
          <cell r="D2654" t="str">
            <v>Brock</v>
          </cell>
          <cell r="E2654" t="str">
            <v>Schmeltz</v>
          </cell>
          <cell r="F2654">
            <v>37270</v>
          </cell>
          <cell r="G2654">
            <v>4</v>
          </cell>
          <cell r="H2654" t="str">
            <v>Southwest Human Development</v>
          </cell>
          <cell r="I2654">
            <v>3</v>
          </cell>
          <cell r="J2654" t="str">
            <v>Home</v>
          </cell>
          <cell r="K2654">
            <v>77.5</v>
          </cell>
          <cell r="AH2654">
            <v>1</v>
          </cell>
        </row>
        <row r="2655">
          <cell r="A2655">
            <v>14</v>
          </cell>
          <cell r="B2655" t="str">
            <v>Speech</v>
          </cell>
          <cell r="C2655" t="str">
            <v>0400000517</v>
          </cell>
          <cell r="D2655" t="str">
            <v>Jackson</v>
          </cell>
          <cell r="E2655" t="str">
            <v>Vause</v>
          </cell>
          <cell r="F2655">
            <v>37348</v>
          </cell>
          <cell r="G2655">
            <v>4</v>
          </cell>
          <cell r="H2655" t="str">
            <v>Southwest Human Development</v>
          </cell>
          <cell r="I2655">
            <v>3</v>
          </cell>
          <cell r="J2655" t="str">
            <v>Home</v>
          </cell>
          <cell r="K2655">
            <v>77.5</v>
          </cell>
        </row>
        <row r="2656">
          <cell r="A2656">
            <v>14</v>
          </cell>
          <cell r="B2656" t="str">
            <v>Speech</v>
          </cell>
          <cell r="C2656" t="str">
            <v>0400000519</v>
          </cell>
          <cell r="D2656" t="str">
            <v>Kyle</v>
          </cell>
          <cell r="E2656" t="str">
            <v>Durrant</v>
          </cell>
          <cell r="F2656">
            <v>37335</v>
          </cell>
          <cell r="G2656">
            <v>4</v>
          </cell>
          <cell r="H2656" t="str">
            <v>Southwest Human Development</v>
          </cell>
          <cell r="I2656">
            <v>3</v>
          </cell>
          <cell r="J2656" t="str">
            <v>Home</v>
          </cell>
          <cell r="K2656">
            <v>77.5</v>
          </cell>
        </row>
        <row r="2657">
          <cell r="A2657">
            <v>14</v>
          </cell>
          <cell r="B2657" t="str">
            <v>Speech</v>
          </cell>
          <cell r="C2657" t="str">
            <v>0400000520</v>
          </cell>
          <cell r="D2657" t="str">
            <v>Lauren</v>
          </cell>
          <cell r="E2657" t="str">
            <v>Sippel</v>
          </cell>
          <cell r="F2657">
            <v>37342</v>
          </cell>
          <cell r="G2657">
            <v>4</v>
          </cell>
          <cell r="H2657" t="str">
            <v>Southwest Human Development</v>
          </cell>
          <cell r="I2657">
            <v>3</v>
          </cell>
          <cell r="J2657" t="str">
            <v>Home</v>
          </cell>
          <cell r="K2657">
            <v>77.5</v>
          </cell>
          <cell r="AG2657">
            <v>4</v>
          </cell>
          <cell r="AH2657">
            <v>3.5</v>
          </cell>
          <cell r="AI2657">
            <v>5</v>
          </cell>
        </row>
        <row r="2658">
          <cell r="A2658">
            <v>14</v>
          </cell>
          <cell r="B2658" t="str">
            <v>Speech</v>
          </cell>
          <cell r="C2658" t="str">
            <v>0400000522</v>
          </cell>
          <cell r="D2658" t="str">
            <v>Jack</v>
          </cell>
          <cell r="E2658" t="str">
            <v>Felix</v>
          </cell>
          <cell r="F2658">
            <v>37361</v>
          </cell>
          <cell r="G2658">
            <v>4</v>
          </cell>
          <cell r="H2658" t="str">
            <v>Southwest Human Development</v>
          </cell>
          <cell r="I2658">
            <v>3</v>
          </cell>
          <cell r="J2658" t="str">
            <v>Home</v>
          </cell>
          <cell r="K2658">
            <v>77.5</v>
          </cell>
        </row>
        <row r="2659">
          <cell r="A2659">
            <v>14</v>
          </cell>
          <cell r="B2659" t="str">
            <v>Speech</v>
          </cell>
          <cell r="C2659" t="str">
            <v>0400000523</v>
          </cell>
          <cell r="D2659" t="str">
            <v>Maxwell</v>
          </cell>
          <cell r="E2659" t="str">
            <v>Ward</v>
          </cell>
          <cell r="F2659">
            <v>37370</v>
          </cell>
          <cell r="G2659">
            <v>4</v>
          </cell>
          <cell r="H2659" t="str">
            <v>Southwest Human Development</v>
          </cell>
          <cell r="I2659">
            <v>3</v>
          </cell>
          <cell r="J2659" t="str">
            <v>Home</v>
          </cell>
          <cell r="K2659">
            <v>77.5</v>
          </cell>
          <cell r="AH2659">
            <v>4</v>
          </cell>
          <cell r="AI2659">
            <v>3</v>
          </cell>
        </row>
        <row r="2660">
          <cell r="A2660">
            <v>14</v>
          </cell>
          <cell r="B2660" t="str">
            <v>Speech</v>
          </cell>
          <cell r="C2660" t="str">
            <v>0400000524</v>
          </cell>
          <cell r="D2660" t="str">
            <v>Tyler</v>
          </cell>
          <cell r="E2660" t="str">
            <v>Mora</v>
          </cell>
          <cell r="F2660">
            <v>37376</v>
          </cell>
          <cell r="G2660">
            <v>4</v>
          </cell>
          <cell r="H2660" t="str">
            <v>Southwest Human Development</v>
          </cell>
          <cell r="I2660">
            <v>3</v>
          </cell>
          <cell r="J2660" t="str">
            <v>Home</v>
          </cell>
          <cell r="K2660">
            <v>77.5</v>
          </cell>
        </row>
        <row r="2661">
          <cell r="A2661">
            <v>14</v>
          </cell>
          <cell r="B2661" t="str">
            <v>Speech</v>
          </cell>
          <cell r="C2661" t="str">
            <v>0400000528</v>
          </cell>
          <cell r="D2661" t="str">
            <v>Tyler</v>
          </cell>
          <cell r="E2661" t="str">
            <v>Giusti</v>
          </cell>
          <cell r="F2661">
            <v>37432</v>
          </cell>
          <cell r="G2661">
            <v>4</v>
          </cell>
          <cell r="H2661" t="str">
            <v>Southwest Human Development</v>
          </cell>
          <cell r="I2661">
            <v>3</v>
          </cell>
          <cell r="J2661" t="str">
            <v>Home</v>
          </cell>
          <cell r="K2661">
            <v>77.5</v>
          </cell>
        </row>
        <row r="2662">
          <cell r="A2662">
            <v>14</v>
          </cell>
          <cell r="B2662" t="str">
            <v>Speech</v>
          </cell>
          <cell r="C2662" t="str">
            <v>0400000534</v>
          </cell>
          <cell r="D2662" t="str">
            <v>David</v>
          </cell>
          <cell r="E2662" t="str">
            <v>Alcazar</v>
          </cell>
          <cell r="F2662">
            <v>37443</v>
          </cell>
          <cell r="G2662">
            <v>4</v>
          </cell>
          <cell r="H2662" t="str">
            <v>Southwest Human Development</v>
          </cell>
          <cell r="I2662">
            <v>3</v>
          </cell>
          <cell r="J2662" t="str">
            <v>Home</v>
          </cell>
          <cell r="K2662">
            <v>77.5</v>
          </cell>
          <cell r="AI2662">
            <v>4</v>
          </cell>
        </row>
        <row r="2663">
          <cell r="A2663">
            <v>14</v>
          </cell>
          <cell r="B2663" t="str">
            <v>Speech</v>
          </cell>
          <cell r="C2663" t="str">
            <v>0400000540</v>
          </cell>
          <cell r="D2663" t="str">
            <v>Jordan</v>
          </cell>
          <cell r="E2663" t="str">
            <v>Martinez</v>
          </cell>
          <cell r="F2663">
            <v>37453</v>
          </cell>
          <cell r="G2663">
            <v>4</v>
          </cell>
          <cell r="H2663" t="str">
            <v>Southwest Human Development</v>
          </cell>
          <cell r="I2663">
            <v>3</v>
          </cell>
          <cell r="J2663" t="str">
            <v>Home</v>
          </cell>
          <cell r="K2663">
            <v>77.5</v>
          </cell>
        </row>
        <row r="2664">
          <cell r="A2664">
            <v>14</v>
          </cell>
          <cell r="B2664" t="str">
            <v>Speech</v>
          </cell>
          <cell r="C2664" t="str">
            <v>0400000547</v>
          </cell>
          <cell r="D2664" t="str">
            <v>Hector</v>
          </cell>
          <cell r="E2664" t="str">
            <v>Garza</v>
          </cell>
          <cell r="F2664">
            <v>37547</v>
          </cell>
          <cell r="G2664">
            <v>4</v>
          </cell>
          <cell r="H2664" t="str">
            <v>Southwest Human Development</v>
          </cell>
          <cell r="I2664">
            <v>3</v>
          </cell>
          <cell r="J2664" t="str">
            <v>Home</v>
          </cell>
          <cell r="K2664">
            <v>77.5</v>
          </cell>
        </row>
        <row r="2665">
          <cell r="A2665">
            <v>14</v>
          </cell>
          <cell r="B2665" t="str">
            <v>Speech</v>
          </cell>
          <cell r="C2665" t="str">
            <v>0400000550</v>
          </cell>
          <cell r="D2665" t="str">
            <v>Samuel</v>
          </cell>
          <cell r="E2665" t="str">
            <v>Landspurg</v>
          </cell>
          <cell r="F2665">
            <v>36974</v>
          </cell>
          <cell r="G2665">
            <v>4</v>
          </cell>
          <cell r="H2665" t="str">
            <v>Southwest Human Development</v>
          </cell>
          <cell r="I2665">
            <v>3</v>
          </cell>
          <cell r="J2665" t="str">
            <v>Home</v>
          </cell>
          <cell r="K2665">
            <v>77.5</v>
          </cell>
          <cell r="AB2665">
            <v>2</v>
          </cell>
          <cell r="AC2665">
            <v>2</v>
          </cell>
          <cell r="AD2665">
            <v>4</v>
          </cell>
          <cell r="AE2665">
            <v>1</v>
          </cell>
        </row>
        <row r="2666">
          <cell r="A2666">
            <v>14</v>
          </cell>
          <cell r="B2666" t="str">
            <v>Speech</v>
          </cell>
          <cell r="C2666" t="str">
            <v>0400000552</v>
          </cell>
          <cell r="D2666" t="str">
            <v>Stephen</v>
          </cell>
          <cell r="E2666" t="str">
            <v>Kahn</v>
          </cell>
          <cell r="F2666">
            <v>37153</v>
          </cell>
          <cell r="G2666">
            <v>4</v>
          </cell>
          <cell r="H2666" t="str">
            <v>Southwest Human Development</v>
          </cell>
          <cell r="I2666">
            <v>3</v>
          </cell>
          <cell r="J2666" t="str">
            <v>Home</v>
          </cell>
          <cell r="K2666">
            <v>77.5</v>
          </cell>
          <cell r="AB2666">
            <v>3</v>
          </cell>
          <cell r="AC2666">
            <v>3.75</v>
          </cell>
          <cell r="AD2666">
            <v>4</v>
          </cell>
          <cell r="AE2666">
            <v>3</v>
          </cell>
          <cell r="AF2666">
            <v>5</v>
          </cell>
          <cell r="AG2666">
            <v>4</v>
          </cell>
          <cell r="AH2666">
            <v>4</v>
          </cell>
          <cell r="AI2666">
            <v>3.25</v>
          </cell>
        </row>
        <row r="2667">
          <cell r="A2667">
            <v>14</v>
          </cell>
          <cell r="B2667" t="str">
            <v>Speech</v>
          </cell>
          <cell r="C2667" t="str">
            <v>0400000564</v>
          </cell>
          <cell r="D2667" t="str">
            <v>Daisy</v>
          </cell>
          <cell r="E2667" t="str">
            <v>Ibarra</v>
          </cell>
          <cell r="F2667">
            <v>36896</v>
          </cell>
          <cell r="G2667">
            <v>4</v>
          </cell>
          <cell r="H2667" t="str">
            <v>Southwest Human Development</v>
          </cell>
          <cell r="I2667">
            <v>3</v>
          </cell>
          <cell r="J2667" t="str">
            <v>Home</v>
          </cell>
          <cell r="K2667">
            <v>77.5</v>
          </cell>
          <cell r="AB2667">
            <v>3</v>
          </cell>
        </row>
        <row r="2668">
          <cell r="A2668">
            <v>14</v>
          </cell>
          <cell r="B2668" t="str">
            <v>Speech</v>
          </cell>
          <cell r="C2668" t="str">
            <v>0400000569</v>
          </cell>
          <cell r="D2668" t="str">
            <v>Marcus</v>
          </cell>
          <cell r="E2668" t="str">
            <v>Theorte</v>
          </cell>
          <cell r="F2668">
            <v>37116</v>
          </cell>
          <cell r="G2668">
            <v>4</v>
          </cell>
          <cell r="H2668" t="str">
            <v>Southwest Human Development</v>
          </cell>
          <cell r="I2668">
            <v>3</v>
          </cell>
          <cell r="J2668" t="str">
            <v>Home</v>
          </cell>
          <cell r="K2668">
            <v>77.5</v>
          </cell>
          <cell r="AG2668">
            <v>5</v>
          </cell>
          <cell r="AH2668">
            <v>3.5</v>
          </cell>
        </row>
        <row r="2669">
          <cell r="A2669">
            <v>14</v>
          </cell>
          <cell r="B2669" t="str">
            <v>Speech</v>
          </cell>
          <cell r="C2669" t="str">
            <v>0400000572</v>
          </cell>
          <cell r="D2669" t="str">
            <v>Mosaiah</v>
          </cell>
          <cell r="E2669" t="str">
            <v>Childs-Walker</v>
          </cell>
          <cell r="F2669">
            <v>37096</v>
          </cell>
          <cell r="G2669">
            <v>4</v>
          </cell>
          <cell r="H2669" t="str">
            <v>Southwest Human Development</v>
          </cell>
          <cell r="I2669">
            <v>3</v>
          </cell>
          <cell r="J2669" t="str">
            <v>Home</v>
          </cell>
          <cell r="K2669">
            <v>77.5</v>
          </cell>
          <cell r="AD2669">
            <v>1</v>
          </cell>
          <cell r="AE2669">
            <v>1</v>
          </cell>
          <cell r="AF2669">
            <v>1</v>
          </cell>
          <cell r="AG2669">
            <v>1</v>
          </cell>
          <cell r="AH2669">
            <v>1.75</v>
          </cell>
        </row>
        <row r="2670">
          <cell r="A2670">
            <v>14</v>
          </cell>
          <cell r="B2670" t="str">
            <v>Speech</v>
          </cell>
          <cell r="C2670" t="str">
            <v>0500000003</v>
          </cell>
          <cell r="D2670" t="str">
            <v>Saul</v>
          </cell>
          <cell r="E2670" t="str">
            <v>Presiado</v>
          </cell>
          <cell r="F2670">
            <v>36241</v>
          </cell>
          <cell r="G2670">
            <v>5</v>
          </cell>
          <cell r="H2670" t="str">
            <v>The Blake Foundation-{Tucson}</v>
          </cell>
          <cell r="I2670">
            <v>3</v>
          </cell>
          <cell r="J2670" t="str">
            <v>Home</v>
          </cell>
          <cell r="K2670">
            <v>135.46</v>
          </cell>
          <cell r="M2670">
            <v>4</v>
          </cell>
          <cell r="S2670">
            <v>4</v>
          </cell>
        </row>
        <row r="2671">
          <cell r="A2671">
            <v>14</v>
          </cell>
          <cell r="B2671" t="str">
            <v>Speech</v>
          </cell>
          <cell r="C2671" t="str">
            <v>0500000008</v>
          </cell>
          <cell r="D2671" t="str">
            <v>Hayley</v>
          </cell>
          <cell r="E2671" t="str">
            <v>Crane</v>
          </cell>
          <cell r="F2671">
            <v>37360</v>
          </cell>
          <cell r="G2671">
            <v>5</v>
          </cell>
          <cell r="H2671" t="str">
            <v>The Blake Foundation-{Tucson}</v>
          </cell>
          <cell r="I2671">
            <v>3</v>
          </cell>
          <cell r="J2671" t="str">
            <v>Home</v>
          </cell>
          <cell r="K2671">
            <v>135.46</v>
          </cell>
          <cell r="AD2671">
            <v>1</v>
          </cell>
          <cell r="AE2671">
            <v>3</v>
          </cell>
          <cell r="AF2671">
            <v>2</v>
          </cell>
          <cell r="AG2671">
            <v>2</v>
          </cell>
        </row>
        <row r="2672">
          <cell r="A2672">
            <v>14</v>
          </cell>
          <cell r="B2672" t="str">
            <v>Speech</v>
          </cell>
          <cell r="C2672" t="str">
            <v>0500000009</v>
          </cell>
          <cell r="D2672" t="str">
            <v>Guadalupe</v>
          </cell>
          <cell r="E2672" t="str">
            <v>Beltran</v>
          </cell>
          <cell r="F2672">
            <v>36563</v>
          </cell>
          <cell r="G2672">
            <v>5</v>
          </cell>
          <cell r="H2672" t="str">
            <v>The Blake Foundation-{Tucson}</v>
          </cell>
          <cell r="I2672">
            <v>3</v>
          </cell>
          <cell r="J2672" t="str">
            <v>Home</v>
          </cell>
          <cell r="K2672">
            <v>135.46</v>
          </cell>
          <cell r="M2672">
            <v>2</v>
          </cell>
          <cell r="N2672">
            <v>3.5</v>
          </cell>
          <cell r="O2672">
            <v>3.5</v>
          </cell>
          <cell r="P2672">
            <v>2.5</v>
          </cell>
          <cell r="Q2672">
            <v>2</v>
          </cell>
          <cell r="R2672">
            <v>2.5</v>
          </cell>
        </row>
        <row r="2673">
          <cell r="A2673">
            <v>14</v>
          </cell>
          <cell r="B2673" t="str">
            <v>Speech</v>
          </cell>
          <cell r="C2673" t="str">
            <v>0500000011</v>
          </cell>
          <cell r="D2673" t="str">
            <v>Isaiah</v>
          </cell>
          <cell r="E2673" t="str">
            <v>Burr</v>
          </cell>
          <cell r="F2673">
            <v>37054</v>
          </cell>
          <cell r="G2673">
            <v>5</v>
          </cell>
          <cell r="H2673" t="str">
            <v>The Blake Foundation-{Tucson}</v>
          </cell>
          <cell r="I2673">
            <v>3</v>
          </cell>
          <cell r="J2673" t="str">
            <v>Home</v>
          </cell>
          <cell r="K2673">
            <v>135.46</v>
          </cell>
          <cell r="AB2673">
            <v>1</v>
          </cell>
        </row>
        <row r="2674">
          <cell r="A2674">
            <v>14</v>
          </cell>
          <cell r="B2674" t="str">
            <v>Speech</v>
          </cell>
          <cell r="C2674" t="str">
            <v>0500000012</v>
          </cell>
          <cell r="D2674" t="str">
            <v>Christopher</v>
          </cell>
          <cell r="E2674" t="str">
            <v>Narvaez</v>
          </cell>
          <cell r="F2674">
            <v>37391</v>
          </cell>
          <cell r="G2674">
            <v>5</v>
          </cell>
          <cell r="H2674" t="str">
            <v>The Blake Foundation-{Tucson}</v>
          </cell>
          <cell r="I2674">
            <v>3</v>
          </cell>
          <cell r="J2674" t="str">
            <v>Home</v>
          </cell>
          <cell r="K2674">
            <v>135.46</v>
          </cell>
          <cell r="AI2674">
            <v>2</v>
          </cell>
        </row>
        <row r="2675">
          <cell r="A2675">
            <v>14</v>
          </cell>
          <cell r="B2675" t="str">
            <v>Speech</v>
          </cell>
          <cell r="C2675" t="str">
            <v>0500000015</v>
          </cell>
          <cell r="D2675" t="str">
            <v>Luis</v>
          </cell>
          <cell r="E2675" t="str">
            <v>Barraza</v>
          </cell>
          <cell r="F2675">
            <v>36586</v>
          </cell>
          <cell r="G2675">
            <v>5</v>
          </cell>
          <cell r="H2675" t="str">
            <v>The Blake Foundation-{Tucson}</v>
          </cell>
          <cell r="I2675">
            <v>3</v>
          </cell>
          <cell r="J2675" t="str">
            <v>Home</v>
          </cell>
          <cell r="K2675">
            <v>135.46</v>
          </cell>
          <cell r="N2675">
            <v>2</v>
          </cell>
        </row>
        <row r="2676">
          <cell r="A2676">
            <v>14</v>
          </cell>
          <cell r="B2676" t="str">
            <v>Speech</v>
          </cell>
          <cell r="C2676" t="str">
            <v>0500000017</v>
          </cell>
          <cell r="D2676" t="str">
            <v>Ashkie</v>
          </cell>
          <cell r="E2676" t="str">
            <v>Bezahaloni</v>
          </cell>
          <cell r="F2676">
            <v>37210</v>
          </cell>
          <cell r="G2676">
            <v>5</v>
          </cell>
          <cell r="H2676" t="str">
            <v>The Blake Foundation-{Tucson}</v>
          </cell>
          <cell r="I2676">
            <v>3</v>
          </cell>
          <cell r="J2676" t="str">
            <v>Home</v>
          </cell>
          <cell r="K2676">
            <v>135.46</v>
          </cell>
          <cell r="AI2676">
            <v>1</v>
          </cell>
        </row>
        <row r="2677">
          <cell r="A2677">
            <v>14</v>
          </cell>
          <cell r="B2677" t="str">
            <v>Speech</v>
          </cell>
          <cell r="C2677" t="str">
            <v>0500000018</v>
          </cell>
          <cell r="D2677" t="str">
            <v>Cameron</v>
          </cell>
          <cell r="E2677" t="str">
            <v>Crisp</v>
          </cell>
          <cell r="F2677">
            <v>36838</v>
          </cell>
          <cell r="G2677">
            <v>5</v>
          </cell>
          <cell r="H2677" t="str">
            <v>The Blake Foundation-{Tucson}</v>
          </cell>
          <cell r="I2677">
            <v>3</v>
          </cell>
          <cell r="J2677" t="str">
            <v>Home</v>
          </cell>
          <cell r="K2677">
            <v>135.46</v>
          </cell>
          <cell r="R2677">
            <v>4</v>
          </cell>
          <cell r="S2677">
            <v>1</v>
          </cell>
          <cell r="T2677">
            <v>2</v>
          </cell>
          <cell r="W2677">
            <v>4</v>
          </cell>
          <cell r="X2677">
            <v>2</v>
          </cell>
          <cell r="Y2677">
            <v>2</v>
          </cell>
          <cell r="Z2677">
            <v>2</v>
          </cell>
          <cell r="AA2677">
            <v>1</v>
          </cell>
        </row>
        <row r="2678">
          <cell r="A2678">
            <v>14</v>
          </cell>
          <cell r="B2678" t="str">
            <v>Speech</v>
          </cell>
          <cell r="C2678" t="str">
            <v>0500000020</v>
          </cell>
          <cell r="D2678" t="str">
            <v>Lillian</v>
          </cell>
          <cell r="E2678" t="str">
            <v>Parrish</v>
          </cell>
          <cell r="F2678">
            <v>37193</v>
          </cell>
          <cell r="G2678">
            <v>5</v>
          </cell>
          <cell r="H2678" t="str">
            <v>The Blake Foundation-{Tucson}</v>
          </cell>
          <cell r="I2678">
            <v>3</v>
          </cell>
          <cell r="J2678" t="str">
            <v>Home</v>
          </cell>
          <cell r="K2678">
            <v>135.46</v>
          </cell>
          <cell r="AE2678">
            <v>2.25</v>
          </cell>
          <cell r="AF2678">
            <v>2</v>
          </cell>
          <cell r="AG2678">
            <v>2</v>
          </cell>
        </row>
        <row r="2679">
          <cell r="A2679">
            <v>14</v>
          </cell>
          <cell r="B2679" t="str">
            <v>Speech</v>
          </cell>
          <cell r="C2679" t="str">
            <v>0500000021</v>
          </cell>
          <cell r="D2679" t="str">
            <v>Jonalee</v>
          </cell>
          <cell r="E2679" t="str">
            <v>Hilsden</v>
          </cell>
          <cell r="F2679">
            <v>36237</v>
          </cell>
          <cell r="G2679">
            <v>5</v>
          </cell>
          <cell r="H2679" t="str">
            <v>The Blake Foundation-{Tucson}</v>
          </cell>
          <cell r="I2679">
            <v>3</v>
          </cell>
          <cell r="J2679" t="str">
            <v>Home</v>
          </cell>
          <cell r="K2679">
            <v>135.46</v>
          </cell>
          <cell r="M2679">
            <v>3</v>
          </cell>
        </row>
        <row r="2680">
          <cell r="A2680">
            <v>14</v>
          </cell>
          <cell r="B2680" t="str">
            <v>Speech</v>
          </cell>
          <cell r="C2680" t="str">
            <v>0500000022</v>
          </cell>
          <cell r="D2680" t="str">
            <v>Andrew</v>
          </cell>
          <cell r="E2680" t="str">
            <v>Zoucha</v>
          </cell>
          <cell r="F2680">
            <v>36432</v>
          </cell>
          <cell r="G2680">
            <v>5</v>
          </cell>
          <cell r="H2680" t="str">
            <v>The Blake Foundation-{Tucson}</v>
          </cell>
          <cell r="I2680">
            <v>3</v>
          </cell>
          <cell r="J2680" t="str">
            <v>Home</v>
          </cell>
          <cell r="K2680">
            <v>135.46</v>
          </cell>
          <cell r="L2680">
            <v>2</v>
          </cell>
          <cell r="N2680">
            <v>1.5</v>
          </cell>
        </row>
        <row r="2681">
          <cell r="A2681">
            <v>14</v>
          </cell>
          <cell r="B2681" t="str">
            <v>Speech</v>
          </cell>
          <cell r="C2681" t="str">
            <v>0500000024</v>
          </cell>
          <cell r="D2681" t="str">
            <v>Shane</v>
          </cell>
          <cell r="E2681" t="str">
            <v>Edwards</v>
          </cell>
          <cell r="F2681">
            <v>36437</v>
          </cell>
          <cell r="G2681">
            <v>5</v>
          </cell>
          <cell r="H2681" t="str">
            <v>The Blake Foundation-{Tucson}</v>
          </cell>
          <cell r="I2681">
            <v>3</v>
          </cell>
          <cell r="J2681" t="str">
            <v>Home</v>
          </cell>
          <cell r="K2681">
            <v>135.46</v>
          </cell>
          <cell r="M2681">
            <v>3</v>
          </cell>
          <cell r="N2681">
            <v>5</v>
          </cell>
        </row>
        <row r="2682">
          <cell r="A2682">
            <v>14</v>
          </cell>
          <cell r="B2682" t="str">
            <v>Speech</v>
          </cell>
          <cell r="C2682" t="str">
            <v>0500000025</v>
          </cell>
          <cell r="D2682" t="str">
            <v>Kristopher</v>
          </cell>
          <cell r="E2682" t="str">
            <v>Machado</v>
          </cell>
          <cell r="F2682">
            <v>36505</v>
          </cell>
          <cell r="G2682">
            <v>5</v>
          </cell>
          <cell r="H2682" t="str">
            <v>The Blake Foundation-{Tucson}</v>
          </cell>
          <cell r="I2682">
            <v>3</v>
          </cell>
          <cell r="J2682" t="str">
            <v>Home</v>
          </cell>
          <cell r="K2682">
            <v>135.46</v>
          </cell>
          <cell r="M2682">
            <v>6</v>
          </cell>
          <cell r="P2682">
            <v>4</v>
          </cell>
          <cell r="Q2682">
            <v>4</v>
          </cell>
        </row>
        <row r="2683">
          <cell r="A2683">
            <v>14</v>
          </cell>
          <cell r="B2683" t="str">
            <v>Speech</v>
          </cell>
          <cell r="C2683" t="str">
            <v>0500000027</v>
          </cell>
          <cell r="D2683" t="str">
            <v>Sophie</v>
          </cell>
          <cell r="E2683" t="str">
            <v>Carrier</v>
          </cell>
          <cell r="F2683">
            <v>37099</v>
          </cell>
          <cell r="G2683">
            <v>5</v>
          </cell>
          <cell r="H2683" t="str">
            <v>The Blake Foundation-{Tucson}</v>
          </cell>
          <cell r="I2683">
            <v>3</v>
          </cell>
          <cell r="J2683" t="str">
            <v>Home</v>
          </cell>
          <cell r="K2683">
            <v>135.46</v>
          </cell>
          <cell r="AE2683">
            <v>2.5</v>
          </cell>
          <cell r="AF2683">
            <v>3</v>
          </cell>
          <cell r="AG2683">
            <v>3</v>
          </cell>
        </row>
        <row r="2684">
          <cell r="A2684">
            <v>14</v>
          </cell>
          <cell r="B2684" t="str">
            <v>Speech</v>
          </cell>
          <cell r="C2684" t="str">
            <v>0500000028</v>
          </cell>
          <cell r="D2684" t="str">
            <v>Stephan</v>
          </cell>
          <cell r="E2684" t="str">
            <v>Canady</v>
          </cell>
          <cell r="F2684">
            <v>37161</v>
          </cell>
          <cell r="G2684">
            <v>5</v>
          </cell>
          <cell r="H2684" t="str">
            <v>The Blake Foundation-{Tucson}</v>
          </cell>
          <cell r="I2684">
            <v>3</v>
          </cell>
          <cell r="J2684" t="str">
            <v>Home</v>
          </cell>
          <cell r="K2684">
            <v>135.46</v>
          </cell>
          <cell r="AF2684">
            <v>2</v>
          </cell>
        </row>
        <row r="2685">
          <cell r="A2685">
            <v>14</v>
          </cell>
          <cell r="B2685" t="str">
            <v>Speech</v>
          </cell>
          <cell r="C2685" t="str">
            <v>0500000031</v>
          </cell>
          <cell r="D2685" t="str">
            <v>Jonathan</v>
          </cell>
          <cell r="E2685" t="str">
            <v>Caldwell</v>
          </cell>
          <cell r="F2685">
            <v>37215</v>
          </cell>
          <cell r="G2685">
            <v>5</v>
          </cell>
          <cell r="H2685" t="str">
            <v>The Blake Foundation-{Tucson}</v>
          </cell>
          <cell r="I2685">
            <v>3</v>
          </cell>
          <cell r="J2685" t="str">
            <v>Home</v>
          </cell>
          <cell r="K2685">
            <v>135.46</v>
          </cell>
          <cell r="AH2685">
            <v>2</v>
          </cell>
        </row>
        <row r="2686">
          <cell r="A2686">
            <v>14</v>
          </cell>
          <cell r="B2686" t="str">
            <v>Speech</v>
          </cell>
          <cell r="C2686" t="str">
            <v>0500000032</v>
          </cell>
          <cell r="D2686" t="str">
            <v>Jace</v>
          </cell>
          <cell r="E2686" t="str">
            <v>McManus</v>
          </cell>
          <cell r="F2686">
            <v>37029</v>
          </cell>
          <cell r="G2686">
            <v>5</v>
          </cell>
          <cell r="H2686" t="str">
            <v>The Blake Foundation-{Tucson}</v>
          </cell>
          <cell r="I2686">
            <v>3</v>
          </cell>
          <cell r="J2686" t="str">
            <v>Home</v>
          </cell>
          <cell r="K2686">
            <v>135.46</v>
          </cell>
          <cell r="V2686">
            <v>1</v>
          </cell>
        </row>
        <row r="2687">
          <cell r="A2687">
            <v>14</v>
          </cell>
          <cell r="B2687" t="str">
            <v>Speech</v>
          </cell>
          <cell r="C2687" t="str">
            <v>0500000033</v>
          </cell>
          <cell r="D2687" t="str">
            <v>Hollie</v>
          </cell>
          <cell r="E2687" t="str">
            <v>Genauldi</v>
          </cell>
          <cell r="F2687">
            <v>36515</v>
          </cell>
          <cell r="G2687">
            <v>5</v>
          </cell>
          <cell r="H2687" t="str">
            <v>The Blake Foundation-{Tucson}</v>
          </cell>
          <cell r="I2687">
            <v>3</v>
          </cell>
          <cell r="J2687" t="str">
            <v>Home</v>
          </cell>
          <cell r="K2687">
            <v>135.46</v>
          </cell>
          <cell r="L2687">
            <v>1</v>
          </cell>
          <cell r="M2687">
            <v>1</v>
          </cell>
          <cell r="P2687">
            <v>2</v>
          </cell>
        </row>
        <row r="2688">
          <cell r="A2688">
            <v>14</v>
          </cell>
          <cell r="B2688" t="str">
            <v>Speech</v>
          </cell>
          <cell r="C2688" t="str">
            <v>0500000034</v>
          </cell>
          <cell r="D2688" t="str">
            <v>Nichole</v>
          </cell>
          <cell r="E2688" t="str">
            <v>Courtney</v>
          </cell>
          <cell r="F2688">
            <v>36286</v>
          </cell>
          <cell r="G2688">
            <v>5</v>
          </cell>
          <cell r="H2688" t="str">
            <v>The Blake Foundation-{Tucson}</v>
          </cell>
          <cell r="I2688">
            <v>3</v>
          </cell>
          <cell r="J2688" t="str">
            <v>Home</v>
          </cell>
          <cell r="K2688">
            <v>135.46</v>
          </cell>
          <cell r="L2688">
            <v>2</v>
          </cell>
          <cell r="M2688">
            <v>4</v>
          </cell>
        </row>
        <row r="2689">
          <cell r="A2689">
            <v>14</v>
          </cell>
          <cell r="B2689" t="str">
            <v>Speech</v>
          </cell>
          <cell r="C2689" t="str">
            <v>0500000035</v>
          </cell>
          <cell r="D2689" t="str">
            <v>Blake</v>
          </cell>
          <cell r="E2689" t="str">
            <v>McDonald</v>
          </cell>
          <cell r="F2689">
            <v>36446</v>
          </cell>
          <cell r="G2689">
            <v>5</v>
          </cell>
          <cell r="H2689" t="str">
            <v>The Blake Foundation-{Tucson}</v>
          </cell>
          <cell r="I2689">
            <v>3</v>
          </cell>
          <cell r="J2689" t="str">
            <v>Home</v>
          </cell>
          <cell r="K2689">
            <v>135.46</v>
          </cell>
          <cell r="L2689">
            <v>2</v>
          </cell>
          <cell r="M2689">
            <v>3</v>
          </cell>
          <cell r="N2689">
            <v>1</v>
          </cell>
        </row>
        <row r="2690">
          <cell r="A2690">
            <v>14</v>
          </cell>
          <cell r="B2690" t="str">
            <v>Speech</v>
          </cell>
          <cell r="C2690" t="str">
            <v>0500000037</v>
          </cell>
          <cell r="D2690" t="str">
            <v>Vincent</v>
          </cell>
          <cell r="E2690" t="str">
            <v>Potter</v>
          </cell>
          <cell r="F2690">
            <v>36392</v>
          </cell>
          <cell r="G2690">
            <v>5</v>
          </cell>
          <cell r="H2690" t="str">
            <v>The Blake Foundation-{Tucson}</v>
          </cell>
          <cell r="I2690">
            <v>3</v>
          </cell>
          <cell r="J2690" t="str">
            <v>Home</v>
          </cell>
          <cell r="K2690">
            <v>135.46</v>
          </cell>
          <cell r="L2690">
            <v>4</v>
          </cell>
          <cell r="M2690">
            <v>3</v>
          </cell>
          <cell r="N2690">
            <v>1</v>
          </cell>
        </row>
        <row r="2691">
          <cell r="A2691">
            <v>14</v>
          </cell>
          <cell r="B2691" t="str">
            <v>Speech</v>
          </cell>
          <cell r="C2691" t="str">
            <v>0500000038</v>
          </cell>
          <cell r="D2691" t="str">
            <v>Anthony</v>
          </cell>
          <cell r="E2691" t="str">
            <v>Wiseley</v>
          </cell>
          <cell r="F2691">
            <v>36433</v>
          </cell>
          <cell r="G2691">
            <v>5</v>
          </cell>
          <cell r="H2691" t="str">
            <v>The Blake Foundation-{Tucson}</v>
          </cell>
          <cell r="I2691">
            <v>3</v>
          </cell>
          <cell r="J2691" t="str">
            <v>Home</v>
          </cell>
          <cell r="K2691">
            <v>135.46</v>
          </cell>
          <cell r="L2691">
            <v>3</v>
          </cell>
          <cell r="M2691">
            <v>5</v>
          </cell>
        </row>
        <row r="2692">
          <cell r="A2692">
            <v>14</v>
          </cell>
          <cell r="B2692" t="str">
            <v>Speech</v>
          </cell>
          <cell r="C2692" t="str">
            <v>0500000039</v>
          </cell>
          <cell r="D2692" t="str">
            <v>Victor</v>
          </cell>
          <cell r="E2692" t="str">
            <v>Nieblas</v>
          </cell>
          <cell r="F2692">
            <v>36392</v>
          </cell>
          <cell r="G2692">
            <v>5</v>
          </cell>
          <cell r="H2692" t="str">
            <v>The Blake Foundation-{Tucson}</v>
          </cell>
          <cell r="I2692">
            <v>3</v>
          </cell>
          <cell r="J2692" t="str">
            <v>Home</v>
          </cell>
          <cell r="K2692">
            <v>135.46</v>
          </cell>
          <cell r="L2692">
            <v>8</v>
          </cell>
        </row>
        <row r="2693">
          <cell r="A2693">
            <v>14</v>
          </cell>
          <cell r="B2693" t="str">
            <v>Speech</v>
          </cell>
          <cell r="C2693" t="str">
            <v>0500000045</v>
          </cell>
          <cell r="D2693" t="str">
            <v>Austin</v>
          </cell>
          <cell r="E2693" t="str">
            <v>Hull</v>
          </cell>
          <cell r="F2693">
            <v>36282</v>
          </cell>
          <cell r="G2693">
            <v>5</v>
          </cell>
          <cell r="H2693" t="str">
            <v>The Blake Foundation-{Tucson}</v>
          </cell>
          <cell r="I2693">
            <v>3</v>
          </cell>
          <cell r="J2693" t="str">
            <v>Home</v>
          </cell>
          <cell r="K2693">
            <v>135.46</v>
          </cell>
          <cell r="L2693">
            <v>2</v>
          </cell>
          <cell r="M2693">
            <v>5</v>
          </cell>
          <cell r="N2693">
            <v>4</v>
          </cell>
        </row>
        <row r="2694">
          <cell r="A2694">
            <v>14</v>
          </cell>
          <cell r="B2694" t="str">
            <v>Speech</v>
          </cell>
          <cell r="C2694" t="str">
            <v>0500000046</v>
          </cell>
          <cell r="D2694" t="str">
            <v>Chase</v>
          </cell>
          <cell r="E2694" t="str">
            <v>Pope</v>
          </cell>
          <cell r="F2694">
            <v>36776</v>
          </cell>
          <cell r="G2694">
            <v>5</v>
          </cell>
          <cell r="H2694" t="str">
            <v>The Blake Foundation-{Tucson}</v>
          </cell>
          <cell r="I2694">
            <v>3</v>
          </cell>
          <cell r="J2694" t="str">
            <v>Home</v>
          </cell>
          <cell r="K2694">
            <v>135.46</v>
          </cell>
          <cell r="M2694">
            <v>1.5</v>
          </cell>
          <cell r="N2694">
            <v>2</v>
          </cell>
          <cell r="P2694">
            <v>5</v>
          </cell>
        </row>
        <row r="2695">
          <cell r="A2695">
            <v>14</v>
          </cell>
          <cell r="B2695" t="str">
            <v>Speech</v>
          </cell>
          <cell r="C2695" t="str">
            <v>0500000049</v>
          </cell>
          <cell r="D2695" t="str">
            <v>Devon</v>
          </cell>
          <cell r="E2695" t="str">
            <v>Spiller</v>
          </cell>
          <cell r="F2695">
            <v>36611</v>
          </cell>
          <cell r="G2695">
            <v>5</v>
          </cell>
          <cell r="H2695" t="str">
            <v>The Blake Foundation-{Tucson}</v>
          </cell>
          <cell r="I2695">
            <v>3</v>
          </cell>
          <cell r="J2695" t="str">
            <v>Home</v>
          </cell>
          <cell r="K2695">
            <v>135.46</v>
          </cell>
          <cell r="M2695">
            <v>2</v>
          </cell>
          <cell r="N2695">
            <v>2</v>
          </cell>
          <cell r="O2695">
            <v>3.5</v>
          </cell>
          <cell r="P2695">
            <v>1.5</v>
          </cell>
          <cell r="R2695">
            <v>3</v>
          </cell>
          <cell r="S2695">
            <v>2</v>
          </cell>
          <cell r="T2695">
            <v>3</v>
          </cell>
          <cell r="U2695">
            <v>4</v>
          </cell>
        </row>
        <row r="2696">
          <cell r="A2696">
            <v>14</v>
          </cell>
          <cell r="B2696" t="str">
            <v>Speech</v>
          </cell>
          <cell r="C2696" t="str">
            <v>0500000051</v>
          </cell>
          <cell r="D2696" t="str">
            <v>James</v>
          </cell>
          <cell r="E2696" t="str">
            <v>Young</v>
          </cell>
          <cell r="F2696">
            <v>36208</v>
          </cell>
          <cell r="G2696">
            <v>5</v>
          </cell>
          <cell r="H2696" t="str">
            <v>The Blake Foundation-{Tucson}</v>
          </cell>
          <cell r="I2696">
            <v>3</v>
          </cell>
          <cell r="J2696" t="str">
            <v>Home</v>
          </cell>
          <cell r="K2696">
            <v>135.46</v>
          </cell>
          <cell r="L2696">
            <v>2</v>
          </cell>
          <cell r="N2696">
            <v>2.5</v>
          </cell>
        </row>
        <row r="2697">
          <cell r="A2697">
            <v>14</v>
          </cell>
          <cell r="B2697" t="str">
            <v>Speech</v>
          </cell>
          <cell r="C2697" t="str">
            <v>0500000052</v>
          </cell>
          <cell r="D2697" t="str">
            <v>Gianmarco</v>
          </cell>
          <cell r="E2697" t="str">
            <v>Rocha</v>
          </cell>
          <cell r="F2697">
            <v>36411</v>
          </cell>
          <cell r="G2697">
            <v>5</v>
          </cell>
          <cell r="H2697" t="str">
            <v>The Blake Foundation-{Tucson}</v>
          </cell>
          <cell r="I2697">
            <v>3</v>
          </cell>
          <cell r="J2697" t="str">
            <v>Home</v>
          </cell>
          <cell r="K2697">
            <v>135.46</v>
          </cell>
          <cell r="M2697">
            <v>4</v>
          </cell>
        </row>
        <row r="2698">
          <cell r="A2698">
            <v>14</v>
          </cell>
          <cell r="B2698" t="str">
            <v>Speech</v>
          </cell>
          <cell r="C2698" t="str">
            <v>0500000053</v>
          </cell>
          <cell r="D2698" t="str">
            <v>Dylan</v>
          </cell>
          <cell r="E2698" t="str">
            <v>Reeves</v>
          </cell>
          <cell r="F2698">
            <v>37013</v>
          </cell>
          <cell r="G2698">
            <v>5</v>
          </cell>
          <cell r="H2698" t="str">
            <v>The Blake Foundation-{Tucson}</v>
          </cell>
          <cell r="I2698">
            <v>3</v>
          </cell>
          <cell r="J2698" t="str">
            <v>Home</v>
          </cell>
          <cell r="K2698">
            <v>135.46</v>
          </cell>
          <cell r="S2698">
            <v>3</v>
          </cell>
          <cell r="T2698">
            <v>3</v>
          </cell>
          <cell r="U2698">
            <v>2</v>
          </cell>
          <cell r="W2698">
            <v>2</v>
          </cell>
          <cell r="X2698">
            <v>2</v>
          </cell>
          <cell r="Y2698">
            <v>4</v>
          </cell>
          <cell r="Z2698">
            <v>2</v>
          </cell>
        </row>
        <row r="2699">
          <cell r="A2699">
            <v>14</v>
          </cell>
          <cell r="B2699" t="str">
            <v>Speech</v>
          </cell>
          <cell r="C2699" t="str">
            <v>0500000074</v>
          </cell>
          <cell r="D2699" t="str">
            <v>David</v>
          </cell>
          <cell r="E2699" t="str">
            <v>Bedoya</v>
          </cell>
          <cell r="F2699">
            <v>36224</v>
          </cell>
          <cell r="G2699">
            <v>5</v>
          </cell>
          <cell r="H2699" t="str">
            <v>The Blake Foundation-{Tucson}</v>
          </cell>
          <cell r="I2699">
            <v>3</v>
          </cell>
          <cell r="J2699" t="str">
            <v>Home</v>
          </cell>
          <cell r="K2699">
            <v>135.46</v>
          </cell>
          <cell r="L2699">
            <v>4</v>
          </cell>
        </row>
        <row r="2700">
          <cell r="A2700">
            <v>14</v>
          </cell>
          <cell r="B2700" t="str">
            <v>Speech</v>
          </cell>
          <cell r="C2700" t="str">
            <v>0500000077</v>
          </cell>
          <cell r="D2700" t="str">
            <v>Lauryn</v>
          </cell>
          <cell r="E2700" t="str">
            <v>Carlson</v>
          </cell>
          <cell r="F2700">
            <v>36893</v>
          </cell>
          <cell r="G2700">
            <v>5</v>
          </cell>
          <cell r="H2700" t="str">
            <v>The Blake Foundation-{Tucson}</v>
          </cell>
          <cell r="I2700">
            <v>3</v>
          </cell>
          <cell r="J2700" t="str">
            <v>Home</v>
          </cell>
          <cell r="K2700">
            <v>135.46</v>
          </cell>
          <cell r="P2700">
            <v>3</v>
          </cell>
          <cell r="Q2700">
            <v>3</v>
          </cell>
          <cell r="U2700">
            <v>6</v>
          </cell>
        </row>
        <row r="2701">
          <cell r="A2701">
            <v>14</v>
          </cell>
          <cell r="B2701" t="str">
            <v>Speech</v>
          </cell>
          <cell r="C2701" t="str">
            <v>0500000082</v>
          </cell>
          <cell r="D2701" t="str">
            <v>Brittany</v>
          </cell>
          <cell r="E2701" t="str">
            <v>Carrizoza</v>
          </cell>
          <cell r="F2701">
            <v>36560</v>
          </cell>
          <cell r="G2701">
            <v>5</v>
          </cell>
          <cell r="H2701" t="str">
            <v>The Blake Foundation-{Tucson}</v>
          </cell>
          <cell r="I2701">
            <v>3</v>
          </cell>
          <cell r="J2701" t="str">
            <v>Home</v>
          </cell>
          <cell r="K2701">
            <v>135.46</v>
          </cell>
          <cell r="M2701">
            <v>2</v>
          </cell>
          <cell r="N2701">
            <v>4</v>
          </cell>
          <cell r="P2701">
            <v>2.5</v>
          </cell>
          <cell r="R2701">
            <v>2</v>
          </cell>
          <cell r="S2701">
            <v>1</v>
          </cell>
          <cell r="T2701">
            <v>0.5</v>
          </cell>
        </row>
        <row r="2702">
          <cell r="A2702">
            <v>14</v>
          </cell>
          <cell r="B2702" t="str">
            <v>Speech</v>
          </cell>
          <cell r="C2702" t="str">
            <v>0500000083</v>
          </cell>
          <cell r="D2702" t="str">
            <v>Hannah</v>
          </cell>
          <cell r="E2702" t="str">
            <v>Ferrell</v>
          </cell>
          <cell r="F2702">
            <v>37196</v>
          </cell>
          <cell r="G2702">
            <v>5</v>
          </cell>
          <cell r="H2702" t="str">
            <v>The Blake Foundation-{Tucson}</v>
          </cell>
          <cell r="I2702">
            <v>3</v>
          </cell>
          <cell r="J2702" t="str">
            <v>Home</v>
          </cell>
          <cell r="K2702">
            <v>135.46</v>
          </cell>
          <cell r="M2702">
            <v>5</v>
          </cell>
        </row>
        <row r="2703">
          <cell r="A2703">
            <v>14</v>
          </cell>
          <cell r="B2703" t="str">
            <v>Speech</v>
          </cell>
          <cell r="C2703" t="str">
            <v>0500000084</v>
          </cell>
          <cell r="D2703" t="str">
            <v>Destany</v>
          </cell>
          <cell r="E2703" t="str">
            <v>Merriman</v>
          </cell>
          <cell r="F2703">
            <v>36675</v>
          </cell>
          <cell r="G2703">
            <v>5</v>
          </cell>
          <cell r="H2703" t="str">
            <v>The Blake Foundation-{Tucson}</v>
          </cell>
          <cell r="I2703">
            <v>3</v>
          </cell>
          <cell r="J2703" t="str">
            <v>Home</v>
          </cell>
          <cell r="K2703">
            <v>135.46</v>
          </cell>
          <cell r="M2703">
            <v>2</v>
          </cell>
        </row>
        <row r="2704">
          <cell r="A2704">
            <v>14</v>
          </cell>
          <cell r="B2704" t="str">
            <v>Speech</v>
          </cell>
          <cell r="C2704" t="str">
            <v>0500000087</v>
          </cell>
          <cell r="D2704" t="str">
            <v>Briana</v>
          </cell>
          <cell r="E2704" t="str">
            <v>Bustamante</v>
          </cell>
          <cell r="F2704">
            <v>36463</v>
          </cell>
          <cell r="G2704">
            <v>5</v>
          </cell>
          <cell r="H2704" t="str">
            <v>The Blake Foundation-{Tucson}</v>
          </cell>
          <cell r="I2704">
            <v>3</v>
          </cell>
          <cell r="J2704" t="str">
            <v>Home</v>
          </cell>
          <cell r="K2704">
            <v>135.46</v>
          </cell>
          <cell r="P2704">
            <v>1</v>
          </cell>
        </row>
        <row r="2705">
          <cell r="A2705">
            <v>14</v>
          </cell>
          <cell r="B2705" t="str">
            <v>Speech</v>
          </cell>
          <cell r="C2705" t="str">
            <v>0500000088</v>
          </cell>
          <cell r="D2705" t="str">
            <v>Christian</v>
          </cell>
          <cell r="E2705" t="str">
            <v>Ibarra</v>
          </cell>
          <cell r="F2705">
            <v>37044</v>
          </cell>
          <cell r="G2705">
            <v>5</v>
          </cell>
          <cell r="H2705" t="str">
            <v>The Blake Foundation-{Tucson}</v>
          </cell>
          <cell r="I2705">
            <v>3</v>
          </cell>
          <cell r="J2705" t="str">
            <v>Home</v>
          </cell>
          <cell r="K2705">
            <v>135.46</v>
          </cell>
          <cell r="R2705">
            <v>4</v>
          </cell>
          <cell r="W2705">
            <v>2</v>
          </cell>
          <cell r="X2705">
            <v>4</v>
          </cell>
          <cell r="Z2705">
            <v>3</v>
          </cell>
          <cell r="AB2705">
            <v>3</v>
          </cell>
        </row>
        <row r="2706">
          <cell r="A2706">
            <v>14</v>
          </cell>
          <cell r="B2706" t="str">
            <v>Speech</v>
          </cell>
          <cell r="C2706" t="str">
            <v>0500000089</v>
          </cell>
          <cell r="D2706" t="str">
            <v>Wrease</v>
          </cell>
          <cell r="E2706" t="str">
            <v>Zaharescu</v>
          </cell>
          <cell r="F2706">
            <v>36587</v>
          </cell>
          <cell r="G2706">
            <v>5</v>
          </cell>
          <cell r="H2706" t="str">
            <v>The Blake Foundation-{Tucson}</v>
          </cell>
          <cell r="I2706">
            <v>3</v>
          </cell>
          <cell r="J2706" t="str">
            <v>Home</v>
          </cell>
          <cell r="K2706">
            <v>135.46</v>
          </cell>
          <cell r="S2706">
            <v>14</v>
          </cell>
          <cell r="T2706">
            <v>4</v>
          </cell>
        </row>
        <row r="2707">
          <cell r="A2707">
            <v>14</v>
          </cell>
          <cell r="B2707" t="str">
            <v>Speech</v>
          </cell>
          <cell r="C2707" t="str">
            <v>0500000090</v>
          </cell>
          <cell r="D2707" t="str">
            <v>Dora</v>
          </cell>
          <cell r="E2707" t="str">
            <v>Castillo</v>
          </cell>
          <cell r="F2707">
            <v>36750</v>
          </cell>
          <cell r="G2707">
            <v>5</v>
          </cell>
          <cell r="H2707" t="str">
            <v>The Blake Foundation-{Tucson}</v>
          </cell>
          <cell r="I2707">
            <v>3</v>
          </cell>
          <cell r="J2707" t="str">
            <v>Home</v>
          </cell>
          <cell r="K2707">
            <v>135.46</v>
          </cell>
          <cell r="S2707">
            <v>3</v>
          </cell>
          <cell r="T2707">
            <v>3.5</v>
          </cell>
          <cell r="U2707">
            <v>4</v>
          </cell>
          <cell r="V2707">
            <v>2.5</v>
          </cell>
        </row>
        <row r="2708">
          <cell r="A2708">
            <v>14</v>
          </cell>
          <cell r="B2708" t="str">
            <v>Speech</v>
          </cell>
          <cell r="C2708" t="str">
            <v>0500000091</v>
          </cell>
          <cell r="D2708" t="str">
            <v>Brayden</v>
          </cell>
          <cell r="E2708" t="str">
            <v>Lantz</v>
          </cell>
          <cell r="F2708">
            <v>36559</v>
          </cell>
          <cell r="G2708">
            <v>5</v>
          </cell>
          <cell r="H2708" t="str">
            <v>The Blake Foundation-{Tucson}</v>
          </cell>
          <cell r="I2708">
            <v>3</v>
          </cell>
          <cell r="J2708" t="str">
            <v>Home</v>
          </cell>
          <cell r="K2708">
            <v>135.46</v>
          </cell>
          <cell r="O2708">
            <v>6</v>
          </cell>
          <cell r="P2708">
            <v>3</v>
          </cell>
          <cell r="R2708">
            <v>2</v>
          </cell>
          <cell r="S2708">
            <v>4</v>
          </cell>
          <cell r="T2708">
            <v>1</v>
          </cell>
        </row>
        <row r="2709">
          <cell r="A2709">
            <v>14</v>
          </cell>
          <cell r="B2709" t="str">
            <v>Speech</v>
          </cell>
          <cell r="C2709" t="str">
            <v>0500000092</v>
          </cell>
          <cell r="D2709" t="str">
            <v>Thomas</v>
          </cell>
          <cell r="E2709" t="str">
            <v>Cridebring</v>
          </cell>
          <cell r="F2709">
            <v>37096</v>
          </cell>
          <cell r="G2709">
            <v>5</v>
          </cell>
          <cell r="H2709" t="str">
            <v>The Blake Foundation-{Tucson}</v>
          </cell>
          <cell r="I2709">
            <v>3</v>
          </cell>
          <cell r="J2709" t="str">
            <v>Home</v>
          </cell>
          <cell r="K2709">
            <v>135.46</v>
          </cell>
          <cell r="O2709">
            <v>2</v>
          </cell>
        </row>
        <row r="2710">
          <cell r="A2710">
            <v>14</v>
          </cell>
          <cell r="B2710" t="str">
            <v>Speech</v>
          </cell>
          <cell r="C2710" t="str">
            <v>0500000093</v>
          </cell>
          <cell r="D2710" t="str">
            <v>Taylor</v>
          </cell>
          <cell r="E2710" t="str">
            <v>Sampson</v>
          </cell>
          <cell r="F2710">
            <v>36830</v>
          </cell>
          <cell r="G2710">
            <v>5</v>
          </cell>
          <cell r="H2710" t="str">
            <v>The Blake Foundation-{Tucson}</v>
          </cell>
          <cell r="I2710">
            <v>3</v>
          </cell>
          <cell r="J2710" t="str">
            <v>Home</v>
          </cell>
          <cell r="K2710">
            <v>135.46</v>
          </cell>
          <cell r="X2710">
            <v>4</v>
          </cell>
          <cell r="Y2710">
            <v>2</v>
          </cell>
          <cell r="Z2710">
            <v>2</v>
          </cell>
          <cell r="AA2710">
            <v>3</v>
          </cell>
          <cell r="AD2710">
            <v>2</v>
          </cell>
        </row>
        <row r="2711">
          <cell r="A2711">
            <v>14</v>
          </cell>
          <cell r="B2711" t="str">
            <v>Speech</v>
          </cell>
          <cell r="C2711" t="str">
            <v>0500000095</v>
          </cell>
          <cell r="D2711" t="str">
            <v>John</v>
          </cell>
          <cell r="E2711" t="str">
            <v>Jarrett</v>
          </cell>
          <cell r="F2711">
            <v>36812</v>
          </cell>
          <cell r="G2711">
            <v>5</v>
          </cell>
          <cell r="H2711" t="str">
            <v>The Blake Foundation-{Tucson}</v>
          </cell>
          <cell r="I2711">
            <v>3</v>
          </cell>
          <cell r="J2711" t="str">
            <v>Home</v>
          </cell>
          <cell r="K2711">
            <v>135.46</v>
          </cell>
          <cell r="N2711">
            <v>4</v>
          </cell>
          <cell r="O2711">
            <v>5</v>
          </cell>
          <cell r="P2711">
            <v>2.5</v>
          </cell>
          <cell r="R2711">
            <v>3</v>
          </cell>
          <cell r="S2711">
            <v>4</v>
          </cell>
          <cell r="T2711">
            <v>2.5</v>
          </cell>
          <cell r="U2711">
            <v>4</v>
          </cell>
          <cell r="V2711">
            <v>7</v>
          </cell>
          <cell r="X2711">
            <v>8</v>
          </cell>
          <cell r="Y2711">
            <v>4</v>
          </cell>
          <cell r="Z2711">
            <v>3</v>
          </cell>
          <cell r="AA2711">
            <v>4</v>
          </cell>
        </row>
        <row r="2712">
          <cell r="A2712">
            <v>14</v>
          </cell>
          <cell r="B2712" t="str">
            <v>Speech</v>
          </cell>
          <cell r="C2712" t="str">
            <v>0500000096</v>
          </cell>
          <cell r="D2712" t="str">
            <v>Alexis</v>
          </cell>
          <cell r="E2712" t="str">
            <v>Rodriguez</v>
          </cell>
          <cell r="F2712">
            <v>36823</v>
          </cell>
          <cell r="G2712">
            <v>5</v>
          </cell>
          <cell r="H2712" t="str">
            <v>The Blake Foundation-{Tucson}</v>
          </cell>
          <cell r="I2712">
            <v>3</v>
          </cell>
          <cell r="J2712" t="str">
            <v>Home</v>
          </cell>
          <cell r="K2712">
            <v>135.46</v>
          </cell>
          <cell r="N2712">
            <v>1.5</v>
          </cell>
          <cell r="R2712">
            <v>2.5</v>
          </cell>
          <cell r="T2712">
            <v>2</v>
          </cell>
        </row>
        <row r="2713">
          <cell r="A2713">
            <v>14</v>
          </cell>
          <cell r="B2713" t="str">
            <v>Speech</v>
          </cell>
          <cell r="C2713" t="str">
            <v>0500000097</v>
          </cell>
          <cell r="D2713" t="str">
            <v>Anthony</v>
          </cell>
          <cell r="E2713" t="str">
            <v>Zamarripa</v>
          </cell>
          <cell r="F2713">
            <v>36657</v>
          </cell>
          <cell r="G2713">
            <v>5</v>
          </cell>
          <cell r="H2713" t="str">
            <v>The Blake Foundation-{Tucson}</v>
          </cell>
          <cell r="I2713">
            <v>3</v>
          </cell>
          <cell r="J2713" t="str">
            <v>Home</v>
          </cell>
          <cell r="K2713">
            <v>135.46</v>
          </cell>
          <cell r="M2713">
            <v>2</v>
          </cell>
          <cell r="N2713">
            <v>3</v>
          </cell>
          <cell r="P2713">
            <v>5.5</v>
          </cell>
          <cell r="T2713">
            <v>1</v>
          </cell>
          <cell r="U2713">
            <v>4</v>
          </cell>
          <cell r="V2713">
            <v>4</v>
          </cell>
          <cell r="W2713">
            <v>2.5</v>
          </cell>
          <cell r="X2713">
            <v>2</v>
          </cell>
          <cell r="Y2713">
            <v>1.5</v>
          </cell>
        </row>
        <row r="2714">
          <cell r="A2714">
            <v>14</v>
          </cell>
          <cell r="B2714" t="str">
            <v>Speech</v>
          </cell>
          <cell r="C2714" t="str">
            <v>0500000098</v>
          </cell>
          <cell r="D2714" t="str">
            <v>Vanessa</v>
          </cell>
          <cell r="E2714" t="str">
            <v>Delatorre</v>
          </cell>
          <cell r="F2714">
            <v>36759</v>
          </cell>
          <cell r="G2714">
            <v>5</v>
          </cell>
          <cell r="H2714" t="str">
            <v>The Blake Foundation-{Tucson}</v>
          </cell>
          <cell r="I2714">
            <v>3</v>
          </cell>
          <cell r="J2714" t="str">
            <v>Home</v>
          </cell>
          <cell r="K2714">
            <v>135.46</v>
          </cell>
          <cell r="O2714">
            <v>2</v>
          </cell>
          <cell r="W2714">
            <v>3</v>
          </cell>
        </row>
        <row r="2715">
          <cell r="A2715">
            <v>14</v>
          </cell>
          <cell r="B2715" t="str">
            <v>Speech</v>
          </cell>
          <cell r="C2715" t="str">
            <v>0500000099</v>
          </cell>
          <cell r="D2715" t="str">
            <v>Theodore</v>
          </cell>
          <cell r="E2715" t="str">
            <v>Dutt</v>
          </cell>
          <cell r="F2715">
            <v>36578</v>
          </cell>
          <cell r="G2715">
            <v>5</v>
          </cell>
          <cell r="H2715" t="str">
            <v>The Blake Foundation-{Tucson}</v>
          </cell>
          <cell r="I2715">
            <v>3</v>
          </cell>
          <cell r="J2715" t="str">
            <v>Home</v>
          </cell>
          <cell r="K2715">
            <v>135.46</v>
          </cell>
          <cell r="O2715">
            <v>3</v>
          </cell>
        </row>
        <row r="2716">
          <cell r="A2716">
            <v>14</v>
          </cell>
          <cell r="B2716" t="str">
            <v>Speech</v>
          </cell>
          <cell r="C2716" t="str">
            <v>0500000100</v>
          </cell>
          <cell r="D2716" t="str">
            <v>David</v>
          </cell>
          <cell r="E2716" t="str">
            <v>Reyes</v>
          </cell>
          <cell r="F2716">
            <v>36574</v>
          </cell>
          <cell r="G2716">
            <v>5</v>
          </cell>
          <cell r="H2716" t="str">
            <v>The Blake Foundation-{Tucson}</v>
          </cell>
          <cell r="I2716">
            <v>3</v>
          </cell>
          <cell r="J2716" t="str">
            <v>Home</v>
          </cell>
          <cell r="K2716">
            <v>135.46</v>
          </cell>
          <cell r="N2716">
            <v>4</v>
          </cell>
          <cell r="P2716">
            <v>3</v>
          </cell>
          <cell r="R2716">
            <v>3</v>
          </cell>
          <cell r="S2716">
            <v>3</v>
          </cell>
        </row>
        <row r="2717">
          <cell r="A2717">
            <v>14</v>
          </cell>
          <cell r="B2717" t="str">
            <v>Speech</v>
          </cell>
          <cell r="C2717" t="str">
            <v>0500000103</v>
          </cell>
          <cell r="D2717" t="str">
            <v>Adler</v>
          </cell>
          <cell r="E2717" t="str">
            <v>Verdugo</v>
          </cell>
          <cell r="F2717">
            <v>36643</v>
          </cell>
          <cell r="G2717">
            <v>5</v>
          </cell>
          <cell r="H2717" t="str">
            <v>The Blake Foundation-{Tucson}</v>
          </cell>
          <cell r="I2717">
            <v>3</v>
          </cell>
          <cell r="J2717" t="str">
            <v>Home</v>
          </cell>
          <cell r="K2717">
            <v>135.46</v>
          </cell>
          <cell r="L2717">
            <v>2</v>
          </cell>
          <cell r="N2717">
            <v>3</v>
          </cell>
          <cell r="O2717">
            <v>2</v>
          </cell>
          <cell r="R2717">
            <v>3</v>
          </cell>
          <cell r="T2717">
            <v>2</v>
          </cell>
        </row>
        <row r="2718">
          <cell r="A2718">
            <v>14</v>
          </cell>
          <cell r="B2718" t="str">
            <v>Speech</v>
          </cell>
          <cell r="C2718" t="str">
            <v>0500000104</v>
          </cell>
          <cell r="D2718" t="str">
            <v>Christian</v>
          </cell>
          <cell r="E2718" t="str">
            <v>Fink</v>
          </cell>
          <cell r="F2718">
            <v>36528</v>
          </cell>
          <cell r="G2718">
            <v>5</v>
          </cell>
          <cell r="H2718" t="str">
            <v>The Blake Foundation-{Tucson}</v>
          </cell>
          <cell r="I2718">
            <v>3</v>
          </cell>
          <cell r="J2718" t="str">
            <v>Home</v>
          </cell>
          <cell r="K2718">
            <v>135.46</v>
          </cell>
          <cell r="M2718">
            <v>2</v>
          </cell>
          <cell r="O2718">
            <v>4</v>
          </cell>
          <cell r="P2718">
            <v>2.5</v>
          </cell>
          <cell r="R2718">
            <v>2</v>
          </cell>
          <cell r="T2718">
            <v>1</v>
          </cell>
        </row>
        <row r="2719">
          <cell r="A2719">
            <v>14</v>
          </cell>
          <cell r="B2719" t="str">
            <v>Speech</v>
          </cell>
          <cell r="C2719" t="str">
            <v>0500000105</v>
          </cell>
          <cell r="D2719" t="str">
            <v>Dalal</v>
          </cell>
          <cell r="E2719" t="str">
            <v>Essa</v>
          </cell>
          <cell r="F2719">
            <v>36535</v>
          </cell>
          <cell r="G2719">
            <v>5</v>
          </cell>
          <cell r="H2719" t="str">
            <v>The Blake Foundation-{Tucson}</v>
          </cell>
          <cell r="I2719">
            <v>3</v>
          </cell>
          <cell r="J2719" t="str">
            <v>Home</v>
          </cell>
          <cell r="K2719">
            <v>135.46</v>
          </cell>
          <cell r="Q2719">
            <v>4</v>
          </cell>
          <cell r="V2719">
            <v>4</v>
          </cell>
        </row>
        <row r="2720">
          <cell r="A2720">
            <v>14</v>
          </cell>
          <cell r="B2720" t="str">
            <v>Speech</v>
          </cell>
          <cell r="C2720" t="str">
            <v>0500000106</v>
          </cell>
          <cell r="D2720" t="str">
            <v>Nicholas</v>
          </cell>
          <cell r="E2720" t="str">
            <v>Kacic</v>
          </cell>
          <cell r="F2720">
            <v>36581</v>
          </cell>
          <cell r="G2720">
            <v>5</v>
          </cell>
          <cell r="H2720" t="str">
            <v>The Blake Foundation-{Tucson}</v>
          </cell>
          <cell r="I2720">
            <v>3</v>
          </cell>
          <cell r="J2720" t="str">
            <v>Home</v>
          </cell>
          <cell r="K2720">
            <v>135.46</v>
          </cell>
          <cell r="R2720">
            <v>4</v>
          </cell>
          <cell r="S2720">
            <v>3</v>
          </cell>
          <cell r="U2720">
            <v>3</v>
          </cell>
        </row>
        <row r="2721">
          <cell r="A2721">
            <v>14</v>
          </cell>
          <cell r="B2721" t="str">
            <v>Speech</v>
          </cell>
          <cell r="C2721" t="str">
            <v>0500000108</v>
          </cell>
          <cell r="D2721" t="str">
            <v>Oscar</v>
          </cell>
          <cell r="E2721" t="str">
            <v>Campos</v>
          </cell>
          <cell r="F2721">
            <v>36691</v>
          </cell>
          <cell r="G2721">
            <v>5</v>
          </cell>
          <cell r="H2721" t="str">
            <v>The Blake Foundation-{Tucson}</v>
          </cell>
          <cell r="I2721">
            <v>3</v>
          </cell>
          <cell r="J2721" t="str">
            <v>Home</v>
          </cell>
          <cell r="K2721">
            <v>135.46</v>
          </cell>
          <cell r="S2721">
            <v>11</v>
          </cell>
          <cell r="T2721">
            <v>2</v>
          </cell>
          <cell r="V2721">
            <v>4</v>
          </cell>
          <cell r="W2721">
            <v>3</v>
          </cell>
          <cell r="X2721">
            <v>3</v>
          </cell>
          <cell r="AA2721">
            <v>4</v>
          </cell>
        </row>
        <row r="2722">
          <cell r="A2722">
            <v>14</v>
          </cell>
          <cell r="B2722" t="str">
            <v>Speech</v>
          </cell>
          <cell r="C2722" t="str">
            <v>0500000109</v>
          </cell>
          <cell r="D2722" t="str">
            <v>Jesus</v>
          </cell>
          <cell r="E2722" t="str">
            <v>Alcaraz</v>
          </cell>
          <cell r="F2722">
            <v>36766</v>
          </cell>
          <cell r="G2722">
            <v>5</v>
          </cell>
          <cell r="H2722" t="str">
            <v>The Blake Foundation-{Tucson}</v>
          </cell>
          <cell r="I2722">
            <v>3</v>
          </cell>
          <cell r="J2722" t="str">
            <v>Home</v>
          </cell>
          <cell r="K2722">
            <v>135.46</v>
          </cell>
          <cell r="S2722">
            <v>8</v>
          </cell>
          <cell r="T2722">
            <v>1</v>
          </cell>
          <cell r="V2722">
            <v>4.5</v>
          </cell>
          <cell r="X2722">
            <v>4</v>
          </cell>
          <cell r="AA2722">
            <v>3</v>
          </cell>
        </row>
        <row r="2723">
          <cell r="A2723">
            <v>14</v>
          </cell>
          <cell r="B2723" t="str">
            <v>Speech</v>
          </cell>
          <cell r="C2723" t="str">
            <v>0500000110</v>
          </cell>
          <cell r="D2723" t="str">
            <v>Josey</v>
          </cell>
          <cell r="E2723" t="str">
            <v>Burd</v>
          </cell>
          <cell r="F2723">
            <v>36810</v>
          </cell>
          <cell r="G2723">
            <v>5</v>
          </cell>
          <cell r="H2723" t="str">
            <v>The Blake Foundation-{Tucson}</v>
          </cell>
          <cell r="I2723">
            <v>3</v>
          </cell>
          <cell r="J2723" t="str">
            <v>Home</v>
          </cell>
          <cell r="K2723">
            <v>135.46</v>
          </cell>
          <cell r="P2723">
            <v>1</v>
          </cell>
          <cell r="R2723">
            <v>2</v>
          </cell>
          <cell r="T2723">
            <v>3</v>
          </cell>
          <cell r="U2723">
            <v>2</v>
          </cell>
          <cell r="V2723">
            <v>4</v>
          </cell>
          <cell r="W2723">
            <v>3</v>
          </cell>
          <cell r="Y2723">
            <v>2</v>
          </cell>
          <cell r="Z2723">
            <v>2</v>
          </cell>
        </row>
        <row r="2724">
          <cell r="A2724">
            <v>14</v>
          </cell>
          <cell r="B2724" t="str">
            <v>Speech</v>
          </cell>
          <cell r="C2724" t="str">
            <v>0500000112</v>
          </cell>
          <cell r="D2724" t="str">
            <v>Ricardo</v>
          </cell>
          <cell r="E2724" t="str">
            <v>Garcia</v>
          </cell>
          <cell r="F2724">
            <v>36654</v>
          </cell>
          <cell r="G2724">
            <v>5</v>
          </cell>
          <cell r="H2724" t="str">
            <v>The Blake Foundation-{Tucson}</v>
          </cell>
          <cell r="I2724">
            <v>3</v>
          </cell>
          <cell r="J2724" t="str">
            <v>Home</v>
          </cell>
          <cell r="K2724">
            <v>135.46</v>
          </cell>
          <cell r="P2724">
            <v>5.5</v>
          </cell>
        </row>
        <row r="2725">
          <cell r="A2725">
            <v>14</v>
          </cell>
          <cell r="B2725" t="str">
            <v>Speech</v>
          </cell>
          <cell r="C2725" t="str">
            <v>0500000113</v>
          </cell>
          <cell r="D2725" t="str">
            <v>Christopher</v>
          </cell>
          <cell r="E2725" t="str">
            <v>Otero</v>
          </cell>
          <cell r="F2725">
            <v>36810</v>
          </cell>
          <cell r="G2725">
            <v>5</v>
          </cell>
          <cell r="H2725" t="str">
            <v>The Blake Foundation-{Tucson}</v>
          </cell>
          <cell r="I2725">
            <v>3</v>
          </cell>
          <cell r="J2725" t="str">
            <v>Home</v>
          </cell>
          <cell r="K2725">
            <v>135.46</v>
          </cell>
          <cell r="O2725">
            <v>4</v>
          </cell>
          <cell r="P2725">
            <v>2</v>
          </cell>
        </row>
        <row r="2726">
          <cell r="A2726">
            <v>14</v>
          </cell>
          <cell r="B2726" t="str">
            <v>Speech</v>
          </cell>
          <cell r="C2726" t="str">
            <v>0500000137</v>
          </cell>
          <cell r="D2726" t="str">
            <v>Julian</v>
          </cell>
          <cell r="E2726" t="str">
            <v>Molina</v>
          </cell>
          <cell r="F2726">
            <v>37035</v>
          </cell>
          <cell r="G2726">
            <v>5</v>
          </cell>
          <cell r="H2726" t="str">
            <v>The Blake Foundation-{Tucson}</v>
          </cell>
          <cell r="I2726">
            <v>3</v>
          </cell>
          <cell r="J2726" t="str">
            <v>Home</v>
          </cell>
          <cell r="K2726">
            <v>135.46</v>
          </cell>
          <cell r="O2726">
            <v>3</v>
          </cell>
        </row>
        <row r="2727">
          <cell r="A2727">
            <v>14</v>
          </cell>
          <cell r="B2727" t="str">
            <v>Speech</v>
          </cell>
          <cell r="C2727" t="str">
            <v>0500000138</v>
          </cell>
          <cell r="D2727" t="str">
            <v>Vanessa</v>
          </cell>
          <cell r="E2727" t="str">
            <v>Noriega</v>
          </cell>
          <cell r="F2727">
            <v>37504</v>
          </cell>
          <cell r="G2727">
            <v>5</v>
          </cell>
          <cell r="H2727" t="str">
            <v>The Blake Foundation-{Tucson}</v>
          </cell>
          <cell r="I2727">
            <v>3</v>
          </cell>
          <cell r="J2727" t="str">
            <v>Home</v>
          </cell>
          <cell r="K2727">
            <v>135.46</v>
          </cell>
          <cell r="U2727">
            <v>3</v>
          </cell>
          <cell r="V2727">
            <v>6</v>
          </cell>
          <cell r="W2727">
            <v>2</v>
          </cell>
        </row>
        <row r="2728">
          <cell r="A2728">
            <v>14</v>
          </cell>
          <cell r="B2728" t="str">
            <v>Speech</v>
          </cell>
          <cell r="C2728" t="str">
            <v>0500000139</v>
          </cell>
          <cell r="D2728" t="str">
            <v>Damien</v>
          </cell>
          <cell r="E2728" t="str">
            <v>Hernandez</v>
          </cell>
          <cell r="F2728">
            <v>36887</v>
          </cell>
          <cell r="G2728">
            <v>5</v>
          </cell>
          <cell r="H2728" t="str">
            <v>The Blake Foundation-{Tucson}</v>
          </cell>
          <cell r="I2728">
            <v>3</v>
          </cell>
          <cell r="J2728" t="str">
            <v>Home</v>
          </cell>
          <cell r="K2728">
            <v>135.46</v>
          </cell>
          <cell r="V2728">
            <v>1</v>
          </cell>
          <cell r="W2728">
            <v>4</v>
          </cell>
          <cell r="X2728">
            <v>2</v>
          </cell>
          <cell r="Y2728">
            <v>4</v>
          </cell>
          <cell r="Z2728">
            <v>2.5</v>
          </cell>
        </row>
        <row r="2729">
          <cell r="A2729">
            <v>14</v>
          </cell>
          <cell r="B2729" t="str">
            <v>Speech</v>
          </cell>
          <cell r="C2729" t="str">
            <v>0500000142</v>
          </cell>
          <cell r="D2729" t="str">
            <v>Michaela</v>
          </cell>
          <cell r="E2729" t="str">
            <v>Trejo-Flores</v>
          </cell>
          <cell r="F2729">
            <v>36809</v>
          </cell>
          <cell r="G2729">
            <v>5</v>
          </cell>
          <cell r="H2729" t="str">
            <v>The Blake Foundation-{Tucson}</v>
          </cell>
          <cell r="I2729">
            <v>3</v>
          </cell>
          <cell r="J2729" t="str">
            <v>Home</v>
          </cell>
          <cell r="K2729">
            <v>135.46</v>
          </cell>
          <cell r="S2729">
            <v>2</v>
          </cell>
          <cell r="U2729">
            <v>2</v>
          </cell>
          <cell r="V2729">
            <v>1</v>
          </cell>
        </row>
        <row r="2730">
          <cell r="A2730">
            <v>14</v>
          </cell>
          <cell r="B2730" t="str">
            <v>Speech</v>
          </cell>
          <cell r="C2730" t="str">
            <v>0500000145</v>
          </cell>
          <cell r="D2730" t="str">
            <v>Justin</v>
          </cell>
          <cell r="E2730" t="str">
            <v>Allen</v>
          </cell>
          <cell r="F2730">
            <v>36889</v>
          </cell>
          <cell r="G2730">
            <v>5</v>
          </cell>
          <cell r="H2730" t="str">
            <v>The Blake Foundation-{Tucson}</v>
          </cell>
          <cell r="I2730">
            <v>3</v>
          </cell>
          <cell r="J2730" t="str">
            <v>Home</v>
          </cell>
          <cell r="K2730">
            <v>135.46</v>
          </cell>
          <cell r="P2730">
            <v>1</v>
          </cell>
          <cell r="R2730">
            <v>2</v>
          </cell>
          <cell r="S2730">
            <v>1</v>
          </cell>
          <cell r="V2730">
            <v>4</v>
          </cell>
          <cell r="X2730">
            <v>2</v>
          </cell>
          <cell r="Y2730">
            <v>3</v>
          </cell>
          <cell r="Z2730">
            <v>3</v>
          </cell>
        </row>
        <row r="2731">
          <cell r="A2731">
            <v>14</v>
          </cell>
          <cell r="B2731" t="str">
            <v>Speech</v>
          </cell>
          <cell r="C2731" t="str">
            <v>0500000147</v>
          </cell>
          <cell r="D2731" t="str">
            <v>Jocabed</v>
          </cell>
          <cell r="E2731" t="str">
            <v>Vargas</v>
          </cell>
          <cell r="F2731">
            <v>36970</v>
          </cell>
          <cell r="G2731">
            <v>5</v>
          </cell>
          <cell r="H2731" t="str">
            <v>The Blake Foundation-{Tucson}</v>
          </cell>
          <cell r="I2731">
            <v>3</v>
          </cell>
          <cell r="J2731" t="str">
            <v>Home</v>
          </cell>
          <cell r="K2731">
            <v>135.46</v>
          </cell>
          <cell r="W2731">
            <v>3.5</v>
          </cell>
        </row>
        <row r="2732">
          <cell r="A2732">
            <v>14</v>
          </cell>
          <cell r="B2732" t="str">
            <v>Speech</v>
          </cell>
          <cell r="C2732" t="str">
            <v>0500000148</v>
          </cell>
          <cell r="D2732" t="str">
            <v>Kade</v>
          </cell>
          <cell r="E2732" t="str">
            <v>Baker</v>
          </cell>
          <cell r="F2732">
            <v>36907</v>
          </cell>
          <cell r="G2732">
            <v>5</v>
          </cell>
          <cell r="H2732" t="str">
            <v>The Blake Foundation-{Tucson}</v>
          </cell>
          <cell r="I2732">
            <v>3</v>
          </cell>
          <cell r="J2732" t="str">
            <v>Home</v>
          </cell>
          <cell r="K2732">
            <v>135.46</v>
          </cell>
          <cell r="R2732">
            <v>3</v>
          </cell>
          <cell r="S2732">
            <v>3</v>
          </cell>
          <cell r="U2732">
            <v>2</v>
          </cell>
          <cell r="V2732">
            <v>2</v>
          </cell>
          <cell r="W2732">
            <v>2</v>
          </cell>
          <cell r="Y2732">
            <v>3</v>
          </cell>
          <cell r="Z2732">
            <v>1</v>
          </cell>
          <cell r="AA2732">
            <v>1</v>
          </cell>
          <cell r="AB2732">
            <v>1</v>
          </cell>
          <cell r="AD2732">
            <v>2</v>
          </cell>
          <cell r="AE2732">
            <v>8</v>
          </cell>
        </row>
        <row r="2733">
          <cell r="A2733">
            <v>14</v>
          </cell>
          <cell r="B2733" t="str">
            <v>Speech</v>
          </cell>
          <cell r="C2733" t="str">
            <v>0500002071</v>
          </cell>
          <cell r="D2733" t="str">
            <v>Cesar</v>
          </cell>
          <cell r="E2733" t="str">
            <v>Tautimez</v>
          </cell>
          <cell r="F2733">
            <v>36759</v>
          </cell>
          <cell r="G2733">
            <v>5</v>
          </cell>
          <cell r="H2733" t="str">
            <v>The Blake Foundation-{Tucson}</v>
          </cell>
          <cell r="I2733">
            <v>3</v>
          </cell>
          <cell r="J2733" t="str">
            <v>Home</v>
          </cell>
          <cell r="K2733">
            <v>135.46</v>
          </cell>
          <cell r="T2733">
            <v>4</v>
          </cell>
          <cell r="U2733">
            <v>4</v>
          </cell>
        </row>
        <row r="2734">
          <cell r="A2734">
            <v>14</v>
          </cell>
          <cell r="B2734" t="str">
            <v>Speech</v>
          </cell>
          <cell r="C2734" t="str">
            <v>0500002072</v>
          </cell>
          <cell r="D2734" t="str">
            <v>Adam</v>
          </cell>
          <cell r="E2734" t="str">
            <v>Boren</v>
          </cell>
          <cell r="F2734">
            <v>36919</v>
          </cell>
          <cell r="G2734">
            <v>5</v>
          </cell>
          <cell r="H2734" t="str">
            <v>The Blake Foundation-{Tucson}</v>
          </cell>
          <cell r="I2734">
            <v>3</v>
          </cell>
          <cell r="J2734" t="str">
            <v>Home</v>
          </cell>
          <cell r="K2734">
            <v>135.46</v>
          </cell>
          <cell r="R2734">
            <v>3</v>
          </cell>
          <cell r="S2734">
            <v>2</v>
          </cell>
          <cell r="T2734">
            <v>2</v>
          </cell>
          <cell r="U2734">
            <v>2</v>
          </cell>
          <cell r="W2734">
            <v>2</v>
          </cell>
          <cell r="X2734">
            <v>1</v>
          </cell>
          <cell r="Y2734">
            <v>4</v>
          </cell>
          <cell r="Z2734">
            <v>1</v>
          </cell>
          <cell r="AE2734">
            <v>2</v>
          </cell>
        </row>
        <row r="2735">
          <cell r="A2735">
            <v>14</v>
          </cell>
          <cell r="B2735" t="str">
            <v>Speech</v>
          </cell>
          <cell r="C2735" t="str">
            <v>0500002073</v>
          </cell>
          <cell r="D2735" t="str">
            <v>Hayden</v>
          </cell>
          <cell r="E2735" t="str">
            <v>Guerrero</v>
          </cell>
          <cell r="F2735">
            <v>37111</v>
          </cell>
          <cell r="G2735">
            <v>5</v>
          </cell>
          <cell r="H2735" t="str">
            <v>The Blake Foundation-{Tucson}</v>
          </cell>
          <cell r="I2735">
            <v>3</v>
          </cell>
          <cell r="J2735" t="str">
            <v>Home</v>
          </cell>
          <cell r="K2735">
            <v>135.46</v>
          </cell>
          <cell r="R2735">
            <v>3</v>
          </cell>
          <cell r="S2735">
            <v>2</v>
          </cell>
          <cell r="U2735">
            <v>3</v>
          </cell>
          <cell r="W2735">
            <v>1</v>
          </cell>
          <cell r="X2735">
            <v>1</v>
          </cell>
          <cell r="Y2735">
            <v>2</v>
          </cell>
          <cell r="Z2735">
            <v>2</v>
          </cell>
          <cell r="AA2735">
            <v>1</v>
          </cell>
        </row>
        <row r="2736">
          <cell r="A2736">
            <v>14</v>
          </cell>
          <cell r="B2736" t="str">
            <v>Speech</v>
          </cell>
          <cell r="C2736" t="str">
            <v>0500002075</v>
          </cell>
          <cell r="D2736" t="str">
            <v>Humberto</v>
          </cell>
          <cell r="E2736" t="str">
            <v>Oronia</v>
          </cell>
          <cell r="F2736">
            <v>36876</v>
          </cell>
          <cell r="G2736">
            <v>5</v>
          </cell>
          <cell r="H2736" t="str">
            <v>The Blake Foundation-{Tucson}</v>
          </cell>
          <cell r="I2736">
            <v>3</v>
          </cell>
          <cell r="J2736" t="str">
            <v>Home</v>
          </cell>
          <cell r="K2736">
            <v>135.46</v>
          </cell>
          <cell r="AB2736">
            <v>1</v>
          </cell>
        </row>
        <row r="2737">
          <cell r="A2737">
            <v>14</v>
          </cell>
          <cell r="B2737" t="str">
            <v>Speech</v>
          </cell>
          <cell r="C2737" t="str">
            <v>0500002087</v>
          </cell>
          <cell r="D2737" t="str">
            <v>Jack</v>
          </cell>
          <cell r="E2737" t="str">
            <v>Marchant</v>
          </cell>
          <cell r="F2737">
            <v>37061</v>
          </cell>
          <cell r="G2737">
            <v>5</v>
          </cell>
          <cell r="H2737" t="str">
            <v>The Blake Foundation-{Tucson}</v>
          </cell>
          <cell r="I2737">
            <v>3</v>
          </cell>
          <cell r="J2737" t="str">
            <v>Home</v>
          </cell>
          <cell r="K2737">
            <v>135.46</v>
          </cell>
          <cell r="V2737">
            <v>4</v>
          </cell>
          <cell r="W2737">
            <v>1</v>
          </cell>
          <cell r="Y2737">
            <v>5</v>
          </cell>
          <cell r="AA2737">
            <v>1</v>
          </cell>
          <cell r="AB2737">
            <v>2</v>
          </cell>
          <cell r="AD2737">
            <v>1</v>
          </cell>
          <cell r="AE2737">
            <v>3</v>
          </cell>
          <cell r="AF2737">
            <v>2</v>
          </cell>
          <cell r="AH2737">
            <v>2</v>
          </cell>
        </row>
        <row r="2738">
          <cell r="A2738">
            <v>14</v>
          </cell>
          <cell r="B2738" t="str">
            <v>Speech</v>
          </cell>
          <cell r="C2738" t="str">
            <v>0500002088</v>
          </cell>
          <cell r="D2738" t="str">
            <v>Dale</v>
          </cell>
          <cell r="E2738" t="str">
            <v>Riley</v>
          </cell>
          <cell r="F2738">
            <v>36896</v>
          </cell>
          <cell r="G2738">
            <v>5</v>
          </cell>
          <cell r="H2738" t="str">
            <v>The Blake Foundation-{Tucson}</v>
          </cell>
          <cell r="I2738">
            <v>3</v>
          </cell>
          <cell r="J2738" t="str">
            <v>Home</v>
          </cell>
          <cell r="K2738">
            <v>135.46</v>
          </cell>
          <cell r="U2738">
            <v>4</v>
          </cell>
          <cell r="W2738">
            <v>3</v>
          </cell>
          <cell r="X2738">
            <v>3</v>
          </cell>
          <cell r="Y2738">
            <v>5</v>
          </cell>
          <cell r="Z2738">
            <v>4</v>
          </cell>
          <cell r="AA2738">
            <v>2</v>
          </cell>
          <cell r="AB2738">
            <v>2</v>
          </cell>
          <cell r="AD2738">
            <v>2</v>
          </cell>
        </row>
        <row r="2739">
          <cell r="A2739">
            <v>14</v>
          </cell>
          <cell r="B2739" t="str">
            <v>Speech</v>
          </cell>
          <cell r="C2739" t="str">
            <v>0500002089</v>
          </cell>
          <cell r="D2739" t="str">
            <v>Evan</v>
          </cell>
          <cell r="E2739" t="str">
            <v>Holland</v>
          </cell>
          <cell r="F2739">
            <v>36850</v>
          </cell>
          <cell r="G2739">
            <v>5</v>
          </cell>
          <cell r="H2739" t="str">
            <v>The Blake Foundation-{Tucson}</v>
          </cell>
          <cell r="I2739">
            <v>3</v>
          </cell>
          <cell r="J2739" t="str">
            <v>Home</v>
          </cell>
          <cell r="K2739">
            <v>135.46</v>
          </cell>
          <cell r="U2739">
            <v>1.5</v>
          </cell>
          <cell r="X2739">
            <v>1</v>
          </cell>
          <cell r="Y2739">
            <v>4</v>
          </cell>
          <cell r="Z2739">
            <v>4</v>
          </cell>
          <cell r="AA2739">
            <v>3</v>
          </cell>
          <cell r="AD2739">
            <v>2</v>
          </cell>
        </row>
        <row r="2740">
          <cell r="A2740">
            <v>14</v>
          </cell>
          <cell r="B2740" t="str">
            <v>Speech</v>
          </cell>
          <cell r="C2740" t="str">
            <v>0500002090</v>
          </cell>
          <cell r="D2740" t="str">
            <v>Adrian</v>
          </cell>
          <cell r="E2740" t="str">
            <v>Hernandez</v>
          </cell>
          <cell r="F2740">
            <v>37543</v>
          </cell>
          <cell r="G2740">
            <v>5</v>
          </cell>
          <cell r="H2740" t="str">
            <v>The Blake Foundation-{Tucson}</v>
          </cell>
          <cell r="I2740">
            <v>3</v>
          </cell>
          <cell r="J2740" t="str">
            <v>Home</v>
          </cell>
          <cell r="K2740">
            <v>135.46</v>
          </cell>
          <cell r="W2740">
            <v>1.5</v>
          </cell>
          <cell r="X2740">
            <v>1</v>
          </cell>
          <cell r="Y2740">
            <v>5</v>
          </cell>
        </row>
        <row r="2741">
          <cell r="A2741">
            <v>14</v>
          </cell>
          <cell r="B2741" t="str">
            <v>Speech</v>
          </cell>
          <cell r="C2741" t="str">
            <v>0500002091</v>
          </cell>
          <cell r="D2741" t="str">
            <v>Brittany</v>
          </cell>
          <cell r="E2741" t="str">
            <v>Banales</v>
          </cell>
          <cell r="F2741">
            <v>37025</v>
          </cell>
          <cell r="G2741">
            <v>5</v>
          </cell>
          <cell r="H2741" t="str">
            <v>The Blake Foundation-{Tucson}</v>
          </cell>
          <cell r="I2741">
            <v>3</v>
          </cell>
          <cell r="J2741" t="str">
            <v>Home</v>
          </cell>
          <cell r="K2741">
            <v>135.46</v>
          </cell>
          <cell r="U2741">
            <v>1</v>
          </cell>
          <cell r="V2741">
            <v>2</v>
          </cell>
          <cell r="W2741">
            <v>2</v>
          </cell>
          <cell r="X2741">
            <v>4</v>
          </cell>
          <cell r="Z2741">
            <v>2</v>
          </cell>
          <cell r="AA2741">
            <v>2</v>
          </cell>
          <cell r="AE2741">
            <v>4</v>
          </cell>
          <cell r="AF2741">
            <v>2</v>
          </cell>
        </row>
        <row r="2742">
          <cell r="A2742">
            <v>14</v>
          </cell>
          <cell r="B2742" t="str">
            <v>Speech</v>
          </cell>
          <cell r="C2742" t="str">
            <v>0500002092</v>
          </cell>
          <cell r="D2742" t="str">
            <v>Garrett</v>
          </cell>
          <cell r="E2742" t="str">
            <v>Bryant</v>
          </cell>
          <cell r="F2742">
            <v>36979</v>
          </cell>
          <cell r="G2742">
            <v>5</v>
          </cell>
          <cell r="H2742" t="str">
            <v>The Blake Foundation-{Tucson}</v>
          </cell>
          <cell r="I2742">
            <v>3</v>
          </cell>
          <cell r="J2742" t="str">
            <v>Home</v>
          </cell>
          <cell r="K2742">
            <v>135.46</v>
          </cell>
          <cell r="V2742">
            <v>3</v>
          </cell>
          <cell r="W2742">
            <v>2</v>
          </cell>
          <cell r="X2742">
            <v>4</v>
          </cell>
          <cell r="Z2742">
            <v>2</v>
          </cell>
          <cell r="AA2742">
            <v>2</v>
          </cell>
          <cell r="AE2742">
            <v>3</v>
          </cell>
          <cell r="AF2742">
            <v>2</v>
          </cell>
        </row>
        <row r="2743">
          <cell r="A2743">
            <v>14</v>
          </cell>
          <cell r="B2743" t="str">
            <v>Speech</v>
          </cell>
          <cell r="C2743" t="str">
            <v>0500002106</v>
          </cell>
          <cell r="D2743" t="str">
            <v>Johnny</v>
          </cell>
          <cell r="E2743" t="str">
            <v>Grijalva,</v>
          </cell>
          <cell r="F2743">
            <v>36812</v>
          </cell>
          <cell r="G2743">
            <v>5</v>
          </cell>
          <cell r="H2743" t="str">
            <v>The Blake Foundation-{Tucson}</v>
          </cell>
          <cell r="I2743">
            <v>3</v>
          </cell>
          <cell r="J2743" t="str">
            <v>Home</v>
          </cell>
          <cell r="K2743">
            <v>135.46</v>
          </cell>
          <cell r="W2743">
            <v>3</v>
          </cell>
          <cell r="X2743">
            <v>2</v>
          </cell>
        </row>
        <row r="2744">
          <cell r="A2744">
            <v>14</v>
          </cell>
          <cell r="B2744" t="str">
            <v>Speech</v>
          </cell>
          <cell r="C2744" t="str">
            <v>0500002111</v>
          </cell>
          <cell r="D2744" t="str">
            <v>Matthew</v>
          </cell>
          <cell r="E2744" t="str">
            <v>Baack</v>
          </cell>
          <cell r="F2744">
            <v>36903</v>
          </cell>
          <cell r="G2744">
            <v>5</v>
          </cell>
          <cell r="H2744" t="str">
            <v>The Blake Foundation-{Tucson}</v>
          </cell>
          <cell r="I2744">
            <v>3</v>
          </cell>
          <cell r="J2744" t="str">
            <v>Home</v>
          </cell>
          <cell r="K2744">
            <v>135.46</v>
          </cell>
          <cell r="W2744">
            <v>3</v>
          </cell>
          <cell r="X2744">
            <v>3</v>
          </cell>
          <cell r="Y2744">
            <v>5</v>
          </cell>
          <cell r="Z2744">
            <v>3</v>
          </cell>
          <cell r="AA2744">
            <v>4</v>
          </cell>
          <cell r="AB2744">
            <v>4</v>
          </cell>
          <cell r="AD2744">
            <v>3</v>
          </cell>
          <cell r="AE2744">
            <v>2</v>
          </cell>
        </row>
        <row r="2745">
          <cell r="A2745">
            <v>14</v>
          </cell>
          <cell r="B2745" t="str">
            <v>Speech</v>
          </cell>
          <cell r="C2745" t="str">
            <v>0500002112</v>
          </cell>
          <cell r="D2745" t="str">
            <v>Jonathan</v>
          </cell>
          <cell r="E2745" t="str">
            <v>Gracia</v>
          </cell>
          <cell r="F2745">
            <v>36827</v>
          </cell>
          <cell r="G2745">
            <v>5</v>
          </cell>
          <cell r="H2745" t="str">
            <v>The Blake Foundation-{Tucson}</v>
          </cell>
          <cell r="I2745">
            <v>3</v>
          </cell>
          <cell r="J2745" t="str">
            <v>Home</v>
          </cell>
          <cell r="K2745">
            <v>135.46</v>
          </cell>
          <cell r="X2745">
            <v>4</v>
          </cell>
          <cell r="Z2745">
            <v>2</v>
          </cell>
        </row>
        <row r="2746">
          <cell r="A2746">
            <v>14</v>
          </cell>
          <cell r="B2746" t="str">
            <v>Speech</v>
          </cell>
          <cell r="C2746" t="str">
            <v>0500002113</v>
          </cell>
          <cell r="D2746" t="str">
            <v>Yadira</v>
          </cell>
          <cell r="E2746" t="str">
            <v>Hurtado</v>
          </cell>
          <cell r="F2746">
            <v>36828</v>
          </cell>
          <cell r="G2746">
            <v>5</v>
          </cell>
          <cell r="H2746" t="str">
            <v>The Blake Foundation-{Tucson}</v>
          </cell>
          <cell r="I2746">
            <v>3</v>
          </cell>
          <cell r="J2746" t="str">
            <v>Home</v>
          </cell>
          <cell r="K2746">
            <v>135.46</v>
          </cell>
          <cell r="X2746">
            <v>7</v>
          </cell>
          <cell r="Z2746">
            <v>4</v>
          </cell>
        </row>
        <row r="2747">
          <cell r="A2747">
            <v>14</v>
          </cell>
          <cell r="B2747" t="str">
            <v>Speech</v>
          </cell>
          <cell r="C2747" t="str">
            <v>0500002117</v>
          </cell>
          <cell r="D2747" t="str">
            <v>Michael</v>
          </cell>
          <cell r="E2747" t="str">
            <v>Melton</v>
          </cell>
          <cell r="F2747">
            <v>36836</v>
          </cell>
          <cell r="G2747">
            <v>5</v>
          </cell>
          <cell r="H2747" t="str">
            <v>The Blake Foundation-{Tucson}</v>
          </cell>
          <cell r="I2747">
            <v>3</v>
          </cell>
          <cell r="J2747" t="str">
            <v>Home</v>
          </cell>
          <cell r="K2747">
            <v>135.46</v>
          </cell>
          <cell r="W2747">
            <v>2</v>
          </cell>
          <cell r="X2747">
            <v>2</v>
          </cell>
          <cell r="Y2747">
            <v>6</v>
          </cell>
          <cell r="Z2747">
            <v>2</v>
          </cell>
        </row>
        <row r="2748">
          <cell r="A2748">
            <v>14</v>
          </cell>
          <cell r="B2748" t="str">
            <v>Speech</v>
          </cell>
          <cell r="C2748" t="str">
            <v>0500002118</v>
          </cell>
          <cell r="D2748" t="str">
            <v>Angel</v>
          </cell>
          <cell r="E2748" t="str">
            <v>Siqueiros</v>
          </cell>
          <cell r="F2748">
            <v>36966</v>
          </cell>
          <cell r="G2748">
            <v>5</v>
          </cell>
          <cell r="H2748" t="str">
            <v>The Blake Foundation-{Tucson}</v>
          </cell>
          <cell r="I2748">
            <v>3</v>
          </cell>
          <cell r="J2748" t="str">
            <v>Home</v>
          </cell>
          <cell r="K2748">
            <v>135.46</v>
          </cell>
          <cell r="W2748">
            <v>3</v>
          </cell>
          <cell r="X2748">
            <v>8</v>
          </cell>
          <cell r="Z2748">
            <v>2</v>
          </cell>
          <cell r="AA2748">
            <v>3</v>
          </cell>
          <cell r="AB2748">
            <v>4</v>
          </cell>
        </row>
        <row r="2749">
          <cell r="A2749">
            <v>14</v>
          </cell>
          <cell r="B2749" t="str">
            <v>Speech</v>
          </cell>
          <cell r="C2749" t="str">
            <v>0500002119</v>
          </cell>
          <cell r="D2749" t="str">
            <v>Rachel</v>
          </cell>
          <cell r="E2749" t="str">
            <v>Timmons</v>
          </cell>
          <cell r="F2749">
            <v>36826</v>
          </cell>
          <cell r="G2749">
            <v>5</v>
          </cell>
          <cell r="H2749" t="str">
            <v>The Blake Foundation-{Tucson}</v>
          </cell>
          <cell r="I2749">
            <v>3</v>
          </cell>
          <cell r="J2749" t="str">
            <v>Home</v>
          </cell>
          <cell r="K2749">
            <v>135.46</v>
          </cell>
          <cell r="W2749">
            <v>2</v>
          </cell>
          <cell r="Y2749">
            <v>2</v>
          </cell>
          <cell r="Z2749">
            <v>1</v>
          </cell>
        </row>
        <row r="2750">
          <cell r="A2750">
            <v>14</v>
          </cell>
          <cell r="B2750" t="str">
            <v>Speech</v>
          </cell>
          <cell r="C2750" t="str">
            <v>0500002122</v>
          </cell>
          <cell r="D2750" t="str">
            <v>Jacob</v>
          </cell>
          <cell r="E2750" t="str">
            <v>Palma</v>
          </cell>
          <cell r="F2750">
            <v>37229</v>
          </cell>
          <cell r="G2750">
            <v>5</v>
          </cell>
          <cell r="H2750" t="str">
            <v>The Blake Foundation-{Tucson}</v>
          </cell>
          <cell r="I2750">
            <v>3</v>
          </cell>
          <cell r="J2750" t="str">
            <v>Home</v>
          </cell>
          <cell r="K2750">
            <v>135.46</v>
          </cell>
          <cell r="Y2750">
            <v>7</v>
          </cell>
        </row>
        <row r="2751">
          <cell r="A2751">
            <v>14</v>
          </cell>
          <cell r="B2751" t="str">
            <v>Speech</v>
          </cell>
          <cell r="C2751" t="str">
            <v>0500002128</v>
          </cell>
          <cell r="D2751" t="str">
            <v>Michael</v>
          </cell>
          <cell r="E2751" t="str">
            <v>Woodcock</v>
          </cell>
          <cell r="F2751">
            <v>36915</v>
          </cell>
          <cell r="G2751">
            <v>5</v>
          </cell>
          <cell r="H2751" t="str">
            <v>The Blake Foundation-{Tucson}</v>
          </cell>
          <cell r="I2751">
            <v>3</v>
          </cell>
          <cell r="J2751" t="str">
            <v>Home</v>
          </cell>
          <cell r="K2751">
            <v>135.46</v>
          </cell>
          <cell r="X2751">
            <v>8.5</v>
          </cell>
          <cell r="Z2751">
            <v>10</v>
          </cell>
          <cell r="AB2751">
            <v>9</v>
          </cell>
          <cell r="AE2751">
            <v>4</v>
          </cell>
          <cell r="AH2751">
            <v>2</v>
          </cell>
        </row>
        <row r="2752">
          <cell r="A2752">
            <v>14</v>
          </cell>
          <cell r="B2752" t="str">
            <v>Speech</v>
          </cell>
          <cell r="C2752" t="str">
            <v>0500002130</v>
          </cell>
          <cell r="D2752" t="str">
            <v>Jenna</v>
          </cell>
          <cell r="E2752" t="str">
            <v>Villareal</v>
          </cell>
          <cell r="F2752">
            <v>37067</v>
          </cell>
          <cell r="G2752">
            <v>5</v>
          </cell>
          <cell r="H2752" t="str">
            <v>The Blake Foundation-{Tucson}</v>
          </cell>
          <cell r="I2752">
            <v>3</v>
          </cell>
          <cell r="J2752" t="str">
            <v>Home</v>
          </cell>
          <cell r="K2752">
            <v>135.46</v>
          </cell>
          <cell r="Y2752">
            <v>4</v>
          </cell>
          <cell r="Z2752">
            <v>3</v>
          </cell>
          <cell r="AA2752">
            <v>1</v>
          </cell>
          <cell r="AB2752">
            <v>2</v>
          </cell>
          <cell r="AD2752">
            <v>2</v>
          </cell>
          <cell r="AE2752">
            <v>2</v>
          </cell>
          <cell r="AF2752">
            <v>2</v>
          </cell>
          <cell r="AG2752">
            <v>2</v>
          </cell>
        </row>
        <row r="2753">
          <cell r="A2753">
            <v>14</v>
          </cell>
          <cell r="B2753" t="str">
            <v>Speech</v>
          </cell>
          <cell r="C2753" t="str">
            <v>0500002132</v>
          </cell>
          <cell r="D2753" t="str">
            <v>Kaden</v>
          </cell>
          <cell r="E2753" t="str">
            <v>Lowrey</v>
          </cell>
          <cell r="F2753">
            <v>37220</v>
          </cell>
          <cell r="G2753">
            <v>5</v>
          </cell>
          <cell r="H2753" t="str">
            <v>The Blake Foundation-{Tucson}</v>
          </cell>
          <cell r="I2753">
            <v>3</v>
          </cell>
          <cell r="J2753" t="str">
            <v>Home</v>
          </cell>
          <cell r="K2753">
            <v>135.46</v>
          </cell>
          <cell r="Y2753">
            <v>3</v>
          </cell>
        </row>
        <row r="2754">
          <cell r="A2754">
            <v>14</v>
          </cell>
          <cell r="B2754" t="str">
            <v>Speech</v>
          </cell>
          <cell r="C2754" t="str">
            <v>0500002134</v>
          </cell>
          <cell r="D2754" t="str">
            <v>Alexander</v>
          </cell>
          <cell r="E2754" t="str">
            <v>Flores</v>
          </cell>
          <cell r="F2754">
            <v>36922</v>
          </cell>
          <cell r="G2754">
            <v>5</v>
          </cell>
          <cell r="H2754" t="str">
            <v>The Blake Foundation-{Tucson}</v>
          </cell>
          <cell r="I2754">
            <v>3</v>
          </cell>
          <cell r="J2754" t="str">
            <v>Home</v>
          </cell>
          <cell r="K2754">
            <v>135.46</v>
          </cell>
          <cell r="Y2754">
            <v>3</v>
          </cell>
          <cell r="Z2754">
            <v>7</v>
          </cell>
          <cell r="AB2754">
            <v>2</v>
          </cell>
          <cell r="AD2754">
            <v>3</v>
          </cell>
          <cell r="AE2754">
            <v>3</v>
          </cell>
          <cell r="AF2754">
            <v>6</v>
          </cell>
        </row>
        <row r="2755">
          <cell r="A2755">
            <v>14</v>
          </cell>
          <cell r="B2755" t="str">
            <v>Speech</v>
          </cell>
          <cell r="C2755" t="str">
            <v>0500002135</v>
          </cell>
          <cell r="D2755" t="str">
            <v>Emma</v>
          </cell>
          <cell r="E2755" t="str">
            <v>Hering</v>
          </cell>
          <cell r="F2755">
            <v>37451</v>
          </cell>
          <cell r="G2755">
            <v>5</v>
          </cell>
          <cell r="H2755" t="str">
            <v>The Blake Foundation-{Tucson}</v>
          </cell>
          <cell r="I2755">
            <v>3</v>
          </cell>
          <cell r="J2755" t="str">
            <v>Home</v>
          </cell>
          <cell r="K2755">
            <v>135.46</v>
          </cell>
          <cell r="Y2755">
            <v>4.5</v>
          </cell>
          <cell r="Z2755">
            <v>2</v>
          </cell>
        </row>
        <row r="2756">
          <cell r="A2756">
            <v>14</v>
          </cell>
          <cell r="B2756" t="str">
            <v>Speech</v>
          </cell>
          <cell r="C2756" t="str">
            <v>0500002142</v>
          </cell>
          <cell r="D2756" t="str">
            <v>Dante</v>
          </cell>
          <cell r="E2756" t="str">
            <v>Amor</v>
          </cell>
          <cell r="F2756">
            <v>37492</v>
          </cell>
          <cell r="G2756">
            <v>5</v>
          </cell>
          <cell r="H2756" t="str">
            <v>The Blake Foundation-{Tucson}</v>
          </cell>
          <cell r="I2756">
            <v>3</v>
          </cell>
          <cell r="J2756" t="str">
            <v>Home</v>
          </cell>
          <cell r="K2756">
            <v>135.46</v>
          </cell>
          <cell r="Z2756">
            <v>2</v>
          </cell>
        </row>
        <row r="2757">
          <cell r="A2757">
            <v>14</v>
          </cell>
          <cell r="B2757" t="str">
            <v>Speech</v>
          </cell>
          <cell r="C2757" t="str">
            <v>0500002155</v>
          </cell>
          <cell r="D2757" t="str">
            <v>Matthew</v>
          </cell>
          <cell r="E2757" t="str">
            <v>Marchetta</v>
          </cell>
          <cell r="F2757">
            <v>37423</v>
          </cell>
          <cell r="G2757">
            <v>5</v>
          </cell>
          <cell r="H2757" t="str">
            <v>The Blake Foundation-{Tucson}</v>
          </cell>
          <cell r="I2757">
            <v>3</v>
          </cell>
          <cell r="J2757" t="str">
            <v>Home</v>
          </cell>
          <cell r="K2757">
            <v>135.46</v>
          </cell>
          <cell r="Z2757">
            <v>3</v>
          </cell>
        </row>
        <row r="2758">
          <cell r="A2758">
            <v>14</v>
          </cell>
          <cell r="B2758" t="str">
            <v>Speech</v>
          </cell>
          <cell r="C2758" t="str">
            <v>0500002156</v>
          </cell>
          <cell r="D2758" t="str">
            <v>Gabriella</v>
          </cell>
          <cell r="E2758" t="str">
            <v>Osborne</v>
          </cell>
          <cell r="F2758">
            <v>37120</v>
          </cell>
          <cell r="G2758">
            <v>5</v>
          </cell>
          <cell r="H2758" t="str">
            <v>The Blake Foundation-{Tucson}</v>
          </cell>
          <cell r="I2758">
            <v>3</v>
          </cell>
          <cell r="J2758" t="str">
            <v>Home</v>
          </cell>
          <cell r="K2758">
            <v>135.46</v>
          </cell>
          <cell r="W2758">
            <v>1.5</v>
          </cell>
          <cell r="Y2758">
            <v>4</v>
          </cell>
          <cell r="Z2758">
            <v>3</v>
          </cell>
          <cell r="AA2758">
            <v>3.5</v>
          </cell>
          <cell r="AB2758">
            <v>1</v>
          </cell>
          <cell r="AD2758">
            <v>2</v>
          </cell>
          <cell r="AE2758">
            <v>2</v>
          </cell>
          <cell r="AF2758">
            <v>3</v>
          </cell>
          <cell r="AH2758">
            <v>3</v>
          </cell>
        </row>
        <row r="2759">
          <cell r="A2759">
            <v>14</v>
          </cell>
          <cell r="B2759" t="str">
            <v>Speech</v>
          </cell>
          <cell r="C2759" t="str">
            <v>0500002157</v>
          </cell>
          <cell r="D2759" t="str">
            <v>William</v>
          </cell>
          <cell r="E2759" t="str">
            <v>Senne</v>
          </cell>
          <cell r="F2759">
            <v>36983</v>
          </cell>
          <cell r="G2759">
            <v>5</v>
          </cell>
          <cell r="H2759" t="str">
            <v>The Blake Foundation-{Tucson}</v>
          </cell>
          <cell r="I2759">
            <v>3</v>
          </cell>
          <cell r="J2759" t="str">
            <v>Home</v>
          </cell>
          <cell r="K2759">
            <v>135.46</v>
          </cell>
          <cell r="Z2759">
            <v>2</v>
          </cell>
          <cell r="AA2759">
            <v>2</v>
          </cell>
          <cell r="AB2759">
            <v>2</v>
          </cell>
          <cell r="AD2759">
            <v>2</v>
          </cell>
          <cell r="AE2759">
            <v>1</v>
          </cell>
          <cell r="AF2759">
            <v>2</v>
          </cell>
          <cell r="AH2759">
            <v>2</v>
          </cell>
        </row>
        <row r="2760">
          <cell r="A2760">
            <v>14</v>
          </cell>
          <cell r="B2760" t="str">
            <v>Speech</v>
          </cell>
          <cell r="C2760" t="str">
            <v>0500002158</v>
          </cell>
          <cell r="D2760" t="str">
            <v>Ryan</v>
          </cell>
          <cell r="E2760" t="str">
            <v>Boyack</v>
          </cell>
          <cell r="F2760">
            <v>37011</v>
          </cell>
          <cell r="G2760">
            <v>5</v>
          </cell>
          <cell r="H2760" t="str">
            <v>The Blake Foundation-{Tucson}</v>
          </cell>
          <cell r="I2760">
            <v>3</v>
          </cell>
          <cell r="J2760" t="str">
            <v>Home</v>
          </cell>
          <cell r="K2760">
            <v>135.46</v>
          </cell>
          <cell r="X2760">
            <v>3</v>
          </cell>
          <cell r="Z2760">
            <v>2</v>
          </cell>
          <cell r="AA2760">
            <v>2</v>
          </cell>
          <cell r="AE2760">
            <v>3</v>
          </cell>
          <cell r="AF2760">
            <v>1</v>
          </cell>
        </row>
        <row r="2761">
          <cell r="A2761">
            <v>14</v>
          </cell>
          <cell r="B2761" t="str">
            <v>Speech</v>
          </cell>
          <cell r="C2761" t="str">
            <v>0500002159</v>
          </cell>
          <cell r="D2761" t="str">
            <v>Jacquelyn</v>
          </cell>
          <cell r="E2761" t="str">
            <v>Candito</v>
          </cell>
          <cell r="F2761">
            <v>36863</v>
          </cell>
          <cell r="G2761">
            <v>5</v>
          </cell>
          <cell r="H2761" t="str">
            <v>The Blake Foundation-{Tucson}</v>
          </cell>
          <cell r="I2761">
            <v>3</v>
          </cell>
          <cell r="J2761" t="str">
            <v>Home</v>
          </cell>
          <cell r="K2761">
            <v>135.46</v>
          </cell>
          <cell r="Z2761">
            <v>1</v>
          </cell>
          <cell r="AA2761">
            <v>3</v>
          </cell>
          <cell r="AB2761">
            <v>2</v>
          </cell>
        </row>
        <row r="2762">
          <cell r="A2762">
            <v>14</v>
          </cell>
          <cell r="B2762" t="str">
            <v>Speech</v>
          </cell>
          <cell r="C2762" t="str">
            <v>0500002160</v>
          </cell>
          <cell r="D2762" t="str">
            <v>Jordan</v>
          </cell>
          <cell r="E2762" t="str">
            <v>Romero</v>
          </cell>
          <cell r="F2762">
            <v>37365</v>
          </cell>
          <cell r="G2762">
            <v>5</v>
          </cell>
          <cell r="H2762" t="str">
            <v>The Blake Foundation-{Tucson}</v>
          </cell>
          <cell r="I2762">
            <v>3</v>
          </cell>
          <cell r="J2762" t="str">
            <v>Home</v>
          </cell>
          <cell r="K2762">
            <v>135.46</v>
          </cell>
          <cell r="Y2762">
            <v>3</v>
          </cell>
          <cell r="Z2762">
            <v>2</v>
          </cell>
        </row>
        <row r="2763">
          <cell r="A2763">
            <v>14</v>
          </cell>
          <cell r="B2763" t="str">
            <v>Speech</v>
          </cell>
          <cell r="C2763" t="str">
            <v>0500002164</v>
          </cell>
          <cell r="D2763" t="str">
            <v>Fabian</v>
          </cell>
          <cell r="E2763" t="str">
            <v>Grado</v>
          </cell>
          <cell r="F2763">
            <v>36984</v>
          </cell>
          <cell r="G2763">
            <v>5</v>
          </cell>
          <cell r="H2763" t="str">
            <v>The Blake Foundation-{Tucson}</v>
          </cell>
          <cell r="I2763">
            <v>3</v>
          </cell>
          <cell r="J2763" t="str">
            <v>Home</v>
          </cell>
          <cell r="K2763">
            <v>135.46</v>
          </cell>
          <cell r="AA2763">
            <v>1</v>
          </cell>
        </row>
        <row r="2764">
          <cell r="A2764">
            <v>14</v>
          </cell>
          <cell r="B2764" t="str">
            <v>Speech</v>
          </cell>
          <cell r="C2764" t="str">
            <v>0500002166</v>
          </cell>
          <cell r="D2764" t="str">
            <v>Michelle</v>
          </cell>
          <cell r="E2764" t="str">
            <v>Garcia</v>
          </cell>
          <cell r="F2764">
            <v>36881</v>
          </cell>
          <cell r="G2764">
            <v>5</v>
          </cell>
          <cell r="H2764" t="str">
            <v>The Blake Foundation-{Tucson}</v>
          </cell>
          <cell r="I2764">
            <v>3</v>
          </cell>
          <cell r="J2764" t="str">
            <v>Home</v>
          </cell>
          <cell r="K2764">
            <v>135.46</v>
          </cell>
          <cell r="Y2764">
            <v>2</v>
          </cell>
        </row>
        <row r="2765">
          <cell r="A2765">
            <v>14</v>
          </cell>
          <cell r="B2765" t="str">
            <v>Speech</v>
          </cell>
          <cell r="C2765" t="str">
            <v>0500002221</v>
          </cell>
          <cell r="D2765" t="str">
            <v>Thomas</v>
          </cell>
          <cell r="E2765" t="str">
            <v>Buza</v>
          </cell>
          <cell r="F2765">
            <v>37102</v>
          </cell>
          <cell r="G2765">
            <v>5</v>
          </cell>
          <cell r="H2765" t="str">
            <v>The Blake Foundation-{Tucson}</v>
          </cell>
          <cell r="I2765">
            <v>3</v>
          </cell>
          <cell r="J2765" t="str">
            <v>Home</v>
          </cell>
          <cell r="K2765">
            <v>135.46</v>
          </cell>
          <cell r="Z2765">
            <v>2</v>
          </cell>
          <cell r="AD2765">
            <v>1</v>
          </cell>
          <cell r="AE2765">
            <v>3</v>
          </cell>
          <cell r="AF2765">
            <v>3</v>
          </cell>
        </row>
        <row r="2766">
          <cell r="A2766">
            <v>14</v>
          </cell>
          <cell r="B2766" t="str">
            <v>Speech</v>
          </cell>
          <cell r="C2766" t="str">
            <v>0500002224</v>
          </cell>
          <cell r="D2766" t="str">
            <v>Byron</v>
          </cell>
          <cell r="E2766" t="str">
            <v>Panrudkevich</v>
          </cell>
          <cell r="F2766">
            <v>37074</v>
          </cell>
          <cell r="G2766">
            <v>5</v>
          </cell>
          <cell r="H2766" t="str">
            <v>The Blake Foundation-{Tucson}</v>
          </cell>
          <cell r="I2766">
            <v>3</v>
          </cell>
          <cell r="J2766" t="str">
            <v>Home</v>
          </cell>
          <cell r="K2766">
            <v>135.46</v>
          </cell>
          <cell r="AB2766">
            <v>2</v>
          </cell>
          <cell r="AD2766">
            <v>2</v>
          </cell>
          <cell r="AF2766">
            <v>1</v>
          </cell>
        </row>
        <row r="2767">
          <cell r="A2767">
            <v>14</v>
          </cell>
          <cell r="B2767" t="str">
            <v>Speech</v>
          </cell>
          <cell r="C2767" t="str">
            <v>0500002225</v>
          </cell>
          <cell r="D2767" t="str">
            <v>Marcus</v>
          </cell>
          <cell r="E2767" t="str">
            <v>Cooper</v>
          </cell>
          <cell r="F2767">
            <v>37076</v>
          </cell>
          <cell r="G2767">
            <v>5</v>
          </cell>
          <cell r="H2767" t="str">
            <v>The Blake Foundation-{Tucson}</v>
          </cell>
          <cell r="I2767">
            <v>3</v>
          </cell>
          <cell r="J2767" t="str">
            <v>Home</v>
          </cell>
          <cell r="K2767">
            <v>135.46</v>
          </cell>
          <cell r="AA2767">
            <v>3</v>
          </cell>
          <cell r="AD2767">
            <v>5</v>
          </cell>
          <cell r="AF2767">
            <v>4</v>
          </cell>
          <cell r="AH2767">
            <v>1</v>
          </cell>
        </row>
        <row r="2768">
          <cell r="A2768">
            <v>14</v>
          </cell>
          <cell r="B2768" t="str">
            <v>Speech</v>
          </cell>
          <cell r="C2768" t="str">
            <v>0500002226</v>
          </cell>
          <cell r="D2768" t="str">
            <v>Isabella</v>
          </cell>
          <cell r="E2768" t="str">
            <v>Pantoja</v>
          </cell>
          <cell r="F2768">
            <v>36963</v>
          </cell>
          <cell r="G2768">
            <v>5</v>
          </cell>
          <cell r="H2768" t="str">
            <v>The Blake Foundation-{Tucson}</v>
          </cell>
          <cell r="I2768">
            <v>3</v>
          </cell>
          <cell r="J2768" t="str">
            <v>Home</v>
          </cell>
          <cell r="K2768">
            <v>135.46</v>
          </cell>
        </row>
        <row r="2769">
          <cell r="A2769">
            <v>14</v>
          </cell>
          <cell r="B2769" t="str">
            <v>Speech</v>
          </cell>
          <cell r="C2769" t="str">
            <v>0500002227</v>
          </cell>
          <cell r="D2769" t="str">
            <v>Armando</v>
          </cell>
          <cell r="E2769" t="str">
            <v>Salazar</v>
          </cell>
          <cell r="F2769">
            <v>37342</v>
          </cell>
          <cell r="G2769">
            <v>5</v>
          </cell>
          <cell r="H2769" t="str">
            <v>The Blake Foundation-{Tucson}</v>
          </cell>
          <cell r="I2769">
            <v>3</v>
          </cell>
          <cell r="J2769" t="str">
            <v>Home</v>
          </cell>
          <cell r="K2769">
            <v>135.46</v>
          </cell>
          <cell r="AD2769">
            <v>1</v>
          </cell>
          <cell r="AF2769">
            <v>3</v>
          </cell>
        </row>
        <row r="2770">
          <cell r="A2770">
            <v>14</v>
          </cell>
          <cell r="B2770" t="str">
            <v>Speech</v>
          </cell>
          <cell r="C2770" t="str">
            <v>0500002229</v>
          </cell>
          <cell r="D2770" t="str">
            <v>Avery</v>
          </cell>
          <cell r="E2770" t="str">
            <v>Ratzan</v>
          </cell>
          <cell r="F2770">
            <v>37466</v>
          </cell>
          <cell r="G2770">
            <v>5</v>
          </cell>
          <cell r="H2770" t="str">
            <v>The Blake Foundation-{Tucson}</v>
          </cell>
          <cell r="I2770">
            <v>3</v>
          </cell>
          <cell r="J2770" t="str">
            <v>Home</v>
          </cell>
          <cell r="K2770">
            <v>135.46</v>
          </cell>
          <cell r="AA2770">
            <v>3</v>
          </cell>
        </row>
        <row r="2771">
          <cell r="A2771">
            <v>14</v>
          </cell>
          <cell r="B2771" t="str">
            <v>Speech</v>
          </cell>
          <cell r="C2771" t="str">
            <v>0500002230</v>
          </cell>
          <cell r="D2771" t="str">
            <v>Michael</v>
          </cell>
          <cell r="E2771" t="str">
            <v>Sandoval</v>
          </cell>
          <cell r="F2771">
            <v>36869</v>
          </cell>
          <cell r="G2771">
            <v>5</v>
          </cell>
          <cell r="H2771" t="str">
            <v>The Blake Foundation-{Tucson}</v>
          </cell>
          <cell r="I2771">
            <v>3</v>
          </cell>
          <cell r="J2771" t="str">
            <v>Home</v>
          </cell>
          <cell r="K2771">
            <v>135.46</v>
          </cell>
          <cell r="AB2771">
            <v>4</v>
          </cell>
          <cell r="AE2771">
            <v>1</v>
          </cell>
        </row>
        <row r="2772">
          <cell r="A2772">
            <v>14</v>
          </cell>
          <cell r="B2772" t="str">
            <v>Speech</v>
          </cell>
          <cell r="C2772" t="str">
            <v>0500002234</v>
          </cell>
          <cell r="D2772" t="str">
            <v>Cooper</v>
          </cell>
          <cell r="E2772" t="str">
            <v>Miron</v>
          </cell>
          <cell r="F2772">
            <v>36871</v>
          </cell>
          <cell r="G2772">
            <v>5</v>
          </cell>
          <cell r="H2772" t="str">
            <v>The Blake Foundation-{Tucson}</v>
          </cell>
          <cell r="I2772">
            <v>3</v>
          </cell>
          <cell r="J2772" t="str">
            <v>Home</v>
          </cell>
          <cell r="K2772">
            <v>135.46</v>
          </cell>
          <cell r="Z2772">
            <v>1</v>
          </cell>
          <cell r="AA2772">
            <v>4</v>
          </cell>
          <cell r="AD2772">
            <v>6</v>
          </cell>
        </row>
        <row r="2773">
          <cell r="A2773">
            <v>14</v>
          </cell>
          <cell r="B2773" t="str">
            <v>Speech</v>
          </cell>
          <cell r="C2773" t="str">
            <v>0500002244</v>
          </cell>
          <cell r="D2773" t="str">
            <v>Benjamin</v>
          </cell>
          <cell r="E2773" t="str">
            <v>Canfield</v>
          </cell>
          <cell r="F2773">
            <v>37050</v>
          </cell>
          <cell r="G2773">
            <v>5</v>
          </cell>
          <cell r="H2773" t="str">
            <v>The Blake Foundation-{Tucson}</v>
          </cell>
          <cell r="I2773">
            <v>3</v>
          </cell>
          <cell r="J2773" t="str">
            <v>Home</v>
          </cell>
          <cell r="K2773">
            <v>135.46</v>
          </cell>
          <cell r="AF2773">
            <v>1</v>
          </cell>
        </row>
        <row r="2774">
          <cell r="A2774">
            <v>14</v>
          </cell>
          <cell r="B2774" t="str">
            <v>Speech</v>
          </cell>
          <cell r="C2774" t="str">
            <v>0500002245</v>
          </cell>
          <cell r="D2774" t="str">
            <v>Thomas</v>
          </cell>
          <cell r="E2774" t="str">
            <v>Neely</v>
          </cell>
          <cell r="F2774">
            <v>37035</v>
          </cell>
          <cell r="G2774">
            <v>5</v>
          </cell>
          <cell r="H2774" t="str">
            <v>The Blake Foundation-{Tucson}</v>
          </cell>
          <cell r="I2774">
            <v>3</v>
          </cell>
          <cell r="J2774" t="str">
            <v>Home</v>
          </cell>
          <cell r="K2774">
            <v>135.46</v>
          </cell>
          <cell r="AD2774">
            <v>2</v>
          </cell>
          <cell r="AE2774">
            <v>2</v>
          </cell>
          <cell r="AF2774">
            <v>3</v>
          </cell>
          <cell r="AH2774">
            <v>4</v>
          </cell>
        </row>
        <row r="2775">
          <cell r="A2775">
            <v>14</v>
          </cell>
          <cell r="B2775" t="str">
            <v>Speech</v>
          </cell>
          <cell r="C2775" t="str">
            <v>0500002246</v>
          </cell>
          <cell r="D2775" t="str">
            <v>Katelyn</v>
          </cell>
          <cell r="E2775" t="str">
            <v>Eader</v>
          </cell>
          <cell r="F2775">
            <v>37556</v>
          </cell>
          <cell r="G2775">
            <v>5</v>
          </cell>
          <cell r="H2775" t="str">
            <v>The Blake Foundation-{Tucson}</v>
          </cell>
          <cell r="I2775">
            <v>3</v>
          </cell>
          <cell r="J2775" t="str">
            <v>Home</v>
          </cell>
          <cell r="K2775">
            <v>135.46</v>
          </cell>
          <cell r="AD2775">
            <v>2</v>
          </cell>
          <cell r="AE2775">
            <v>3</v>
          </cell>
          <cell r="AF2775">
            <v>1</v>
          </cell>
        </row>
        <row r="2776">
          <cell r="A2776">
            <v>14</v>
          </cell>
          <cell r="B2776" t="str">
            <v>Speech</v>
          </cell>
          <cell r="C2776" t="str">
            <v>0500002247</v>
          </cell>
          <cell r="D2776" t="str">
            <v>Henry</v>
          </cell>
          <cell r="E2776" t="str">
            <v>Enriquez</v>
          </cell>
          <cell r="F2776">
            <v>37130</v>
          </cell>
          <cell r="G2776">
            <v>5</v>
          </cell>
          <cell r="H2776" t="str">
            <v>The Blake Foundation-{Tucson}</v>
          </cell>
          <cell r="I2776">
            <v>3</v>
          </cell>
          <cell r="J2776" t="str">
            <v>Home</v>
          </cell>
          <cell r="K2776">
            <v>135.46</v>
          </cell>
        </row>
        <row r="2777">
          <cell r="A2777">
            <v>14</v>
          </cell>
          <cell r="B2777" t="str">
            <v>Speech</v>
          </cell>
          <cell r="C2777" t="str">
            <v>0500002260</v>
          </cell>
          <cell r="D2777" t="str">
            <v>Nidia</v>
          </cell>
          <cell r="E2777" t="str">
            <v>Estapa</v>
          </cell>
          <cell r="F2777">
            <v>37328</v>
          </cell>
          <cell r="G2777">
            <v>5</v>
          </cell>
          <cell r="H2777" t="str">
            <v>The Blake Foundation-{Tucson}</v>
          </cell>
          <cell r="I2777">
            <v>3</v>
          </cell>
          <cell r="J2777" t="str">
            <v>Home</v>
          </cell>
          <cell r="K2777">
            <v>135.46</v>
          </cell>
        </row>
        <row r="2778">
          <cell r="A2778">
            <v>14</v>
          </cell>
          <cell r="B2778" t="str">
            <v>Speech</v>
          </cell>
          <cell r="C2778" t="str">
            <v>0500002261</v>
          </cell>
          <cell r="D2778" t="str">
            <v>Matthew</v>
          </cell>
          <cell r="E2778" t="str">
            <v>Horner</v>
          </cell>
          <cell r="F2778">
            <v>37075</v>
          </cell>
          <cell r="G2778">
            <v>5</v>
          </cell>
          <cell r="H2778" t="str">
            <v>The Blake Foundation-{Tucson}</v>
          </cell>
          <cell r="I2778">
            <v>3</v>
          </cell>
          <cell r="J2778" t="str">
            <v>Home</v>
          </cell>
          <cell r="K2778">
            <v>135.46</v>
          </cell>
          <cell r="AE2778">
            <v>3</v>
          </cell>
          <cell r="AF2778">
            <v>2</v>
          </cell>
        </row>
        <row r="2779">
          <cell r="A2779">
            <v>14</v>
          </cell>
          <cell r="B2779" t="str">
            <v>Speech</v>
          </cell>
          <cell r="C2779" t="str">
            <v>0500002262</v>
          </cell>
          <cell r="D2779" t="str">
            <v>Jesus</v>
          </cell>
          <cell r="E2779" t="str">
            <v>Hernandez</v>
          </cell>
          <cell r="F2779">
            <v>36983</v>
          </cell>
          <cell r="G2779">
            <v>5</v>
          </cell>
          <cell r="H2779" t="str">
            <v>The Blake Foundation-{Tucson}</v>
          </cell>
          <cell r="I2779">
            <v>3</v>
          </cell>
          <cell r="J2779" t="str">
            <v>Home</v>
          </cell>
          <cell r="K2779">
            <v>135.46</v>
          </cell>
          <cell r="AF2779">
            <v>1</v>
          </cell>
        </row>
        <row r="2780">
          <cell r="A2780">
            <v>14</v>
          </cell>
          <cell r="B2780" t="str">
            <v>Speech</v>
          </cell>
          <cell r="C2780" t="str">
            <v>0500002264</v>
          </cell>
          <cell r="D2780" t="str">
            <v>Riley</v>
          </cell>
          <cell r="E2780" t="str">
            <v>Tobin</v>
          </cell>
          <cell r="F2780">
            <v>37138</v>
          </cell>
          <cell r="G2780">
            <v>5</v>
          </cell>
          <cell r="H2780" t="str">
            <v>The Blake Foundation-{Tucson}</v>
          </cell>
          <cell r="I2780">
            <v>3</v>
          </cell>
          <cell r="J2780" t="str">
            <v>Home</v>
          </cell>
          <cell r="K2780">
            <v>135.46</v>
          </cell>
          <cell r="AE2780">
            <v>2</v>
          </cell>
          <cell r="AF2780">
            <v>1</v>
          </cell>
          <cell r="AG2780">
            <v>1</v>
          </cell>
          <cell r="AH2780">
            <v>1</v>
          </cell>
        </row>
        <row r="2781">
          <cell r="A2781">
            <v>14</v>
          </cell>
          <cell r="B2781" t="str">
            <v>Speech</v>
          </cell>
          <cell r="C2781" t="str">
            <v>0500002265</v>
          </cell>
          <cell r="D2781" t="str">
            <v>Nicholas</v>
          </cell>
          <cell r="E2781" t="str">
            <v>Mead</v>
          </cell>
          <cell r="F2781">
            <v>37162</v>
          </cell>
          <cell r="G2781">
            <v>5</v>
          </cell>
          <cell r="H2781" t="str">
            <v>The Blake Foundation-{Tucson}</v>
          </cell>
          <cell r="I2781">
            <v>3</v>
          </cell>
          <cell r="J2781" t="str">
            <v>Home</v>
          </cell>
          <cell r="K2781">
            <v>135.46</v>
          </cell>
          <cell r="AD2781">
            <v>3</v>
          </cell>
          <cell r="AE2781">
            <v>1</v>
          </cell>
          <cell r="AF2781">
            <v>2</v>
          </cell>
          <cell r="AH2781">
            <v>2</v>
          </cell>
        </row>
        <row r="2782">
          <cell r="A2782">
            <v>14</v>
          </cell>
          <cell r="B2782" t="str">
            <v>Speech</v>
          </cell>
          <cell r="C2782" t="str">
            <v>0500002266</v>
          </cell>
          <cell r="D2782" t="str">
            <v>Aubrey</v>
          </cell>
          <cell r="E2782" t="str">
            <v>Olkiewicz</v>
          </cell>
          <cell r="F2782">
            <v>36956</v>
          </cell>
          <cell r="G2782">
            <v>5</v>
          </cell>
          <cell r="H2782" t="str">
            <v>The Blake Foundation-{Tucson}</v>
          </cell>
          <cell r="I2782">
            <v>3</v>
          </cell>
          <cell r="J2782" t="str">
            <v>Home</v>
          </cell>
          <cell r="K2782">
            <v>135.46</v>
          </cell>
          <cell r="AD2782">
            <v>2</v>
          </cell>
          <cell r="AE2782">
            <v>1.75</v>
          </cell>
        </row>
        <row r="2783">
          <cell r="A2783">
            <v>14</v>
          </cell>
          <cell r="B2783" t="str">
            <v>Speech</v>
          </cell>
          <cell r="C2783" t="str">
            <v>0500002268</v>
          </cell>
          <cell r="D2783" t="str">
            <v>Daryl</v>
          </cell>
          <cell r="E2783" t="str">
            <v>Beal</v>
          </cell>
          <cell r="F2783">
            <v>36980</v>
          </cell>
          <cell r="G2783">
            <v>5</v>
          </cell>
          <cell r="H2783" t="str">
            <v>The Blake Foundation-{Tucson}</v>
          </cell>
          <cell r="I2783">
            <v>3</v>
          </cell>
          <cell r="J2783" t="str">
            <v>Home</v>
          </cell>
          <cell r="K2783">
            <v>135.46</v>
          </cell>
        </row>
        <row r="2784">
          <cell r="A2784">
            <v>14</v>
          </cell>
          <cell r="B2784" t="str">
            <v>Speech</v>
          </cell>
          <cell r="C2784" t="str">
            <v>0500002275</v>
          </cell>
          <cell r="D2784" t="str">
            <v>Zachary</v>
          </cell>
          <cell r="E2784" t="str">
            <v>Gilbert</v>
          </cell>
          <cell r="F2784">
            <v>37282</v>
          </cell>
          <cell r="G2784">
            <v>5</v>
          </cell>
          <cell r="H2784" t="str">
            <v>The Blake Foundation-{Tucson}</v>
          </cell>
          <cell r="I2784">
            <v>3</v>
          </cell>
          <cell r="J2784" t="str">
            <v>Home</v>
          </cell>
          <cell r="K2784">
            <v>135.46</v>
          </cell>
          <cell r="AH2784">
            <v>4</v>
          </cell>
        </row>
        <row r="2785">
          <cell r="A2785">
            <v>14</v>
          </cell>
          <cell r="B2785" t="str">
            <v>Speech</v>
          </cell>
          <cell r="C2785" t="str">
            <v>0500002277</v>
          </cell>
          <cell r="D2785" t="str">
            <v>Matthew</v>
          </cell>
          <cell r="E2785" t="str">
            <v>Deweerdt</v>
          </cell>
          <cell r="F2785">
            <v>37317</v>
          </cell>
          <cell r="G2785">
            <v>5</v>
          </cell>
          <cell r="H2785" t="str">
            <v>The Blake Foundation-{Tucson}</v>
          </cell>
          <cell r="I2785">
            <v>3</v>
          </cell>
          <cell r="J2785" t="str">
            <v>Home</v>
          </cell>
          <cell r="K2785">
            <v>135.46</v>
          </cell>
        </row>
        <row r="2786">
          <cell r="A2786">
            <v>14</v>
          </cell>
          <cell r="B2786" t="str">
            <v>Speech</v>
          </cell>
          <cell r="C2786" t="str">
            <v>0500002278</v>
          </cell>
          <cell r="D2786" t="str">
            <v>Marchelon</v>
          </cell>
          <cell r="E2786" t="str">
            <v>Patterson</v>
          </cell>
          <cell r="F2786">
            <v>37388</v>
          </cell>
          <cell r="G2786">
            <v>5</v>
          </cell>
          <cell r="H2786" t="str">
            <v>The Blake Foundation-{Tucson}</v>
          </cell>
          <cell r="I2786">
            <v>3</v>
          </cell>
          <cell r="J2786" t="str">
            <v>Home</v>
          </cell>
          <cell r="K2786">
            <v>135.46</v>
          </cell>
        </row>
        <row r="2787">
          <cell r="A2787">
            <v>14</v>
          </cell>
          <cell r="B2787" t="str">
            <v>Speech</v>
          </cell>
          <cell r="C2787" t="str">
            <v>0500002280</v>
          </cell>
          <cell r="D2787" t="str">
            <v>David</v>
          </cell>
          <cell r="E2787" t="str">
            <v>Kirkland</v>
          </cell>
          <cell r="F2787">
            <v>37089</v>
          </cell>
          <cell r="G2787">
            <v>5</v>
          </cell>
          <cell r="H2787" t="str">
            <v>The Blake Foundation-{Tucson}</v>
          </cell>
          <cell r="I2787">
            <v>3</v>
          </cell>
          <cell r="J2787" t="str">
            <v>Home</v>
          </cell>
          <cell r="K2787">
            <v>135.46</v>
          </cell>
          <cell r="AF2787">
            <v>1</v>
          </cell>
        </row>
        <row r="2788">
          <cell r="A2788">
            <v>14</v>
          </cell>
          <cell r="B2788" t="str">
            <v>Speech</v>
          </cell>
          <cell r="C2788" t="str">
            <v>0500002284</v>
          </cell>
          <cell r="D2788" t="str">
            <v>Amor</v>
          </cell>
          <cell r="E2788" t="str">
            <v>Gutierrez</v>
          </cell>
          <cell r="F2788">
            <v>37468</v>
          </cell>
          <cell r="G2788">
            <v>5</v>
          </cell>
          <cell r="H2788" t="str">
            <v>The Blake Foundation-{Tucson}</v>
          </cell>
          <cell r="I2788">
            <v>3</v>
          </cell>
          <cell r="J2788" t="str">
            <v>Home</v>
          </cell>
          <cell r="K2788">
            <v>135.46</v>
          </cell>
        </row>
        <row r="2789">
          <cell r="A2789">
            <v>14</v>
          </cell>
          <cell r="B2789" t="str">
            <v>Speech</v>
          </cell>
          <cell r="C2789" t="str">
            <v>0500002285</v>
          </cell>
          <cell r="D2789" t="str">
            <v>Adam</v>
          </cell>
          <cell r="E2789" t="str">
            <v>Bouhamouda</v>
          </cell>
          <cell r="F2789">
            <v>37550</v>
          </cell>
          <cell r="G2789">
            <v>5</v>
          </cell>
          <cell r="H2789" t="str">
            <v>The Blake Foundation-{Tucson}</v>
          </cell>
          <cell r="I2789">
            <v>3</v>
          </cell>
          <cell r="J2789" t="str">
            <v>Home</v>
          </cell>
          <cell r="K2789">
            <v>135.46</v>
          </cell>
          <cell r="AG2789">
            <v>2</v>
          </cell>
        </row>
        <row r="2790">
          <cell r="A2790">
            <v>14</v>
          </cell>
          <cell r="B2790" t="str">
            <v>Speech</v>
          </cell>
          <cell r="C2790" t="str">
            <v>0500002286</v>
          </cell>
          <cell r="D2790" t="str">
            <v>Colin</v>
          </cell>
          <cell r="E2790" t="str">
            <v>Lake</v>
          </cell>
          <cell r="F2790">
            <v>37326</v>
          </cell>
          <cell r="G2790">
            <v>5</v>
          </cell>
          <cell r="H2790" t="str">
            <v>The Blake Foundation-{Tucson}</v>
          </cell>
          <cell r="I2790">
            <v>3</v>
          </cell>
          <cell r="J2790" t="str">
            <v>Home</v>
          </cell>
          <cell r="K2790">
            <v>135.46</v>
          </cell>
          <cell r="AG2790">
            <v>3</v>
          </cell>
          <cell r="AI2790">
            <v>1.5</v>
          </cell>
        </row>
        <row r="2791">
          <cell r="A2791">
            <v>14</v>
          </cell>
          <cell r="B2791" t="str">
            <v>Speech</v>
          </cell>
          <cell r="C2791" t="str">
            <v>0500002287</v>
          </cell>
          <cell r="D2791" t="str">
            <v>Maria</v>
          </cell>
          <cell r="E2791" t="str">
            <v>McArthur</v>
          </cell>
          <cell r="F2791">
            <v>37395</v>
          </cell>
          <cell r="G2791">
            <v>5</v>
          </cell>
          <cell r="H2791" t="str">
            <v>The Blake Foundation-{Tucson}</v>
          </cell>
          <cell r="I2791">
            <v>3</v>
          </cell>
          <cell r="J2791" t="str">
            <v>Home</v>
          </cell>
          <cell r="K2791">
            <v>135.46</v>
          </cell>
          <cell r="AH2791">
            <v>3</v>
          </cell>
        </row>
        <row r="2792">
          <cell r="A2792">
            <v>14</v>
          </cell>
          <cell r="B2792" t="str">
            <v>Speech</v>
          </cell>
          <cell r="C2792" t="str">
            <v>0500002292</v>
          </cell>
          <cell r="D2792" t="str">
            <v>Sean</v>
          </cell>
          <cell r="E2792" t="str">
            <v>Morrison</v>
          </cell>
          <cell r="F2792">
            <v>37321</v>
          </cell>
          <cell r="G2792">
            <v>5</v>
          </cell>
          <cell r="H2792" t="str">
            <v>The Blake Foundation-{Tucson}</v>
          </cell>
          <cell r="I2792">
            <v>3</v>
          </cell>
          <cell r="J2792" t="str">
            <v>Home</v>
          </cell>
          <cell r="K2792">
            <v>135.46</v>
          </cell>
          <cell r="AH2792">
            <v>2</v>
          </cell>
        </row>
        <row r="2793">
          <cell r="A2793">
            <v>14</v>
          </cell>
          <cell r="B2793" t="str">
            <v>Speech</v>
          </cell>
          <cell r="C2793" t="str">
            <v>0500002298</v>
          </cell>
          <cell r="D2793" t="str">
            <v>Karla</v>
          </cell>
          <cell r="E2793" t="str">
            <v>Juarez</v>
          </cell>
          <cell r="F2793">
            <v>37248</v>
          </cell>
          <cell r="G2793">
            <v>5</v>
          </cell>
          <cell r="H2793" t="str">
            <v>The Blake Foundation-{Tucson}</v>
          </cell>
          <cell r="I2793">
            <v>3</v>
          </cell>
          <cell r="J2793" t="str">
            <v>Home</v>
          </cell>
          <cell r="K2793">
            <v>135.46</v>
          </cell>
          <cell r="AI2793">
            <v>0.5</v>
          </cell>
        </row>
        <row r="2794">
          <cell r="A2794">
            <v>14</v>
          </cell>
          <cell r="B2794" t="str">
            <v>Speech</v>
          </cell>
          <cell r="C2794" t="str">
            <v>0500002299</v>
          </cell>
          <cell r="D2794" t="str">
            <v>John</v>
          </cell>
          <cell r="E2794" t="str">
            <v>Carrier</v>
          </cell>
          <cell r="F2794">
            <v>37099</v>
          </cell>
          <cell r="G2794">
            <v>5</v>
          </cell>
          <cell r="H2794" t="str">
            <v>The Blake Foundation-{Tucson}</v>
          </cell>
          <cell r="I2794">
            <v>3</v>
          </cell>
          <cell r="J2794" t="str">
            <v>Home</v>
          </cell>
          <cell r="K2794">
            <v>135.46</v>
          </cell>
        </row>
        <row r="2795">
          <cell r="A2795">
            <v>14</v>
          </cell>
          <cell r="B2795" t="str">
            <v>Speech</v>
          </cell>
          <cell r="C2795" t="str">
            <v>0500002300</v>
          </cell>
          <cell r="D2795" t="str">
            <v>Jessica</v>
          </cell>
          <cell r="E2795" t="str">
            <v>Rascon</v>
          </cell>
          <cell r="F2795">
            <v>37275</v>
          </cell>
          <cell r="G2795">
            <v>5</v>
          </cell>
          <cell r="H2795" t="str">
            <v>The Blake Foundation-{Tucson}</v>
          </cell>
          <cell r="I2795">
            <v>3</v>
          </cell>
          <cell r="J2795" t="str">
            <v>Home</v>
          </cell>
          <cell r="K2795">
            <v>135.46</v>
          </cell>
          <cell r="AI2795">
            <v>0.5</v>
          </cell>
        </row>
        <row r="2796">
          <cell r="A2796">
            <v>14</v>
          </cell>
          <cell r="B2796" t="str">
            <v>Speech</v>
          </cell>
          <cell r="C2796" t="str">
            <v>0500002301</v>
          </cell>
          <cell r="D2796" t="str">
            <v>Julieanna</v>
          </cell>
          <cell r="E2796" t="str">
            <v>Rodriguez</v>
          </cell>
          <cell r="F2796">
            <v>37237</v>
          </cell>
          <cell r="G2796">
            <v>5</v>
          </cell>
          <cell r="H2796" t="str">
            <v>The Blake Foundation-{Tucson}</v>
          </cell>
          <cell r="I2796">
            <v>3</v>
          </cell>
          <cell r="J2796" t="str">
            <v>Home</v>
          </cell>
          <cell r="K2796">
            <v>135.46</v>
          </cell>
        </row>
        <row r="2797">
          <cell r="A2797">
            <v>14</v>
          </cell>
          <cell r="B2797" t="str">
            <v>Speech</v>
          </cell>
          <cell r="C2797" t="str">
            <v>0500002303</v>
          </cell>
          <cell r="D2797" t="str">
            <v>Isaiah</v>
          </cell>
          <cell r="E2797" t="str">
            <v>Del Toro</v>
          </cell>
          <cell r="F2797">
            <v>37337</v>
          </cell>
          <cell r="G2797">
            <v>5</v>
          </cell>
          <cell r="H2797" t="str">
            <v>The Blake Foundation-{Tucson}</v>
          </cell>
          <cell r="I2797">
            <v>3</v>
          </cell>
          <cell r="J2797" t="str">
            <v>Home</v>
          </cell>
          <cell r="K2797">
            <v>135.46</v>
          </cell>
        </row>
        <row r="2798">
          <cell r="A2798">
            <v>14</v>
          </cell>
          <cell r="B2798" t="str">
            <v>Speech</v>
          </cell>
          <cell r="C2798" t="str">
            <v>0500002304</v>
          </cell>
          <cell r="D2798" t="str">
            <v>Dina</v>
          </cell>
          <cell r="E2798" t="str">
            <v>Robles</v>
          </cell>
          <cell r="F2798">
            <v>37364</v>
          </cell>
          <cell r="G2798">
            <v>5</v>
          </cell>
          <cell r="H2798" t="str">
            <v>The Blake Foundation-{Tucson}</v>
          </cell>
          <cell r="I2798">
            <v>3</v>
          </cell>
          <cell r="J2798" t="str">
            <v>Home</v>
          </cell>
          <cell r="K2798">
            <v>135.46</v>
          </cell>
        </row>
        <row r="2799">
          <cell r="A2799">
            <v>14</v>
          </cell>
          <cell r="B2799" t="str">
            <v>Speech</v>
          </cell>
          <cell r="C2799" t="str">
            <v>0500002305</v>
          </cell>
          <cell r="D2799" t="str">
            <v>Roman</v>
          </cell>
          <cell r="E2799" t="str">
            <v>Samora</v>
          </cell>
          <cell r="F2799">
            <v>37657</v>
          </cell>
          <cell r="G2799">
            <v>5</v>
          </cell>
          <cell r="H2799" t="str">
            <v>The Blake Foundation-{Tucson}</v>
          </cell>
          <cell r="I2799">
            <v>3</v>
          </cell>
          <cell r="J2799" t="str">
            <v>Home</v>
          </cell>
          <cell r="K2799">
            <v>135.46</v>
          </cell>
        </row>
        <row r="2800">
          <cell r="A2800">
            <v>14</v>
          </cell>
          <cell r="B2800" t="str">
            <v>Speech</v>
          </cell>
          <cell r="C2800" t="str">
            <v>0500002310</v>
          </cell>
          <cell r="D2800" t="str">
            <v>Giovanni</v>
          </cell>
          <cell r="E2800" t="str">
            <v>Garcia</v>
          </cell>
          <cell r="F2800">
            <v>37166</v>
          </cell>
          <cell r="G2800">
            <v>5</v>
          </cell>
          <cell r="H2800" t="str">
            <v>The Blake Foundation-{Tucson}</v>
          </cell>
          <cell r="I2800">
            <v>3</v>
          </cell>
          <cell r="J2800" t="str">
            <v>Home</v>
          </cell>
          <cell r="K2800">
            <v>135.46</v>
          </cell>
          <cell r="AI2800">
            <v>2</v>
          </cell>
        </row>
        <row r="2801">
          <cell r="A2801">
            <v>14</v>
          </cell>
          <cell r="B2801" t="str">
            <v>Speech</v>
          </cell>
          <cell r="C2801" t="str">
            <v>0500002330</v>
          </cell>
          <cell r="D2801" t="str">
            <v>Maisy</v>
          </cell>
          <cell r="E2801" t="str">
            <v>Vogel</v>
          </cell>
          <cell r="F2801">
            <v>37302</v>
          </cell>
          <cell r="G2801">
            <v>5</v>
          </cell>
          <cell r="H2801" t="str">
            <v>The Blake Foundation-{Tucson}</v>
          </cell>
          <cell r="I2801">
            <v>3</v>
          </cell>
          <cell r="J2801" t="str">
            <v>Home</v>
          </cell>
          <cell r="K2801">
            <v>135.46</v>
          </cell>
        </row>
        <row r="2802">
          <cell r="A2802">
            <v>14</v>
          </cell>
          <cell r="B2802" t="str">
            <v>Speech</v>
          </cell>
          <cell r="C2802" t="str">
            <v>0500002332</v>
          </cell>
          <cell r="D2802" t="str">
            <v>Caden</v>
          </cell>
          <cell r="E2802" t="str">
            <v>Williams</v>
          </cell>
          <cell r="F2802">
            <v>37259</v>
          </cell>
          <cell r="G2802">
            <v>5</v>
          </cell>
          <cell r="H2802" t="str">
            <v>The Blake Foundation-{Tucson}</v>
          </cell>
          <cell r="I2802">
            <v>3</v>
          </cell>
          <cell r="J2802" t="str">
            <v>Home</v>
          </cell>
          <cell r="K2802">
            <v>135.46</v>
          </cell>
        </row>
        <row r="2803">
          <cell r="A2803">
            <v>14</v>
          </cell>
          <cell r="B2803" t="str">
            <v>Speech</v>
          </cell>
          <cell r="C2803" t="str">
            <v>0500002333</v>
          </cell>
          <cell r="D2803" t="str">
            <v>Ana</v>
          </cell>
          <cell r="E2803" t="str">
            <v>Alcaraz</v>
          </cell>
          <cell r="F2803">
            <v>37534</v>
          </cell>
          <cell r="G2803">
            <v>5</v>
          </cell>
          <cell r="H2803" t="str">
            <v>The Blake Foundation-{Tucson}</v>
          </cell>
          <cell r="I2803">
            <v>3</v>
          </cell>
          <cell r="J2803" t="str">
            <v>Home</v>
          </cell>
          <cell r="K2803">
            <v>135.46</v>
          </cell>
        </row>
        <row r="2804">
          <cell r="A2804">
            <v>14</v>
          </cell>
          <cell r="B2804" t="str">
            <v>Speech</v>
          </cell>
          <cell r="C2804" t="str">
            <v>0500002334</v>
          </cell>
          <cell r="D2804" t="str">
            <v>Fernando</v>
          </cell>
          <cell r="E2804" t="str">
            <v>Murrieta</v>
          </cell>
          <cell r="F2804">
            <v>37436</v>
          </cell>
          <cell r="G2804">
            <v>5</v>
          </cell>
          <cell r="H2804" t="str">
            <v>The Blake Foundation-{Tucson}</v>
          </cell>
          <cell r="I2804">
            <v>3</v>
          </cell>
          <cell r="J2804" t="str">
            <v>Home</v>
          </cell>
          <cell r="K2804">
            <v>135.46</v>
          </cell>
        </row>
        <row r="2805">
          <cell r="A2805">
            <v>14</v>
          </cell>
          <cell r="B2805" t="str">
            <v>Speech</v>
          </cell>
          <cell r="C2805" t="str">
            <v>0500002335</v>
          </cell>
          <cell r="D2805" t="str">
            <v>Kevin</v>
          </cell>
          <cell r="E2805" t="str">
            <v>Silva</v>
          </cell>
          <cell r="F2805">
            <v>37221</v>
          </cell>
          <cell r="G2805">
            <v>5</v>
          </cell>
          <cell r="H2805" t="str">
            <v>The Blake Foundation-{Tucson}</v>
          </cell>
          <cell r="I2805">
            <v>3</v>
          </cell>
          <cell r="J2805" t="str">
            <v>Home</v>
          </cell>
          <cell r="K2805">
            <v>135.46</v>
          </cell>
          <cell r="AI2805">
            <v>1</v>
          </cell>
        </row>
        <row r="2806">
          <cell r="A2806">
            <v>14</v>
          </cell>
          <cell r="B2806" t="str">
            <v>Speech</v>
          </cell>
          <cell r="C2806" t="str">
            <v>0500002336</v>
          </cell>
          <cell r="D2806" t="str">
            <v>Saul</v>
          </cell>
          <cell r="E2806" t="str">
            <v>Verduzco</v>
          </cell>
          <cell r="F2806">
            <v>37257</v>
          </cell>
          <cell r="G2806">
            <v>5</v>
          </cell>
          <cell r="H2806" t="str">
            <v>The Blake Foundation-{Tucson}</v>
          </cell>
          <cell r="I2806">
            <v>3</v>
          </cell>
          <cell r="J2806" t="str">
            <v>Home</v>
          </cell>
          <cell r="K2806">
            <v>135.46</v>
          </cell>
        </row>
        <row r="2807">
          <cell r="A2807">
            <v>14</v>
          </cell>
          <cell r="B2807" t="str">
            <v>Speech</v>
          </cell>
          <cell r="C2807" t="str">
            <v>0500002337</v>
          </cell>
          <cell r="D2807" t="str">
            <v>Julio</v>
          </cell>
          <cell r="E2807" t="str">
            <v>Quintanar</v>
          </cell>
          <cell r="F2807">
            <v>37438</v>
          </cell>
          <cell r="G2807">
            <v>5</v>
          </cell>
          <cell r="H2807" t="str">
            <v>The Blake Foundation-{Tucson}</v>
          </cell>
          <cell r="I2807">
            <v>3</v>
          </cell>
          <cell r="J2807" t="str">
            <v>Home</v>
          </cell>
          <cell r="K2807">
            <v>135.46</v>
          </cell>
        </row>
        <row r="2808">
          <cell r="A2808">
            <v>14</v>
          </cell>
          <cell r="B2808" t="str">
            <v>Speech</v>
          </cell>
          <cell r="C2808" t="str">
            <v>0500002338</v>
          </cell>
          <cell r="D2808" t="str">
            <v>Miguel</v>
          </cell>
          <cell r="E2808" t="str">
            <v>Aboyte</v>
          </cell>
          <cell r="F2808">
            <v>37265</v>
          </cell>
          <cell r="G2808">
            <v>5</v>
          </cell>
          <cell r="H2808" t="str">
            <v>The Blake Foundation-{Tucson}</v>
          </cell>
          <cell r="I2808">
            <v>3</v>
          </cell>
          <cell r="J2808" t="str">
            <v>Home</v>
          </cell>
          <cell r="K2808">
            <v>135.46</v>
          </cell>
        </row>
        <row r="2809">
          <cell r="A2809">
            <v>14</v>
          </cell>
          <cell r="B2809" t="str">
            <v>Speech</v>
          </cell>
          <cell r="C2809" t="str">
            <v>0500002340</v>
          </cell>
          <cell r="D2809" t="str">
            <v>Jesus</v>
          </cell>
          <cell r="E2809" t="str">
            <v>Ortiz</v>
          </cell>
          <cell r="F2809">
            <v>37244</v>
          </cell>
          <cell r="G2809">
            <v>5</v>
          </cell>
          <cell r="H2809" t="str">
            <v>The Blake Foundation-{Tucson}</v>
          </cell>
          <cell r="I2809">
            <v>3</v>
          </cell>
          <cell r="J2809" t="str">
            <v>Home</v>
          </cell>
          <cell r="K2809">
            <v>135.46</v>
          </cell>
        </row>
        <row r="2810">
          <cell r="A2810">
            <v>14</v>
          </cell>
          <cell r="B2810" t="str">
            <v>Speech</v>
          </cell>
          <cell r="C2810" t="str">
            <v>0500002341</v>
          </cell>
          <cell r="D2810" t="str">
            <v>Adrian</v>
          </cell>
          <cell r="E2810" t="str">
            <v>Ramirez</v>
          </cell>
          <cell r="F2810">
            <v>37368</v>
          </cell>
          <cell r="G2810">
            <v>5</v>
          </cell>
          <cell r="H2810" t="str">
            <v>The Blake Foundation-{Tucson}</v>
          </cell>
          <cell r="I2810">
            <v>3</v>
          </cell>
          <cell r="J2810" t="str">
            <v>Home</v>
          </cell>
          <cell r="K2810">
            <v>135.46</v>
          </cell>
        </row>
        <row r="2811">
          <cell r="A2811">
            <v>14</v>
          </cell>
          <cell r="B2811" t="str">
            <v>Speech</v>
          </cell>
          <cell r="C2811" t="str">
            <v>0500002343</v>
          </cell>
          <cell r="D2811" t="str">
            <v>Priscilla</v>
          </cell>
          <cell r="E2811" t="str">
            <v>Serrano</v>
          </cell>
          <cell r="F2811">
            <v>37063</v>
          </cell>
          <cell r="G2811">
            <v>5</v>
          </cell>
          <cell r="H2811" t="str">
            <v>The Blake Foundation-{Tucson}</v>
          </cell>
          <cell r="I2811">
            <v>3</v>
          </cell>
          <cell r="J2811" t="str">
            <v>Home</v>
          </cell>
          <cell r="K2811">
            <v>135.46</v>
          </cell>
        </row>
        <row r="2812">
          <cell r="A2812">
            <v>14</v>
          </cell>
          <cell r="B2812" t="str">
            <v>Speech</v>
          </cell>
          <cell r="C2812" t="str">
            <v>0500002364</v>
          </cell>
          <cell r="D2812" t="str">
            <v>Jeremy</v>
          </cell>
          <cell r="E2812" t="str">
            <v>Ozbirn</v>
          </cell>
          <cell r="F2812">
            <v>37592</v>
          </cell>
          <cell r="G2812">
            <v>5</v>
          </cell>
          <cell r="H2812" t="str">
            <v>The Blake Foundation-{Tucson}</v>
          </cell>
          <cell r="I2812">
            <v>3</v>
          </cell>
          <cell r="J2812" t="str">
            <v>Home</v>
          </cell>
          <cell r="K2812">
            <v>135.46</v>
          </cell>
        </row>
        <row r="2813">
          <cell r="A2813">
            <v>14</v>
          </cell>
          <cell r="B2813" t="str">
            <v>Speech</v>
          </cell>
          <cell r="C2813" t="str">
            <v>0500002365</v>
          </cell>
          <cell r="D2813" t="str">
            <v>Crisanto</v>
          </cell>
          <cell r="E2813" t="str">
            <v>Iniguez</v>
          </cell>
          <cell r="F2813">
            <v>37229</v>
          </cell>
          <cell r="G2813">
            <v>5</v>
          </cell>
          <cell r="H2813" t="str">
            <v>The Blake Foundation-{Tucson}</v>
          </cell>
          <cell r="I2813">
            <v>3</v>
          </cell>
          <cell r="J2813" t="str">
            <v>Home</v>
          </cell>
          <cell r="K2813">
            <v>135.46</v>
          </cell>
        </row>
        <row r="2814">
          <cell r="A2814">
            <v>14</v>
          </cell>
          <cell r="B2814" t="str">
            <v>Speech</v>
          </cell>
          <cell r="C2814" t="str">
            <v>0500002372</v>
          </cell>
          <cell r="D2814" t="str">
            <v>Nevaeh</v>
          </cell>
          <cell r="E2814" t="str">
            <v>Gutierrez</v>
          </cell>
          <cell r="F2814">
            <v>37252</v>
          </cell>
          <cell r="G2814">
            <v>5</v>
          </cell>
          <cell r="H2814" t="str">
            <v>The Blake Foundation-{Tucson}</v>
          </cell>
          <cell r="I2814">
            <v>3</v>
          </cell>
          <cell r="J2814" t="str">
            <v>Home</v>
          </cell>
          <cell r="K2814">
            <v>135.46</v>
          </cell>
        </row>
        <row r="2815">
          <cell r="A2815">
            <v>14</v>
          </cell>
          <cell r="B2815" t="str">
            <v>Speech</v>
          </cell>
          <cell r="C2815" t="str">
            <v>0500002373</v>
          </cell>
          <cell r="D2815" t="str">
            <v>Ruben</v>
          </cell>
          <cell r="E2815" t="str">
            <v>Lopez</v>
          </cell>
          <cell r="F2815">
            <v>37365</v>
          </cell>
          <cell r="G2815">
            <v>5</v>
          </cell>
          <cell r="H2815" t="str">
            <v>The Blake Foundation-{Tucson}</v>
          </cell>
          <cell r="I2815">
            <v>3</v>
          </cell>
          <cell r="J2815" t="str">
            <v>Home</v>
          </cell>
          <cell r="K2815">
            <v>135.46</v>
          </cell>
        </row>
        <row r="2816">
          <cell r="A2816">
            <v>14</v>
          </cell>
          <cell r="B2816" t="str">
            <v>Speech</v>
          </cell>
          <cell r="C2816" t="str">
            <v>0500002374</v>
          </cell>
          <cell r="D2816" t="str">
            <v>Brian</v>
          </cell>
          <cell r="E2816" t="str">
            <v>Hopkins</v>
          </cell>
          <cell r="F2816">
            <v>37431</v>
          </cell>
          <cell r="G2816">
            <v>5</v>
          </cell>
          <cell r="H2816" t="str">
            <v>The Blake Foundation-{Tucson}</v>
          </cell>
          <cell r="I2816">
            <v>3</v>
          </cell>
          <cell r="J2816" t="str">
            <v>Home</v>
          </cell>
          <cell r="K2816">
            <v>135.46</v>
          </cell>
        </row>
        <row r="2817">
          <cell r="A2817">
            <v>14</v>
          </cell>
          <cell r="B2817" t="str">
            <v>Speech</v>
          </cell>
          <cell r="C2817" t="str">
            <v>0500002375</v>
          </cell>
          <cell r="D2817" t="str">
            <v>Nicholas</v>
          </cell>
          <cell r="E2817" t="str">
            <v>Pitcher</v>
          </cell>
          <cell r="F2817">
            <v>37378</v>
          </cell>
          <cell r="G2817">
            <v>5</v>
          </cell>
          <cell r="H2817" t="str">
            <v>The Blake Foundation-{Tucson}</v>
          </cell>
          <cell r="I2817">
            <v>3</v>
          </cell>
          <cell r="J2817" t="str">
            <v>Home</v>
          </cell>
          <cell r="K2817">
            <v>135.46</v>
          </cell>
        </row>
        <row r="2818">
          <cell r="A2818">
            <v>14</v>
          </cell>
          <cell r="B2818" t="str">
            <v>Speech</v>
          </cell>
          <cell r="C2818" t="str">
            <v>0500002377</v>
          </cell>
          <cell r="D2818" t="str">
            <v>Jessica</v>
          </cell>
          <cell r="E2818" t="str">
            <v>Walker</v>
          </cell>
          <cell r="F2818">
            <v>37316</v>
          </cell>
          <cell r="G2818">
            <v>5</v>
          </cell>
          <cell r="H2818" t="str">
            <v>The Blake Foundation-{Tucson}</v>
          </cell>
          <cell r="I2818">
            <v>3</v>
          </cell>
          <cell r="J2818" t="str">
            <v>Home</v>
          </cell>
          <cell r="K2818">
            <v>135.46</v>
          </cell>
        </row>
        <row r="2819">
          <cell r="A2819">
            <v>14</v>
          </cell>
          <cell r="B2819" t="str">
            <v>Speech</v>
          </cell>
          <cell r="C2819" t="str">
            <v>0500002409</v>
          </cell>
          <cell r="D2819" t="str">
            <v>Colin</v>
          </cell>
          <cell r="E2819" t="str">
            <v>Henrie</v>
          </cell>
          <cell r="F2819">
            <v>37209</v>
          </cell>
          <cell r="G2819">
            <v>5</v>
          </cell>
          <cell r="H2819" t="str">
            <v>The Blake Foundation-{Tucson}</v>
          </cell>
          <cell r="I2819">
            <v>3</v>
          </cell>
          <cell r="J2819" t="str">
            <v>Home</v>
          </cell>
          <cell r="K2819">
            <v>135.46</v>
          </cell>
        </row>
        <row r="2820">
          <cell r="A2820">
            <v>14</v>
          </cell>
          <cell r="B2820" t="str">
            <v>Speech</v>
          </cell>
          <cell r="C2820" t="str">
            <v>0500002410</v>
          </cell>
          <cell r="D2820" t="str">
            <v>Pamela</v>
          </cell>
          <cell r="E2820" t="str">
            <v>Grijalva</v>
          </cell>
          <cell r="F2820">
            <v>37220</v>
          </cell>
          <cell r="G2820">
            <v>5</v>
          </cell>
          <cell r="H2820" t="str">
            <v>The Blake Foundation-{Tucson}</v>
          </cell>
          <cell r="I2820">
            <v>3</v>
          </cell>
          <cell r="J2820" t="str">
            <v>Home</v>
          </cell>
          <cell r="K2820">
            <v>135.46</v>
          </cell>
        </row>
        <row r="2821">
          <cell r="A2821">
            <v>14</v>
          </cell>
          <cell r="B2821" t="str">
            <v>Speech</v>
          </cell>
          <cell r="C2821" t="str">
            <v>0500002411</v>
          </cell>
          <cell r="D2821" t="str">
            <v>Calvin</v>
          </cell>
          <cell r="E2821" t="str">
            <v>Kremer</v>
          </cell>
          <cell r="F2821">
            <v>37406</v>
          </cell>
          <cell r="G2821">
            <v>5</v>
          </cell>
          <cell r="H2821" t="str">
            <v>The Blake Foundation-{Tucson}</v>
          </cell>
          <cell r="I2821">
            <v>3</v>
          </cell>
          <cell r="J2821" t="str">
            <v>Home</v>
          </cell>
          <cell r="K2821">
            <v>135.46</v>
          </cell>
        </row>
        <row r="2822">
          <cell r="A2822">
            <v>14</v>
          </cell>
          <cell r="B2822" t="str">
            <v>Speech</v>
          </cell>
          <cell r="C2822" t="str">
            <v>0500002415</v>
          </cell>
          <cell r="D2822" t="str">
            <v>Caleb</v>
          </cell>
          <cell r="E2822" t="str">
            <v>Rivera</v>
          </cell>
          <cell r="F2822">
            <v>37699</v>
          </cell>
          <cell r="G2822">
            <v>5</v>
          </cell>
          <cell r="H2822" t="str">
            <v>The Blake Foundation-{Tucson}</v>
          </cell>
          <cell r="I2822">
            <v>3</v>
          </cell>
          <cell r="J2822" t="str">
            <v>Home</v>
          </cell>
          <cell r="K2822">
            <v>135.46</v>
          </cell>
        </row>
        <row r="2823">
          <cell r="A2823">
            <v>14</v>
          </cell>
          <cell r="B2823" t="str">
            <v>Speech</v>
          </cell>
          <cell r="C2823" t="str">
            <v>0500002417</v>
          </cell>
          <cell r="D2823" t="str">
            <v>Julian</v>
          </cell>
          <cell r="E2823" t="str">
            <v>Olivares</v>
          </cell>
          <cell r="F2823">
            <v>37459</v>
          </cell>
          <cell r="G2823">
            <v>5</v>
          </cell>
          <cell r="H2823" t="str">
            <v>The Blake Foundation-{Tucson}</v>
          </cell>
          <cell r="I2823">
            <v>3</v>
          </cell>
          <cell r="J2823" t="str">
            <v>Home</v>
          </cell>
          <cell r="K2823">
            <v>135.46</v>
          </cell>
        </row>
        <row r="2824">
          <cell r="A2824">
            <v>14</v>
          </cell>
          <cell r="B2824" t="str">
            <v>Speech</v>
          </cell>
          <cell r="C2824" t="str">
            <v>0500002419</v>
          </cell>
          <cell r="D2824" t="str">
            <v>Anthony</v>
          </cell>
          <cell r="E2824" t="str">
            <v>Oyola</v>
          </cell>
          <cell r="F2824">
            <v>37431</v>
          </cell>
          <cell r="G2824">
            <v>5</v>
          </cell>
          <cell r="H2824" t="str">
            <v>The Blake Foundation-{Tucson}</v>
          </cell>
          <cell r="I2824">
            <v>3</v>
          </cell>
          <cell r="J2824" t="str">
            <v>Home</v>
          </cell>
          <cell r="K2824">
            <v>135.46</v>
          </cell>
        </row>
        <row r="2825">
          <cell r="A2825">
            <v>14</v>
          </cell>
          <cell r="B2825" t="str">
            <v>Speech</v>
          </cell>
          <cell r="C2825" t="str">
            <v>0500002420</v>
          </cell>
          <cell r="D2825" t="str">
            <v>Shelby</v>
          </cell>
          <cell r="E2825" t="str">
            <v>Sanders</v>
          </cell>
          <cell r="F2825">
            <v>37404</v>
          </cell>
          <cell r="G2825">
            <v>5</v>
          </cell>
          <cell r="H2825" t="str">
            <v>The Blake Foundation-{Tucson}</v>
          </cell>
          <cell r="I2825">
            <v>3</v>
          </cell>
          <cell r="J2825" t="str">
            <v>Home</v>
          </cell>
          <cell r="K2825">
            <v>135.46</v>
          </cell>
        </row>
        <row r="2826">
          <cell r="A2826">
            <v>14</v>
          </cell>
          <cell r="B2826" t="str">
            <v>Speech</v>
          </cell>
          <cell r="C2826" t="str">
            <v>0500002421</v>
          </cell>
          <cell r="D2826" t="str">
            <v>Ashley</v>
          </cell>
          <cell r="E2826" t="str">
            <v>Touhy</v>
          </cell>
          <cell r="F2826">
            <v>37314</v>
          </cell>
          <cell r="G2826">
            <v>5</v>
          </cell>
          <cell r="H2826" t="str">
            <v>The Blake Foundation-{Tucson}</v>
          </cell>
          <cell r="I2826">
            <v>3</v>
          </cell>
          <cell r="J2826" t="str">
            <v>Home</v>
          </cell>
          <cell r="K2826">
            <v>135.46</v>
          </cell>
        </row>
        <row r="2827">
          <cell r="A2827">
            <v>14</v>
          </cell>
          <cell r="B2827" t="str">
            <v>Speech</v>
          </cell>
          <cell r="C2827" t="str">
            <v>0500002422</v>
          </cell>
          <cell r="D2827" t="str">
            <v>Jasper</v>
          </cell>
          <cell r="E2827" t="str">
            <v>Barley</v>
          </cell>
          <cell r="F2827">
            <v>37582</v>
          </cell>
          <cell r="G2827">
            <v>5</v>
          </cell>
          <cell r="H2827" t="str">
            <v>The Blake Foundation-{Tucson}</v>
          </cell>
          <cell r="I2827">
            <v>3</v>
          </cell>
          <cell r="J2827" t="str">
            <v>Home</v>
          </cell>
          <cell r="K2827">
            <v>135.46</v>
          </cell>
        </row>
        <row r="2828">
          <cell r="A2828">
            <v>14</v>
          </cell>
          <cell r="B2828" t="str">
            <v>Speech</v>
          </cell>
          <cell r="C2828" t="str">
            <v>0500002430</v>
          </cell>
          <cell r="D2828" t="str">
            <v>Bailey</v>
          </cell>
          <cell r="E2828" t="str">
            <v>Reeves</v>
          </cell>
          <cell r="F2828">
            <v>37523</v>
          </cell>
          <cell r="G2828">
            <v>5</v>
          </cell>
          <cell r="H2828" t="str">
            <v>The Blake Foundation-{Tucson}</v>
          </cell>
          <cell r="I2828">
            <v>3</v>
          </cell>
          <cell r="J2828" t="str">
            <v>Home</v>
          </cell>
          <cell r="K2828">
            <v>135.46</v>
          </cell>
        </row>
        <row r="2829">
          <cell r="A2829">
            <v>14</v>
          </cell>
          <cell r="B2829" t="str">
            <v>Speech</v>
          </cell>
          <cell r="C2829" t="str">
            <v>0500002438</v>
          </cell>
          <cell r="D2829" t="str">
            <v>Sam</v>
          </cell>
          <cell r="E2829" t="str">
            <v>Whittman</v>
          </cell>
          <cell r="F2829">
            <v>37280</v>
          </cell>
          <cell r="G2829">
            <v>5</v>
          </cell>
          <cell r="H2829" t="str">
            <v>The Blake Foundation-{Tucson}</v>
          </cell>
          <cell r="I2829">
            <v>3</v>
          </cell>
          <cell r="J2829" t="str">
            <v>Home</v>
          </cell>
          <cell r="K2829">
            <v>135.46</v>
          </cell>
        </row>
        <row r="2830">
          <cell r="A2830">
            <v>14</v>
          </cell>
          <cell r="B2830" t="str">
            <v>Speech</v>
          </cell>
          <cell r="C2830" t="str">
            <v>0500002507</v>
          </cell>
          <cell r="D2830" t="str">
            <v>Aditi</v>
          </cell>
          <cell r="E2830" t="str">
            <v>Agrawal</v>
          </cell>
          <cell r="F2830">
            <v>37447</v>
          </cell>
          <cell r="G2830">
            <v>5</v>
          </cell>
          <cell r="H2830" t="str">
            <v>The Blake Foundation-{Tucson}</v>
          </cell>
          <cell r="I2830">
            <v>3</v>
          </cell>
          <cell r="J2830" t="str">
            <v>Home</v>
          </cell>
          <cell r="K2830">
            <v>135.46</v>
          </cell>
        </row>
        <row r="2831">
          <cell r="A2831">
            <v>14</v>
          </cell>
          <cell r="B2831" t="str">
            <v>Speech</v>
          </cell>
          <cell r="C2831" t="str">
            <v>0500002508</v>
          </cell>
          <cell r="D2831" t="str">
            <v>Michael</v>
          </cell>
          <cell r="E2831" t="str">
            <v>Perry</v>
          </cell>
          <cell r="F2831">
            <v>37355</v>
          </cell>
          <cell r="G2831">
            <v>5</v>
          </cell>
          <cell r="H2831" t="str">
            <v>The Blake Foundation-{Tucson}</v>
          </cell>
          <cell r="I2831">
            <v>3</v>
          </cell>
          <cell r="J2831" t="str">
            <v>Home</v>
          </cell>
          <cell r="K2831">
            <v>135.46</v>
          </cell>
        </row>
        <row r="2832">
          <cell r="A2832">
            <v>14</v>
          </cell>
          <cell r="B2832" t="str">
            <v>Speech</v>
          </cell>
          <cell r="C2832" t="str">
            <v>0500002511</v>
          </cell>
          <cell r="D2832" t="str">
            <v>Samuel</v>
          </cell>
          <cell r="E2832" t="str">
            <v>Hornbeck</v>
          </cell>
          <cell r="F2832">
            <v>37270</v>
          </cell>
          <cell r="G2832">
            <v>5</v>
          </cell>
          <cell r="H2832" t="str">
            <v>The Blake Foundation-{Tucson}</v>
          </cell>
          <cell r="I2832">
            <v>3</v>
          </cell>
          <cell r="J2832" t="str">
            <v>Home</v>
          </cell>
          <cell r="K2832">
            <v>135.46</v>
          </cell>
        </row>
        <row r="2833">
          <cell r="A2833">
            <v>14</v>
          </cell>
          <cell r="B2833" t="str">
            <v>Speech</v>
          </cell>
          <cell r="C2833" t="str">
            <v>0500002517</v>
          </cell>
          <cell r="D2833" t="str">
            <v>Liam</v>
          </cell>
          <cell r="E2833" t="str">
            <v>Huston</v>
          </cell>
          <cell r="F2833">
            <v>37711</v>
          </cell>
          <cell r="G2833">
            <v>5</v>
          </cell>
          <cell r="H2833" t="str">
            <v>The Blake Foundation-{Tucson}</v>
          </cell>
          <cell r="I2833">
            <v>3</v>
          </cell>
          <cell r="J2833" t="str">
            <v>Home</v>
          </cell>
          <cell r="K2833">
            <v>135.46</v>
          </cell>
        </row>
        <row r="2834">
          <cell r="A2834">
            <v>14</v>
          </cell>
          <cell r="B2834" t="str">
            <v>Speech</v>
          </cell>
          <cell r="C2834" t="str">
            <v>0500002524</v>
          </cell>
          <cell r="D2834" t="str">
            <v>Samantha</v>
          </cell>
          <cell r="E2834" t="str">
            <v>Ball</v>
          </cell>
          <cell r="F2834">
            <v>37680</v>
          </cell>
          <cell r="G2834">
            <v>5</v>
          </cell>
          <cell r="H2834" t="str">
            <v>The Blake Foundation-{Tucson}</v>
          </cell>
          <cell r="I2834">
            <v>3</v>
          </cell>
          <cell r="J2834" t="str">
            <v>Home</v>
          </cell>
          <cell r="K2834">
            <v>135.46</v>
          </cell>
        </row>
        <row r="2835">
          <cell r="A2835">
            <v>14</v>
          </cell>
          <cell r="B2835" t="str">
            <v>Speech</v>
          </cell>
          <cell r="C2835" t="str">
            <v>0500002525</v>
          </cell>
          <cell r="D2835" t="str">
            <v>Baldemar</v>
          </cell>
          <cell r="E2835" t="str">
            <v>Perez</v>
          </cell>
          <cell r="F2835">
            <v>37401</v>
          </cell>
          <cell r="G2835">
            <v>5</v>
          </cell>
          <cell r="H2835" t="str">
            <v>The Blake Foundation-{Tucson}</v>
          </cell>
          <cell r="I2835">
            <v>3</v>
          </cell>
          <cell r="J2835" t="str">
            <v>Home</v>
          </cell>
          <cell r="K2835">
            <v>135.46</v>
          </cell>
        </row>
        <row r="2836">
          <cell r="A2836">
            <v>14</v>
          </cell>
          <cell r="B2836" t="str">
            <v>Speech</v>
          </cell>
          <cell r="C2836" t="str">
            <v>0500002528</v>
          </cell>
          <cell r="D2836" t="str">
            <v>Andrew</v>
          </cell>
          <cell r="E2836" t="str">
            <v>Seger</v>
          </cell>
          <cell r="F2836">
            <v>37347</v>
          </cell>
          <cell r="G2836">
            <v>5</v>
          </cell>
          <cell r="H2836" t="str">
            <v>The Blake Foundation-{Tucson}</v>
          </cell>
          <cell r="I2836">
            <v>3</v>
          </cell>
          <cell r="J2836" t="str">
            <v>Home</v>
          </cell>
          <cell r="K2836">
            <v>135.46</v>
          </cell>
        </row>
        <row r="2837">
          <cell r="A2837">
            <v>14</v>
          </cell>
          <cell r="B2837" t="str">
            <v>Speech</v>
          </cell>
          <cell r="C2837" t="str">
            <v>0500002577</v>
          </cell>
          <cell r="D2837" t="str">
            <v>Austin</v>
          </cell>
          <cell r="E2837" t="str">
            <v>Curtin</v>
          </cell>
          <cell r="F2837">
            <v>37488</v>
          </cell>
          <cell r="G2837">
            <v>5</v>
          </cell>
          <cell r="H2837" t="str">
            <v>The Blake Foundation-{Tucson}</v>
          </cell>
          <cell r="I2837">
            <v>3</v>
          </cell>
          <cell r="J2837" t="str">
            <v>Home</v>
          </cell>
          <cell r="K2837">
            <v>135.46</v>
          </cell>
        </row>
        <row r="2838">
          <cell r="A2838">
            <v>14</v>
          </cell>
          <cell r="B2838" t="str">
            <v>Speech</v>
          </cell>
          <cell r="C2838" t="str">
            <v>0500002594</v>
          </cell>
          <cell r="D2838" t="str">
            <v>Ceirra</v>
          </cell>
          <cell r="E2838" t="str">
            <v>Merriott</v>
          </cell>
          <cell r="F2838">
            <v>37273</v>
          </cell>
          <cell r="G2838">
            <v>5</v>
          </cell>
          <cell r="H2838" t="str">
            <v>The Blake Foundation-{Tucson}</v>
          </cell>
          <cell r="I2838">
            <v>3</v>
          </cell>
          <cell r="J2838" t="str">
            <v>Home</v>
          </cell>
          <cell r="K2838">
            <v>135.46</v>
          </cell>
        </row>
        <row r="2839">
          <cell r="A2839">
            <v>14</v>
          </cell>
          <cell r="B2839" t="str">
            <v>Speech</v>
          </cell>
          <cell r="C2839" t="str">
            <v>0600000007</v>
          </cell>
          <cell r="D2839" t="str">
            <v>Enrique</v>
          </cell>
          <cell r="E2839" t="str">
            <v>Ayala</v>
          </cell>
          <cell r="F2839">
            <v>36715</v>
          </cell>
          <cell r="G2839">
            <v>6</v>
          </cell>
          <cell r="H2839" t="str">
            <v>High Country Early Intervention Rural</v>
          </cell>
          <cell r="I2839">
            <v>3</v>
          </cell>
          <cell r="J2839" t="str">
            <v>Home</v>
          </cell>
          <cell r="K2839">
            <v>154.1</v>
          </cell>
          <cell r="L2839">
            <v>5</v>
          </cell>
          <cell r="M2839">
            <v>4.5</v>
          </cell>
          <cell r="N2839">
            <v>3.75</v>
          </cell>
          <cell r="O2839">
            <v>7.5</v>
          </cell>
          <cell r="P2839">
            <v>6</v>
          </cell>
          <cell r="Q2839">
            <v>5</v>
          </cell>
          <cell r="R2839">
            <v>4.5</v>
          </cell>
          <cell r="S2839">
            <v>4.5</v>
          </cell>
          <cell r="T2839">
            <v>3.5</v>
          </cell>
          <cell r="U2839">
            <v>7.5</v>
          </cell>
          <cell r="V2839">
            <v>7</v>
          </cell>
        </row>
        <row r="2840">
          <cell r="A2840">
            <v>14</v>
          </cell>
          <cell r="B2840" t="str">
            <v>Speech</v>
          </cell>
          <cell r="C2840" t="str">
            <v>0600000016</v>
          </cell>
          <cell r="D2840" t="str">
            <v>Anthony</v>
          </cell>
          <cell r="E2840" t="str">
            <v>Cadena</v>
          </cell>
          <cell r="F2840">
            <v>36460</v>
          </cell>
          <cell r="G2840">
            <v>6</v>
          </cell>
          <cell r="H2840" t="str">
            <v>High Country Early Intervention Rural</v>
          </cell>
          <cell r="I2840">
            <v>3</v>
          </cell>
          <cell r="J2840" t="str">
            <v>Home</v>
          </cell>
          <cell r="K2840">
            <v>154.1</v>
          </cell>
          <cell r="L2840">
            <v>3.5</v>
          </cell>
          <cell r="M2840">
            <v>3</v>
          </cell>
          <cell r="N2840">
            <v>4.25</v>
          </cell>
          <cell r="O2840">
            <v>3</v>
          </cell>
        </row>
        <row r="2841">
          <cell r="A2841">
            <v>14</v>
          </cell>
          <cell r="B2841" t="str">
            <v>Speech</v>
          </cell>
          <cell r="C2841" t="str">
            <v>0600000042</v>
          </cell>
          <cell r="D2841" t="str">
            <v>Leland</v>
          </cell>
          <cell r="E2841" t="str">
            <v>Johnson</v>
          </cell>
          <cell r="F2841">
            <v>36775</v>
          </cell>
          <cell r="G2841">
            <v>6</v>
          </cell>
          <cell r="H2841" t="str">
            <v>High Country Early Intervention Rural</v>
          </cell>
          <cell r="I2841">
            <v>3</v>
          </cell>
          <cell r="J2841" t="str">
            <v>Home</v>
          </cell>
          <cell r="K2841">
            <v>154.1</v>
          </cell>
          <cell r="L2841">
            <v>2</v>
          </cell>
          <cell r="O2841">
            <v>3</v>
          </cell>
          <cell r="P2841">
            <v>3</v>
          </cell>
          <cell r="Q2841">
            <v>1.5</v>
          </cell>
        </row>
        <row r="2842">
          <cell r="A2842">
            <v>14</v>
          </cell>
          <cell r="B2842" t="str">
            <v>Speech</v>
          </cell>
          <cell r="C2842" t="str">
            <v>0600000044</v>
          </cell>
          <cell r="D2842" t="str">
            <v>Vincent</v>
          </cell>
          <cell r="E2842" t="str">
            <v>Jones-Becarft</v>
          </cell>
          <cell r="F2842">
            <v>36672</v>
          </cell>
          <cell r="G2842">
            <v>6</v>
          </cell>
          <cell r="H2842" t="str">
            <v>High Country Early Intervention Rural</v>
          </cell>
          <cell r="I2842">
            <v>3</v>
          </cell>
          <cell r="J2842" t="str">
            <v>Home</v>
          </cell>
          <cell r="K2842">
            <v>154.1</v>
          </cell>
          <cell r="L2842">
            <v>5</v>
          </cell>
          <cell r="M2842">
            <v>4</v>
          </cell>
          <cell r="N2842">
            <v>2.25</v>
          </cell>
          <cell r="O2842">
            <v>3</v>
          </cell>
          <cell r="P2842">
            <v>4</v>
          </cell>
          <cell r="Q2842">
            <v>4.5</v>
          </cell>
          <cell r="R2842">
            <v>3.5</v>
          </cell>
          <cell r="S2842">
            <v>3</v>
          </cell>
          <cell r="T2842">
            <v>4.5</v>
          </cell>
          <cell r="U2842">
            <v>4</v>
          </cell>
          <cell r="V2842">
            <v>3</v>
          </cell>
          <cell r="W2842">
            <v>4.5</v>
          </cell>
          <cell r="X2842">
            <v>4</v>
          </cell>
          <cell r="Y2842">
            <v>2</v>
          </cell>
        </row>
        <row r="2843">
          <cell r="A2843">
            <v>14</v>
          </cell>
          <cell r="B2843" t="str">
            <v>Speech</v>
          </cell>
          <cell r="C2843" t="str">
            <v>0600000051</v>
          </cell>
          <cell r="D2843" t="str">
            <v>Aaron</v>
          </cell>
          <cell r="E2843" t="str">
            <v>Marlow</v>
          </cell>
          <cell r="F2843">
            <v>36688</v>
          </cell>
          <cell r="G2843">
            <v>6</v>
          </cell>
          <cell r="H2843" t="str">
            <v>High Country Early Intervention Rural</v>
          </cell>
          <cell r="I2843">
            <v>3</v>
          </cell>
          <cell r="J2843" t="str">
            <v>Home</v>
          </cell>
          <cell r="K2843">
            <v>154.1</v>
          </cell>
          <cell r="L2843">
            <v>3</v>
          </cell>
          <cell r="M2843">
            <v>4</v>
          </cell>
          <cell r="N2843">
            <v>4.25</v>
          </cell>
          <cell r="O2843">
            <v>3</v>
          </cell>
          <cell r="P2843">
            <v>2</v>
          </cell>
          <cell r="Q2843">
            <v>3.5</v>
          </cell>
          <cell r="R2843">
            <v>5.5</v>
          </cell>
          <cell r="S2843">
            <v>3.5</v>
          </cell>
          <cell r="T2843">
            <v>4</v>
          </cell>
          <cell r="U2843">
            <v>4.5</v>
          </cell>
          <cell r="V2843">
            <v>2</v>
          </cell>
          <cell r="W2843">
            <v>5.5</v>
          </cell>
          <cell r="X2843">
            <v>4</v>
          </cell>
          <cell r="Y2843">
            <v>3</v>
          </cell>
        </row>
        <row r="2844">
          <cell r="A2844">
            <v>14</v>
          </cell>
          <cell r="B2844" t="str">
            <v>Speech</v>
          </cell>
          <cell r="C2844" t="str">
            <v>0600000060</v>
          </cell>
          <cell r="D2844" t="str">
            <v>Maddison</v>
          </cell>
          <cell r="E2844" t="str">
            <v>Pierce</v>
          </cell>
          <cell r="F2844">
            <v>36913</v>
          </cell>
          <cell r="G2844">
            <v>6</v>
          </cell>
          <cell r="H2844" t="str">
            <v>High Country Early Intervention Rural</v>
          </cell>
          <cell r="I2844">
            <v>6</v>
          </cell>
          <cell r="J2844" t="str">
            <v>Provider</v>
          </cell>
          <cell r="K2844">
            <v>154.1</v>
          </cell>
          <cell r="L2844">
            <v>2</v>
          </cell>
        </row>
        <row r="2845">
          <cell r="A2845">
            <v>14</v>
          </cell>
          <cell r="B2845" t="str">
            <v>Speech</v>
          </cell>
          <cell r="C2845" t="str">
            <v>0600000061</v>
          </cell>
          <cell r="D2845" t="str">
            <v>Hope</v>
          </cell>
          <cell r="E2845" t="str">
            <v>Pittman</v>
          </cell>
          <cell r="F2845">
            <v>36770</v>
          </cell>
          <cell r="G2845">
            <v>6</v>
          </cell>
          <cell r="H2845" t="str">
            <v>High Country Early Intervention Rural</v>
          </cell>
          <cell r="I2845">
            <v>3</v>
          </cell>
          <cell r="J2845" t="str">
            <v>Home</v>
          </cell>
          <cell r="K2845">
            <v>154.1</v>
          </cell>
          <cell r="L2845">
            <v>4</v>
          </cell>
          <cell r="M2845">
            <v>3</v>
          </cell>
          <cell r="N2845">
            <v>3.25</v>
          </cell>
          <cell r="O2845">
            <v>5</v>
          </cell>
          <cell r="P2845">
            <v>4</v>
          </cell>
          <cell r="Q2845">
            <v>3.5</v>
          </cell>
          <cell r="R2845">
            <v>4.5</v>
          </cell>
          <cell r="S2845">
            <v>3</v>
          </cell>
          <cell r="T2845">
            <v>3.5</v>
          </cell>
          <cell r="U2845">
            <v>3</v>
          </cell>
          <cell r="V2845">
            <v>4</v>
          </cell>
          <cell r="W2845">
            <v>3.5</v>
          </cell>
          <cell r="X2845">
            <v>2</v>
          </cell>
          <cell r="Y2845">
            <v>2.5</v>
          </cell>
        </row>
        <row r="2846">
          <cell r="A2846">
            <v>14</v>
          </cell>
          <cell r="B2846" t="str">
            <v>Speech</v>
          </cell>
          <cell r="C2846" t="str">
            <v>0600000077</v>
          </cell>
          <cell r="D2846" t="str">
            <v>Donald</v>
          </cell>
          <cell r="E2846" t="str">
            <v>Smith</v>
          </cell>
          <cell r="F2846">
            <v>36314</v>
          </cell>
          <cell r="G2846">
            <v>6</v>
          </cell>
          <cell r="H2846" t="str">
            <v>High Country Early Intervention Rural</v>
          </cell>
          <cell r="I2846">
            <v>3</v>
          </cell>
          <cell r="J2846" t="str">
            <v>Home</v>
          </cell>
          <cell r="K2846">
            <v>154.1</v>
          </cell>
          <cell r="L2846">
            <v>5</v>
          </cell>
        </row>
        <row r="2847">
          <cell r="A2847">
            <v>14</v>
          </cell>
          <cell r="B2847" t="str">
            <v>Speech</v>
          </cell>
          <cell r="C2847" t="str">
            <v>0600000087</v>
          </cell>
          <cell r="D2847" t="str">
            <v>Austin</v>
          </cell>
          <cell r="E2847" t="str">
            <v>Wilson</v>
          </cell>
          <cell r="F2847">
            <v>36221</v>
          </cell>
          <cell r="G2847">
            <v>6</v>
          </cell>
          <cell r="H2847" t="str">
            <v>High Country Early Intervention Rural</v>
          </cell>
          <cell r="I2847">
            <v>3</v>
          </cell>
          <cell r="J2847" t="str">
            <v>Home</v>
          </cell>
          <cell r="K2847">
            <v>154.1</v>
          </cell>
          <cell r="L2847">
            <v>4</v>
          </cell>
          <cell r="M2847">
            <v>3.5</v>
          </cell>
          <cell r="N2847">
            <v>2</v>
          </cell>
        </row>
        <row r="2848">
          <cell r="A2848">
            <v>14</v>
          </cell>
          <cell r="B2848" t="str">
            <v>Speech</v>
          </cell>
          <cell r="C2848" t="str">
            <v>0600000093</v>
          </cell>
          <cell r="D2848" t="str">
            <v>Kristopher</v>
          </cell>
          <cell r="E2848" t="str">
            <v>Colstock</v>
          </cell>
          <cell r="F2848">
            <v>36832</v>
          </cell>
          <cell r="G2848">
            <v>6</v>
          </cell>
          <cell r="H2848" t="str">
            <v>High Country Early Intervention Rural</v>
          </cell>
          <cell r="I2848">
            <v>3</v>
          </cell>
          <cell r="J2848" t="str">
            <v>Home</v>
          </cell>
          <cell r="K2848">
            <v>154.1</v>
          </cell>
          <cell r="M2848">
            <v>3</v>
          </cell>
          <cell r="N2848">
            <v>4.25</v>
          </cell>
          <cell r="O2848">
            <v>5</v>
          </cell>
          <cell r="P2848">
            <v>4</v>
          </cell>
          <cell r="Q2848">
            <v>3</v>
          </cell>
          <cell r="S2848">
            <v>2</v>
          </cell>
          <cell r="T2848">
            <v>4.5</v>
          </cell>
          <cell r="U2848">
            <v>4</v>
          </cell>
          <cell r="V2848">
            <v>3</v>
          </cell>
          <cell r="W2848">
            <v>4.5</v>
          </cell>
          <cell r="X2848">
            <v>4</v>
          </cell>
          <cell r="Y2848">
            <v>4</v>
          </cell>
          <cell r="Z2848">
            <v>5</v>
          </cell>
          <cell r="AA2848">
            <v>3</v>
          </cell>
        </row>
        <row r="2849">
          <cell r="A2849">
            <v>14</v>
          </cell>
          <cell r="B2849" t="str">
            <v>Speech</v>
          </cell>
          <cell r="C2849" t="str">
            <v>0600000118</v>
          </cell>
          <cell r="D2849" t="str">
            <v>Tyler</v>
          </cell>
          <cell r="E2849" t="str">
            <v>Watson</v>
          </cell>
          <cell r="F2849">
            <v>37311</v>
          </cell>
          <cell r="G2849">
            <v>6</v>
          </cell>
          <cell r="H2849" t="str">
            <v>High Country Early Intervention Rural</v>
          </cell>
          <cell r="I2849">
            <v>3</v>
          </cell>
          <cell r="J2849" t="str">
            <v>Home</v>
          </cell>
          <cell r="K2849">
            <v>154.1</v>
          </cell>
          <cell r="X2849">
            <v>5</v>
          </cell>
          <cell r="Y2849">
            <v>3</v>
          </cell>
          <cell r="Z2849">
            <v>3.5</v>
          </cell>
          <cell r="AA2849">
            <v>5</v>
          </cell>
          <cell r="AB2849">
            <v>1.5</v>
          </cell>
          <cell r="AC2849">
            <v>3.5</v>
          </cell>
          <cell r="AD2849">
            <v>3</v>
          </cell>
          <cell r="AE2849">
            <v>3.5</v>
          </cell>
          <cell r="AF2849">
            <v>4</v>
          </cell>
          <cell r="AG2849">
            <v>2</v>
          </cell>
          <cell r="AH2849">
            <v>3</v>
          </cell>
          <cell r="AI2849">
            <v>4.5</v>
          </cell>
        </row>
        <row r="2850">
          <cell r="A2850">
            <v>14</v>
          </cell>
          <cell r="B2850" t="str">
            <v>Speech</v>
          </cell>
          <cell r="C2850" t="str">
            <v>0600000118</v>
          </cell>
          <cell r="D2850" t="str">
            <v>Tyler</v>
          </cell>
          <cell r="E2850" t="str">
            <v>Watson</v>
          </cell>
          <cell r="F2850">
            <v>37311</v>
          </cell>
          <cell r="G2850">
            <v>6</v>
          </cell>
          <cell r="H2850" t="str">
            <v>High Country Early Intervention Rural</v>
          </cell>
          <cell r="I2850">
            <v>6</v>
          </cell>
          <cell r="J2850" t="str">
            <v>Provider</v>
          </cell>
          <cell r="K2850">
            <v>154.1</v>
          </cell>
          <cell r="AF2850">
            <v>0.5</v>
          </cell>
        </row>
        <row r="2851">
          <cell r="A2851">
            <v>14</v>
          </cell>
          <cell r="B2851" t="str">
            <v>Speech</v>
          </cell>
          <cell r="C2851" t="str">
            <v>0600000123</v>
          </cell>
          <cell r="D2851" t="str">
            <v>Jordan</v>
          </cell>
          <cell r="E2851" t="str">
            <v>Sanchez</v>
          </cell>
          <cell r="F2851">
            <v>36934</v>
          </cell>
          <cell r="G2851">
            <v>6</v>
          </cell>
          <cell r="H2851" t="str">
            <v>High Country Early Intervention Rural</v>
          </cell>
          <cell r="I2851">
            <v>3</v>
          </cell>
          <cell r="J2851" t="str">
            <v>Home</v>
          </cell>
          <cell r="K2851">
            <v>154.1</v>
          </cell>
          <cell r="O2851">
            <v>2</v>
          </cell>
          <cell r="R2851">
            <v>3.5</v>
          </cell>
          <cell r="S2851">
            <v>4</v>
          </cell>
          <cell r="T2851">
            <v>3.5</v>
          </cell>
          <cell r="U2851">
            <v>5</v>
          </cell>
          <cell r="V2851">
            <v>3.5</v>
          </cell>
          <cell r="W2851">
            <v>4.5</v>
          </cell>
          <cell r="X2851">
            <v>3</v>
          </cell>
          <cell r="Y2851">
            <v>3</v>
          </cell>
          <cell r="Z2851">
            <v>2.5</v>
          </cell>
          <cell r="AA2851">
            <v>5</v>
          </cell>
          <cell r="AB2851">
            <v>3</v>
          </cell>
          <cell r="AC2851">
            <v>3.5</v>
          </cell>
          <cell r="AD2851">
            <v>3</v>
          </cell>
          <cell r="AE2851">
            <v>1</v>
          </cell>
        </row>
        <row r="2852">
          <cell r="A2852">
            <v>14</v>
          </cell>
          <cell r="B2852" t="str">
            <v>Speech</v>
          </cell>
          <cell r="C2852" t="str">
            <v>0600000131</v>
          </cell>
          <cell r="D2852" t="str">
            <v>Stacie</v>
          </cell>
          <cell r="E2852" t="str">
            <v>Candelaria</v>
          </cell>
          <cell r="F2852">
            <v>36729</v>
          </cell>
          <cell r="G2852">
            <v>6</v>
          </cell>
          <cell r="H2852" t="str">
            <v>High Country Early Intervention Rural</v>
          </cell>
          <cell r="I2852">
            <v>3</v>
          </cell>
          <cell r="J2852" t="str">
            <v>Home</v>
          </cell>
          <cell r="K2852">
            <v>154.1</v>
          </cell>
          <cell r="P2852">
            <v>2</v>
          </cell>
          <cell r="Q2852">
            <v>3.5</v>
          </cell>
          <cell r="R2852">
            <v>4.5</v>
          </cell>
          <cell r="S2852">
            <v>4</v>
          </cell>
          <cell r="T2852">
            <v>4</v>
          </cell>
          <cell r="U2852">
            <v>5</v>
          </cell>
          <cell r="V2852">
            <v>3.5</v>
          </cell>
          <cell r="W2852">
            <v>4.5</v>
          </cell>
          <cell r="X2852">
            <v>4</v>
          </cell>
          <cell r="Y2852">
            <v>3</v>
          </cell>
        </row>
        <row r="2853">
          <cell r="A2853">
            <v>14</v>
          </cell>
          <cell r="B2853" t="str">
            <v>Speech</v>
          </cell>
          <cell r="C2853" t="str">
            <v>0600000149</v>
          </cell>
          <cell r="D2853" t="str">
            <v>Zoe</v>
          </cell>
          <cell r="E2853" t="str">
            <v>Bromley</v>
          </cell>
          <cell r="F2853">
            <v>37159</v>
          </cell>
          <cell r="G2853">
            <v>6</v>
          </cell>
          <cell r="H2853" t="str">
            <v>High Country Early Intervention Rural</v>
          </cell>
          <cell r="I2853">
            <v>3</v>
          </cell>
          <cell r="J2853" t="str">
            <v>Home</v>
          </cell>
          <cell r="K2853">
            <v>154.1</v>
          </cell>
          <cell r="R2853">
            <v>3</v>
          </cell>
          <cell r="S2853">
            <v>3</v>
          </cell>
          <cell r="T2853">
            <v>3</v>
          </cell>
          <cell r="V2853">
            <v>2</v>
          </cell>
        </row>
        <row r="2854">
          <cell r="A2854">
            <v>14</v>
          </cell>
          <cell r="B2854" t="str">
            <v>Speech</v>
          </cell>
          <cell r="C2854" t="str">
            <v>0600000152</v>
          </cell>
          <cell r="D2854" t="str">
            <v>Samuel</v>
          </cell>
          <cell r="E2854" t="str">
            <v>O'Sullivan</v>
          </cell>
          <cell r="F2854">
            <v>37267</v>
          </cell>
          <cell r="G2854">
            <v>6</v>
          </cell>
          <cell r="H2854" t="str">
            <v>High Country Early Intervention Rural</v>
          </cell>
          <cell r="I2854">
            <v>3</v>
          </cell>
          <cell r="J2854" t="str">
            <v>Home</v>
          </cell>
          <cell r="K2854">
            <v>154.1</v>
          </cell>
          <cell r="T2854">
            <v>2</v>
          </cell>
          <cell r="U2854">
            <v>3</v>
          </cell>
          <cell r="V2854">
            <v>4</v>
          </cell>
          <cell r="W2854">
            <v>4.5</v>
          </cell>
          <cell r="X2854">
            <v>4</v>
          </cell>
          <cell r="Y2854">
            <v>2</v>
          </cell>
          <cell r="Z2854">
            <v>2.5</v>
          </cell>
          <cell r="AA2854">
            <v>4.5</v>
          </cell>
          <cell r="AB2854">
            <v>2</v>
          </cell>
          <cell r="AC2854">
            <v>3</v>
          </cell>
          <cell r="AD2854">
            <v>3.5</v>
          </cell>
          <cell r="AE2854">
            <v>3</v>
          </cell>
          <cell r="AF2854">
            <v>4</v>
          </cell>
          <cell r="AG2854">
            <v>3</v>
          </cell>
          <cell r="AH2854">
            <v>4</v>
          </cell>
          <cell r="AI2854">
            <v>2.5</v>
          </cell>
        </row>
        <row r="2855">
          <cell r="A2855">
            <v>14</v>
          </cell>
          <cell r="B2855" t="str">
            <v>Speech</v>
          </cell>
          <cell r="C2855" t="str">
            <v>0600000152</v>
          </cell>
          <cell r="D2855" t="str">
            <v>Samuel</v>
          </cell>
          <cell r="E2855" t="str">
            <v>O'Sullivan</v>
          </cell>
          <cell r="F2855">
            <v>37267</v>
          </cell>
          <cell r="G2855">
            <v>6</v>
          </cell>
          <cell r="H2855" t="str">
            <v>High Country Early Intervention Rural</v>
          </cell>
          <cell r="I2855">
            <v>6</v>
          </cell>
          <cell r="J2855" t="str">
            <v>Provider</v>
          </cell>
          <cell r="K2855">
            <v>154.1</v>
          </cell>
          <cell r="AF2855">
            <v>0.5</v>
          </cell>
        </row>
        <row r="2856">
          <cell r="A2856">
            <v>14</v>
          </cell>
          <cell r="B2856" t="str">
            <v>Speech</v>
          </cell>
          <cell r="C2856" t="str">
            <v>0600000154</v>
          </cell>
          <cell r="D2856" t="str">
            <v>Fernanda</v>
          </cell>
          <cell r="E2856" t="str">
            <v>Mendoza</v>
          </cell>
          <cell r="F2856">
            <v>37005</v>
          </cell>
          <cell r="G2856">
            <v>6</v>
          </cell>
          <cell r="H2856" t="str">
            <v>High Country Early Intervention Rural</v>
          </cell>
          <cell r="I2856">
            <v>3</v>
          </cell>
          <cell r="J2856" t="str">
            <v>Home</v>
          </cell>
          <cell r="K2856">
            <v>154.1</v>
          </cell>
          <cell r="AC2856">
            <v>2</v>
          </cell>
        </row>
        <row r="2857">
          <cell r="A2857">
            <v>14</v>
          </cell>
          <cell r="B2857" t="str">
            <v>Speech</v>
          </cell>
          <cell r="C2857" t="str">
            <v>0600000154</v>
          </cell>
          <cell r="D2857" t="str">
            <v>Fernanda</v>
          </cell>
          <cell r="E2857" t="str">
            <v>Mendoza</v>
          </cell>
          <cell r="F2857">
            <v>37005</v>
          </cell>
          <cell r="G2857">
            <v>6</v>
          </cell>
          <cell r="H2857" t="str">
            <v>High Country Early Intervention Rural</v>
          </cell>
          <cell r="I2857">
            <v>6</v>
          </cell>
          <cell r="J2857" t="str">
            <v>Provider</v>
          </cell>
          <cell r="K2857">
            <v>154.1</v>
          </cell>
          <cell r="S2857">
            <v>3.5</v>
          </cell>
        </row>
        <row r="2858">
          <cell r="A2858">
            <v>14</v>
          </cell>
          <cell r="B2858" t="str">
            <v>Speech</v>
          </cell>
          <cell r="C2858" t="str">
            <v>0600000168</v>
          </cell>
          <cell r="D2858" t="str">
            <v>Carson</v>
          </cell>
          <cell r="E2858" t="str">
            <v>Young</v>
          </cell>
          <cell r="F2858">
            <v>37120</v>
          </cell>
          <cell r="G2858">
            <v>6</v>
          </cell>
          <cell r="H2858" t="str">
            <v>High Country Early Intervention Rural</v>
          </cell>
          <cell r="I2858">
            <v>3</v>
          </cell>
          <cell r="J2858" t="str">
            <v>Home</v>
          </cell>
          <cell r="K2858">
            <v>154.1</v>
          </cell>
          <cell r="U2858">
            <v>5</v>
          </cell>
          <cell r="W2858">
            <v>4.5</v>
          </cell>
          <cell r="X2858">
            <v>4</v>
          </cell>
          <cell r="Y2858">
            <v>2.5</v>
          </cell>
          <cell r="Z2858">
            <v>4</v>
          </cell>
          <cell r="AA2858">
            <v>1.5</v>
          </cell>
          <cell r="AB2858">
            <v>1</v>
          </cell>
          <cell r="AC2858">
            <v>1.5</v>
          </cell>
          <cell r="AD2858">
            <v>3</v>
          </cell>
          <cell r="AE2858">
            <v>3</v>
          </cell>
          <cell r="AF2858">
            <v>3</v>
          </cell>
          <cell r="AG2858">
            <v>1.5</v>
          </cell>
          <cell r="AH2858">
            <v>2</v>
          </cell>
          <cell r="AI2858">
            <v>1.5</v>
          </cell>
        </row>
        <row r="2859">
          <cell r="A2859">
            <v>14</v>
          </cell>
          <cell r="B2859" t="str">
            <v>Speech</v>
          </cell>
          <cell r="C2859" t="str">
            <v>0600000182</v>
          </cell>
          <cell r="D2859" t="str">
            <v>Kyle</v>
          </cell>
          <cell r="E2859" t="str">
            <v>Clark</v>
          </cell>
          <cell r="F2859">
            <v>37333</v>
          </cell>
          <cell r="G2859">
            <v>6</v>
          </cell>
          <cell r="H2859" t="str">
            <v>High Country Early Intervention Rural</v>
          </cell>
          <cell r="I2859">
            <v>3</v>
          </cell>
          <cell r="J2859" t="str">
            <v>Home</v>
          </cell>
          <cell r="K2859">
            <v>154.1</v>
          </cell>
          <cell r="Z2859">
            <v>2</v>
          </cell>
          <cell r="AA2859">
            <v>3.5</v>
          </cell>
          <cell r="AB2859">
            <v>2</v>
          </cell>
          <cell r="AC2859">
            <v>3.5</v>
          </cell>
          <cell r="AD2859">
            <v>3</v>
          </cell>
          <cell r="AF2859">
            <v>3</v>
          </cell>
          <cell r="AG2859">
            <v>1.5</v>
          </cell>
        </row>
        <row r="2860">
          <cell r="A2860">
            <v>14</v>
          </cell>
          <cell r="B2860" t="str">
            <v>Speech</v>
          </cell>
          <cell r="C2860" t="str">
            <v>0600000182</v>
          </cell>
          <cell r="D2860" t="str">
            <v>Kyle</v>
          </cell>
          <cell r="E2860" t="str">
            <v>Clark</v>
          </cell>
          <cell r="F2860">
            <v>37333</v>
          </cell>
          <cell r="G2860">
            <v>6</v>
          </cell>
          <cell r="H2860" t="str">
            <v>High Country Early Intervention Rural</v>
          </cell>
          <cell r="I2860">
            <v>6</v>
          </cell>
          <cell r="J2860" t="str">
            <v>Provider</v>
          </cell>
          <cell r="K2860">
            <v>154.1</v>
          </cell>
          <cell r="AF2860">
            <v>0.5</v>
          </cell>
        </row>
        <row r="2861">
          <cell r="A2861">
            <v>14</v>
          </cell>
          <cell r="B2861" t="str">
            <v>Speech</v>
          </cell>
          <cell r="C2861" t="str">
            <v>0600000192</v>
          </cell>
          <cell r="D2861" t="str">
            <v>Austin</v>
          </cell>
          <cell r="E2861" t="str">
            <v>Hansen</v>
          </cell>
          <cell r="F2861">
            <v>36903</v>
          </cell>
          <cell r="G2861">
            <v>6</v>
          </cell>
          <cell r="H2861" t="str">
            <v>High Country Early Intervention Rural</v>
          </cell>
          <cell r="I2861">
            <v>3</v>
          </cell>
          <cell r="J2861" t="str">
            <v>Home</v>
          </cell>
          <cell r="K2861">
            <v>154.1</v>
          </cell>
          <cell r="V2861">
            <v>2</v>
          </cell>
          <cell r="W2861">
            <v>4.5</v>
          </cell>
          <cell r="X2861">
            <v>1</v>
          </cell>
          <cell r="Y2861">
            <v>1</v>
          </cell>
          <cell r="Z2861">
            <v>2.5</v>
          </cell>
          <cell r="AA2861">
            <v>4</v>
          </cell>
          <cell r="AB2861">
            <v>2.5</v>
          </cell>
        </row>
        <row r="2862">
          <cell r="A2862">
            <v>14</v>
          </cell>
          <cell r="B2862" t="str">
            <v>Speech</v>
          </cell>
          <cell r="C2862" t="str">
            <v>0600000195</v>
          </cell>
          <cell r="D2862" t="str">
            <v>Chloe</v>
          </cell>
          <cell r="E2862" t="str">
            <v>Hunt</v>
          </cell>
          <cell r="F2862">
            <v>37118</v>
          </cell>
          <cell r="G2862">
            <v>6</v>
          </cell>
          <cell r="H2862" t="str">
            <v>High Country Early Intervention Rural</v>
          </cell>
          <cell r="I2862">
            <v>3</v>
          </cell>
          <cell r="J2862" t="str">
            <v>Home</v>
          </cell>
          <cell r="K2862">
            <v>154.1</v>
          </cell>
          <cell r="X2862">
            <v>4</v>
          </cell>
          <cell r="Y2862">
            <v>3</v>
          </cell>
          <cell r="Z2862">
            <v>3</v>
          </cell>
        </row>
        <row r="2863">
          <cell r="A2863">
            <v>14</v>
          </cell>
          <cell r="B2863" t="str">
            <v>Speech</v>
          </cell>
          <cell r="C2863" t="str">
            <v>0600000197</v>
          </cell>
          <cell r="D2863" t="str">
            <v>Angelica</v>
          </cell>
          <cell r="E2863" t="str">
            <v>Vazquez</v>
          </cell>
          <cell r="F2863">
            <v>37102</v>
          </cell>
          <cell r="G2863">
            <v>6</v>
          </cell>
          <cell r="H2863" t="str">
            <v>High Country Early Intervention Rural</v>
          </cell>
          <cell r="I2863">
            <v>3</v>
          </cell>
          <cell r="J2863" t="str">
            <v>Home</v>
          </cell>
          <cell r="K2863">
            <v>154.1</v>
          </cell>
          <cell r="X2863">
            <v>1</v>
          </cell>
          <cell r="Y2863">
            <v>4.5</v>
          </cell>
          <cell r="Z2863">
            <v>3.5</v>
          </cell>
          <cell r="AD2863">
            <v>2</v>
          </cell>
          <cell r="AE2863">
            <v>2</v>
          </cell>
          <cell r="AF2863">
            <v>3.5</v>
          </cell>
          <cell r="AG2863">
            <v>0.5</v>
          </cell>
          <cell r="AH2863">
            <v>2</v>
          </cell>
          <cell r="AI2863">
            <v>3</v>
          </cell>
        </row>
        <row r="2864">
          <cell r="A2864">
            <v>14</v>
          </cell>
          <cell r="B2864" t="str">
            <v>Speech</v>
          </cell>
          <cell r="C2864" t="str">
            <v>0600000207</v>
          </cell>
          <cell r="D2864" t="str">
            <v>Tyler</v>
          </cell>
          <cell r="E2864" t="str">
            <v>Smith</v>
          </cell>
          <cell r="F2864">
            <v>36992</v>
          </cell>
          <cell r="G2864">
            <v>6</v>
          </cell>
          <cell r="H2864" t="str">
            <v>High Country Early Intervention Rural</v>
          </cell>
          <cell r="I2864">
            <v>3</v>
          </cell>
          <cell r="J2864" t="str">
            <v>Home</v>
          </cell>
          <cell r="K2864">
            <v>154.1</v>
          </cell>
          <cell r="AA2864">
            <v>3</v>
          </cell>
          <cell r="AB2864">
            <v>4</v>
          </cell>
          <cell r="AC2864">
            <v>4.5</v>
          </cell>
          <cell r="AD2864">
            <v>4</v>
          </cell>
          <cell r="AE2864">
            <v>1</v>
          </cell>
          <cell r="AG2864">
            <v>2</v>
          </cell>
          <cell r="AI2864">
            <v>2.5</v>
          </cell>
        </row>
        <row r="2865">
          <cell r="A2865">
            <v>14</v>
          </cell>
          <cell r="B2865" t="str">
            <v>Speech</v>
          </cell>
          <cell r="C2865" t="str">
            <v>0600000218</v>
          </cell>
          <cell r="D2865" t="str">
            <v>Katrina</v>
          </cell>
          <cell r="E2865" t="str">
            <v>Smith</v>
          </cell>
          <cell r="F2865">
            <v>36864</v>
          </cell>
          <cell r="G2865">
            <v>6</v>
          </cell>
          <cell r="H2865" t="str">
            <v>High Country Early Intervention Rural</v>
          </cell>
          <cell r="I2865">
            <v>3</v>
          </cell>
          <cell r="J2865" t="str">
            <v>Home</v>
          </cell>
          <cell r="K2865">
            <v>154.1</v>
          </cell>
          <cell r="X2865">
            <v>3</v>
          </cell>
          <cell r="Y2865">
            <v>3.5</v>
          </cell>
          <cell r="Z2865">
            <v>3.5</v>
          </cell>
          <cell r="AA2865">
            <v>2.5</v>
          </cell>
          <cell r="AB2865">
            <v>2</v>
          </cell>
        </row>
        <row r="2866">
          <cell r="A2866">
            <v>14</v>
          </cell>
          <cell r="B2866" t="str">
            <v>Speech</v>
          </cell>
          <cell r="C2866" t="str">
            <v>0600000232</v>
          </cell>
          <cell r="D2866" t="str">
            <v>Luis</v>
          </cell>
          <cell r="E2866" t="str">
            <v>Carreno</v>
          </cell>
          <cell r="F2866">
            <v>37363</v>
          </cell>
          <cell r="G2866">
            <v>6</v>
          </cell>
          <cell r="H2866" t="str">
            <v>High Country Early Intervention Rural</v>
          </cell>
          <cell r="I2866">
            <v>3</v>
          </cell>
          <cell r="J2866" t="str">
            <v>Home</v>
          </cell>
          <cell r="K2866">
            <v>154.1</v>
          </cell>
          <cell r="Y2866">
            <v>3.5</v>
          </cell>
          <cell r="Z2866">
            <v>3.5</v>
          </cell>
          <cell r="AB2866">
            <v>2.5</v>
          </cell>
          <cell r="AC2866">
            <v>3.5</v>
          </cell>
          <cell r="AD2866">
            <v>4</v>
          </cell>
        </row>
        <row r="2867">
          <cell r="A2867">
            <v>14</v>
          </cell>
          <cell r="B2867" t="str">
            <v>Speech</v>
          </cell>
          <cell r="C2867" t="str">
            <v>0600000232</v>
          </cell>
          <cell r="D2867" t="str">
            <v>Luis</v>
          </cell>
          <cell r="E2867" t="str">
            <v>Carreno</v>
          </cell>
          <cell r="F2867">
            <v>37363</v>
          </cell>
          <cell r="G2867">
            <v>6</v>
          </cell>
          <cell r="H2867" t="str">
            <v>High Country Early Intervention Rural</v>
          </cell>
          <cell r="I2867">
            <v>6</v>
          </cell>
          <cell r="J2867" t="str">
            <v>Provider</v>
          </cell>
          <cell r="K2867">
            <v>154.1</v>
          </cell>
          <cell r="AA2867">
            <v>0.5</v>
          </cell>
        </row>
        <row r="2868">
          <cell r="A2868">
            <v>14</v>
          </cell>
          <cell r="B2868" t="str">
            <v>Speech</v>
          </cell>
          <cell r="C2868" t="str">
            <v>0600000232</v>
          </cell>
          <cell r="D2868" t="str">
            <v>Luis</v>
          </cell>
          <cell r="E2868" t="str">
            <v>Carreno</v>
          </cell>
          <cell r="F2868">
            <v>37363</v>
          </cell>
          <cell r="G2868">
            <v>6</v>
          </cell>
          <cell r="H2868" t="str">
            <v>High Country Early Intervention Rural</v>
          </cell>
          <cell r="I2868">
            <v>7</v>
          </cell>
          <cell r="J2868" t="str">
            <v>Other</v>
          </cell>
          <cell r="K2868">
            <v>154.1</v>
          </cell>
          <cell r="AA2868">
            <v>1</v>
          </cell>
        </row>
        <row r="2869">
          <cell r="A2869">
            <v>14</v>
          </cell>
          <cell r="B2869" t="str">
            <v>Speech</v>
          </cell>
          <cell r="C2869" t="str">
            <v>0600000235</v>
          </cell>
          <cell r="D2869" t="str">
            <v>Ryan</v>
          </cell>
          <cell r="E2869" t="str">
            <v>Vastine</v>
          </cell>
          <cell r="F2869">
            <v>37517</v>
          </cell>
          <cell r="G2869">
            <v>6</v>
          </cell>
          <cell r="H2869" t="str">
            <v>High Country Early Intervention Rural</v>
          </cell>
          <cell r="I2869">
            <v>3</v>
          </cell>
          <cell r="J2869" t="str">
            <v>Home</v>
          </cell>
          <cell r="K2869">
            <v>154.1</v>
          </cell>
          <cell r="Y2869">
            <v>4</v>
          </cell>
          <cell r="Z2869">
            <v>3.5</v>
          </cell>
          <cell r="AA2869">
            <v>2.5</v>
          </cell>
          <cell r="AB2869">
            <v>1.5</v>
          </cell>
          <cell r="AC2869">
            <v>3</v>
          </cell>
          <cell r="AD2869">
            <v>2</v>
          </cell>
        </row>
        <row r="2870">
          <cell r="A2870">
            <v>14</v>
          </cell>
          <cell r="B2870" t="str">
            <v>Speech</v>
          </cell>
          <cell r="C2870" t="str">
            <v>0600000248</v>
          </cell>
          <cell r="D2870" t="str">
            <v>Bernardo</v>
          </cell>
          <cell r="E2870" t="str">
            <v>Arizmandi</v>
          </cell>
          <cell r="F2870">
            <v>37070</v>
          </cell>
          <cell r="G2870">
            <v>6</v>
          </cell>
          <cell r="H2870" t="str">
            <v>High Country Early Intervention Rural</v>
          </cell>
          <cell r="I2870">
            <v>3</v>
          </cell>
          <cell r="J2870" t="str">
            <v>Home</v>
          </cell>
          <cell r="K2870">
            <v>154.1</v>
          </cell>
          <cell r="Z2870">
            <v>5.25</v>
          </cell>
          <cell r="AA2870">
            <v>4</v>
          </cell>
          <cell r="AB2870">
            <v>2.5</v>
          </cell>
          <cell r="AC2870">
            <v>5</v>
          </cell>
          <cell r="AD2870">
            <v>3</v>
          </cell>
          <cell r="AE2870">
            <v>3</v>
          </cell>
          <cell r="AF2870">
            <v>4</v>
          </cell>
        </row>
        <row r="2871">
          <cell r="A2871">
            <v>14</v>
          </cell>
          <cell r="B2871" t="str">
            <v>Speech</v>
          </cell>
          <cell r="C2871" t="str">
            <v>0600000248</v>
          </cell>
          <cell r="D2871" t="str">
            <v>Bernardo</v>
          </cell>
          <cell r="E2871" t="str">
            <v>Arizmandi</v>
          </cell>
          <cell r="F2871">
            <v>37070</v>
          </cell>
          <cell r="G2871">
            <v>6</v>
          </cell>
          <cell r="H2871" t="str">
            <v>High Country Early Intervention Rural</v>
          </cell>
          <cell r="I2871">
            <v>6</v>
          </cell>
          <cell r="J2871" t="str">
            <v>Provider</v>
          </cell>
          <cell r="K2871">
            <v>154.1</v>
          </cell>
          <cell r="AF2871">
            <v>0.5</v>
          </cell>
        </row>
        <row r="2872">
          <cell r="A2872">
            <v>14</v>
          </cell>
          <cell r="B2872" t="str">
            <v>Speech</v>
          </cell>
          <cell r="C2872" t="str">
            <v>0600000254</v>
          </cell>
          <cell r="D2872" t="str">
            <v>Liam</v>
          </cell>
          <cell r="E2872" t="str">
            <v>Craig</v>
          </cell>
          <cell r="F2872">
            <v>36961</v>
          </cell>
          <cell r="G2872">
            <v>6</v>
          </cell>
          <cell r="H2872" t="str">
            <v>High Country Early Intervention Rural</v>
          </cell>
          <cell r="I2872">
            <v>3</v>
          </cell>
          <cell r="J2872" t="str">
            <v>Home</v>
          </cell>
          <cell r="K2872">
            <v>154.1</v>
          </cell>
          <cell r="AA2872">
            <v>2</v>
          </cell>
          <cell r="AB2872">
            <v>1.5</v>
          </cell>
          <cell r="AC2872">
            <v>3</v>
          </cell>
          <cell r="AD2872">
            <v>2</v>
          </cell>
          <cell r="AE2872">
            <v>3</v>
          </cell>
          <cell r="AF2872">
            <v>2</v>
          </cell>
          <cell r="AH2872">
            <v>1</v>
          </cell>
        </row>
        <row r="2873">
          <cell r="A2873">
            <v>14</v>
          </cell>
          <cell r="B2873" t="str">
            <v>Speech</v>
          </cell>
          <cell r="C2873" t="str">
            <v>0600000261</v>
          </cell>
          <cell r="D2873" t="str">
            <v>Caitlyn</v>
          </cell>
          <cell r="E2873" t="str">
            <v>Coffey</v>
          </cell>
          <cell r="F2873">
            <v>36864</v>
          </cell>
          <cell r="G2873">
            <v>6</v>
          </cell>
          <cell r="H2873" t="str">
            <v>High Country Early Intervention Rural</v>
          </cell>
          <cell r="I2873">
            <v>3</v>
          </cell>
          <cell r="J2873" t="str">
            <v>Home</v>
          </cell>
          <cell r="K2873">
            <v>154.1</v>
          </cell>
          <cell r="AB2873">
            <v>2</v>
          </cell>
        </row>
        <row r="2874">
          <cell r="A2874">
            <v>14</v>
          </cell>
          <cell r="B2874" t="str">
            <v>Speech</v>
          </cell>
          <cell r="C2874" t="str">
            <v>0600000273</v>
          </cell>
          <cell r="D2874" t="str">
            <v>Stephen</v>
          </cell>
          <cell r="E2874" t="str">
            <v>Kabello</v>
          </cell>
          <cell r="F2874">
            <v>37397</v>
          </cell>
          <cell r="G2874">
            <v>6</v>
          </cell>
          <cell r="H2874" t="str">
            <v>High Country Early Intervention Rural</v>
          </cell>
          <cell r="I2874">
            <v>3</v>
          </cell>
          <cell r="J2874" t="str">
            <v>Home</v>
          </cell>
          <cell r="K2874">
            <v>154.1</v>
          </cell>
          <cell r="AF2874">
            <v>1</v>
          </cell>
          <cell r="AG2874">
            <v>4</v>
          </cell>
          <cell r="AH2874">
            <v>3</v>
          </cell>
          <cell r="AI2874">
            <v>4.5</v>
          </cell>
        </row>
        <row r="2875">
          <cell r="A2875">
            <v>14</v>
          </cell>
          <cell r="B2875" t="str">
            <v>Speech</v>
          </cell>
          <cell r="C2875" t="str">
            <v>0600000273</v>
          </cell>
          <cell r="D2875" t="str">
            <v>Stephen</v>
          </cell>
          <cell r="E2875" t="str">
            <v>Kabello</v>
          </cell>
          <cell r="F2875">
            <v>37397</v>
          </cell>
          <cell r="G2875">
            <v>6</v>
          </cell>
          <cell r="H2875" t="str">
            <v>High Country Early Intervention Rural</v>
          </cell>
          <cell r="I2875">
            <v>6</v>
          </cell>
          <cell r="J2875" t="str">
            <v>Provider</v>
          </cell>
          <cell r="K2875">
            <v>154.1</v>
          </cell>
          <cell r="AF2875">
            <v>0.5</v>
          </cell>
        </row>
        <row r="2876">
          <cell r="A2876">
            <v>14</v>
          </cell>
          <cell r="B2876" t="str">
            <v>Speech</v>
          </cell>
          <cell r="C2876" t="str">
            <v>0600000280</v>
          </cell>
          <cell r="D2876" t="str">
            <v>Juan</v>
          </cell>
          <cell r="E2876" t="str">
            <v>Estrada</v>
          </cell>
          <cell r="F2876">
            <v>36965</v>
          </cell>
          <cell r="G2876">
            <v>6</v>
          </cell>
          <cell r="H2876" t="str">
            <v>High Country Early Intervention Rural</v>
          </cell>
          <cell r="I2876">
            <v>3</v>
          </cell>
          <cell r="J2876" t="str">
            <v>Home</v>
          </cell>
          <cell r="K2876">
            <v>154.1</v>
          </cell>
          <cell r="AC2876">
            <v>3.5</v>
          </cell>
          <cell r="AD2876">
            <v>3.5</v>
          </cell>
          <cell r="AE2876">
            <v>3</v>
          </cell>
          <cell r="AF2876">
            <v>2</v>
          </cell>
        </row>
        <row r="2877">
          <cell r="A2877">
            <v>14</v>
          </cell>
          <cell r="B2877" t="str">
            <v>Speech</v>
          </cell>
          <cell r="C2877" t="str">
            <v>0600000283</v>
          </cell>
          <cell r="D2877" t="str">
            <v>Raphael</v>
          </cell>
          <cell r="E2877" t="str">
            <v>Morse</v>
          </cell>
          <cell r="F2877">
            <v>37362</v>
          </cell>
          <cell r="G2877">
            <v>6</v>
          </cell>
          <cell r="H2877" t="str">
            <v>High Country Early Intervention Rural</v>
          </cell>
          <cell r="I2877">
            <v>3</v>
          </cell>
          <cell r="J2877" t="str">
            <v>Home</v>
          </cell>
          <cell r="K2877">
            <v>154.1</v>
          </cell>
          <cell r="AE2877">
            <v>4</v>
          </cell>
          <cell r="AG2877">
            <v>5</v>
          </cell>
          <cell r="AH2877">
            <v>7</v>
          </cell>
          <cell r="AI2877">
            <v>3</v>
          </cell>
        </row>
        <row r="2878">
          <cell r="A2878">
            <v>14</v>
          </cell>
          <cell r="B2878" t="str">
            <v>Speech</v>
          </cell>
          <cell r="C2878" t="str">
            <v>0600000286</v>
          </cell>
          <cell r="D2878" t="str">
            <v>Edwin</v>
          </cell>
          <cell r="E2878" t="str">
            <v>Pedroza</v>
          </cell>
          <cell r="F2878">
            <v>37017</v>
          </cell>
          <cell r="G2878">
            <v>6</v>
          </cell>
          <cell r="H2878" t="str">
            <v>High Country Early Intervention Rural</v>
          </cell>
          <cell r="I2878">
            <v>3</v>
          </cell>
          <cell r="J2878" t="str">
            <v>Home</v>
          </cell>
          <cell r="K2878">
            <v>154.1</v>
          </cell>
          <cell r="AD2878">
            <v>2</v>
          </cell>
          <cell r="AE2878">
            <v>3</v>
          </cell>
          <cell r="AG2878">
            <v>0</v>
          </cell>
        </row>
        <row r="2879">
          <cell r="A2879">
            <v>14</v>
          </cell>
          <cell r="B2879" t="str">
            <v>Speech</v>
          </cell>
          <cell r="C2879" t="str">
            <v>0600000289</v>
          </cell>
          <cell r="D2879" t="str">
            <v>Eduardo</v>
          </cell>
          <cell r="E2879" t="str">
            <v>Hinojosa</v>
          </cell>
          <cell r="F2879">
            <v>37033</v>
          </cell>
          <cell r="G2879">
            <v>6</v>
          </cell>
          <cell r="H2879" t="str">
            <v>High Country Early Intervention Rural</v>
          </cell>
          <cell r="I2879">
            <v>3</v>
          </cell>
          <cell r="J2879" t="str">
            <v>Home</v>
          </cell>
          <cell r="K2879">
            <v>154.1</v>
          </cell>
          <cell r="AF2879">
            <v>4</v>
          </cell>
          <cell r="AG2879">
            <v>4</v>
          </cell>
          <cell r="AH2879">
            <v>4</v>
          </cell>
          <cell r="AI2879">
            <v>4.5</v>
          </cell>
        </row>
        <row r="2880">
          <cell r="A2880">
            <v>14</v>
          </cell>
          <cell r="B2880" t="str">
            <v>Speech</v>
          </cell>
          <cell r="C2880" t="str">
            <v>0600000289</v>
          </cell>
          <cell r="D2880" t="str">
            <v>Eduardo</v>
          </cell>
          <cell r="E2880" t="str">
            <v>Hinojosa</v>
          </cell>
          <cell r="F2880">
            <v>37033</v>
          </cell>
          <cell r="G2880">
            <v>6</v>
          </cell>
          <cell r="H2880" t="str">
            <v>High Country Early Intervention Rural</v>
          </cell>
          <cell r="I2880">
            <v>6</v>
          </cell>
          <cell r="J2880" t="str">
            <v>Provider</v>
          </cell>
          <cell r="K2880">
            <v>154.1</v>
          </cell>
          <cell r="AF2880">
            <v>0.5</v>
          </cell>
        </row>
        <row r="2881">
          <cell r="A2881">
            <v>14</v>
          </cell>
          <cell r="B2881" t="str">
            <v>Speech</v>
          </cell>
          <cell r="C2881" t="str">
            <v>0600000300</v>
          </cell>
          <cell r="D2881" t="str">
            <v>Nathaniel</v>
          </cell>
          <cell r="E2881" t="str">
            <v>Craig</v>
          </cell>
          <cell r="F2881">
            <v>37470</v>
          </cell>
          <cell r="G2881">
            <v>6</v>
          </cell>
          <cell r="H2881" t="str">
            <v>High Country Early Intervention Rural</v>
          </cell>
          <cell r="I2881">
            <v>3</v>
          </cell>
          <cell r="J2881" t="str">
            <v>Home</v>
          </cell>
          <cell r="K2881">
            <v>154.1</v>
          </cell>
          <cell r="AE2881">
            <v>2</v>
          </cell>
          <cell r="AF2881">
            <v>2.5</v>
          </cell>
          <cell r="AG2881">
            <v>2</v>
          </cell>
          <cell r="AI2881">
            <v>5</v>
          </cell>
        </row>
        <row r="2882">
          <cell r="A2882">
            <v>14</v>
          </cell>
          <cell r="B2882" t="str">
            <v>Speech</v>
          </cell>
          <cell r="C2882" t="str">
            <v>0600000300</v>
          </cell>
          <cell r="D2882" t="str">
            <v>Nathaniel</v>
          </cell>
          <cell r="E2882" t="str">
            <v>Craig</v>
          </cell>
          <cell r="F2882">
            <v>37470</v>
          </cell>
          <cell r="G2882">
            <v>6</v>
          </cell>
          <cell r="H2882" t="str">
            <v>High Country Early Intervention Rural</v>
          </cell>
          <cell r="I2882">
            <v>6</v>
          </cell>
          <cell r="J2882" t="str">
            <v>Provider</v>
          </cell>
          <cell r="K2882">
            <v>154.1</v>
          </cell>
          <cell r="AF2882">
            <v>0.5</v>
          </cell>
        </row>
        <row r="2883">
          <cell r="A2883">
            <v>14</v>
          </cell>
          <cell r="B2883" t="str">
            <v>Speech</v>
          </cell>
          <cell r="C2883" t="str">
            <v>0600000303</v>
          </cell>
          <cell r="D2883" t="str">
            <v>Steven</v>
          </cell>
          <cell r="E2883" t="str">
            <v>Silver</v>
          </cell>
          <cell r="F2883">
            <v>37093</v>
          </cell>
          <cell r="G2883">
            <v>6</v>
          </cell>
          <cell r="H2883" t="str">
            <v>High Country Early Intervention Rural</v>
          </cell>
          <cell r="I2883">
            <v>3</v>
          </cell>
          <cell r="J2883" t="str">
            <v>Home</v>
          </cell>
          <cell r="K2883">
            <v>154.1</v>
          </cell>
          <cell r="AG2883">
            <v>2.5</v>
          </cell>
          <cell r="AH2883">
            <v>1.5</v>
          </cell>
          <cell r="AI2883">
            <v>3.5</v>
          </cell>
        </row>
        <row r="2884">
          <cell r="A2884">
            <v>14</v>
          </cell>
          <cell r="B2884" t="str">
            <v>Speech</v>
          </cell>
          <cell r="C2884" t="str">
            <v>0600000309</v>
          </cell>
          <cell r="D2884" t="str">
            <v>Aurora</v>
          </cell>
          <cell r="E2884" t="str">
            <v>Van Tuyl</v>
          </cell>
          <cell r="F2884">
            <v>37305</v>
          </cell>
          <cell r="G2884">
            <v>6</v>
          </cell>
          <cell r="H2884" t="str">
            <v>High Country Early Intervention Rural</v>
          </cell>
          <cell r="I2884">
            <v>3</v>
          </cell>
          <cell r="J2884" t="str">
            <v>Home</v>
          </cell>
          <cell r="K2884">
            <v>154.1</v>
          </cell>
          <cell r="AH2884">
            <v>1</v>
          </cell>
          <cell r="AI2884">
            <v>1.5</v>
          </cell>
        </row>
        <row r="2885">
          <cell r="A2885">
            <v>14</v>
          </cell>
          <cell r="B2885" t="str">
            <v>Speech</v>
          </cell>
          <cell r="C2885" t="str">
            <v>0600000311</v>
          </cell>
          <cell r="D2885" t="str">
            <v>Brian</v>
          </cell>
          <cell r="E2885" t="str">
            <v>Belville</v>
          </cell>
          <cell r="F2885">
            <v>37472</v>
          </cell>
          <cell r="G2885">
            <v>6</v>
          </cell>
          <cell r="H2885" t="str">
            <v>High Country Early Intervention Rural</v>
          </cell>
          <cell r="I2885">
            <v>3</v>
          </cell>
          <cell r="J2885" t="str">
            <v>Home</v>
          </cell>
          <cell r="K2885">
            <v>154.1</v>
          </cell>
          <cell r="AI2885">
            <v>2.5</v>
          </cell>
        </row>
        <row r="2886">
          <cell r="A2886">
            <v>14</v>
          </cell>
          <cell r="B2886" t="str">
            <v>Speech</v>
          </cell>
          <cell r="C2886" t="str">
            <v>0600000322</v>
          </cell>
          <cell r="D2886" t="str">
            <v>Aimee</v>
          </cell>
          <cell r="E2886" t="str">
            <v>Kabello</v>
          </cell>
          <cell r="F2886">
            <v>37397</v>
          </cell>
          <cell r="G2886">
            <v>6</v>
          </cell>
          <cell r="H2886" t="str">
            <v>High Country Early Intervention Rural</v>
          </cell>
          <cell r="I2886">
            <v>3</v>
          </cell>
          <cell r="J2886" t="str">
            <v>Home</v>
          </cell>
          <cell r="K2886">
            <v>154.1</v>
          </cell>
        </row>
        <row r="2887">
          <cell r="A2887">
            <v>14</v>
          </cell>
          <cell r="B2887" t="str">
            <v>Speech</v>
          </cell>
          <cell r="C2887" t="str">
            <v>0600000322</v>
          </cell>
          <cell r="D2887" t="str">
            <v>Aimee</v>
          </cell>
          <cell r="E2887" t="str">
            <v>Kabello</v>
          </cell>
          <cell r="F2887">
            <v>37397</v>
          </cell>
          <cell r="G2887">
            <v>6</v>
          </cell>
          <cell r="H2887" t="str">
            <v>High Country Early Intervention Rural</v>
          </cell>
          <cell r="I2887">
            <v>6</v>
          </cell>
          <cell r="J2887" t="str">
            <v>Provider</v>
          </cell>
          <cell r="K2887">
            <v>154.1</v>
          </cell>
        </row>
        <row r="2888">
          <cell r="A2888">
            <v>14</v>
          </cell>
          <cell r="B2888" t="str">
            <v>Speech</v>
          </cell>
          <cell r="C2888" t="str">
            <v>0600000333</v>
          </cell>
          <cell r="D2888" t="str">
            <v>Vanessa</v>
          </cell>
          <cell r="E2888" t="str">
            <v>Garcia</v>
          </cell>
          <cell r="F2888">
            <v>37602</v>
          </cell>
          <cell r="G2888">
            <v>6</v>
          </cell>
          <cell r="H2888" t="str">
            <v>High Country Early Intervention Rural</v>
          </cell>
          <cell r="I2888">
            <v>3</v>
          </cell>
          <cell r="J2888" t="str">
            <v>Home</v>
          </cell>
          <cell r="K2888">
            <v>154.1</v>
          </cell>
        </row>
        <row r="2889">
          <cell r="A2889">
            <v>14</v>
          </cell>
          <cell r="B2889" t="str">
            <v>Speech</v>
          </cell>
          <cell r="C2889" t="str">
            <v>0600000333</v>
          </cell>
          <cell r="D2889" t="str">
            <v>Vanessa</v>
          </cell>
          <cell r="E2889" t="str">
            <v>Garcia</v>
          </cell>
          <cell r="F2889">
            <v>37602</v>
          </cell>
          <cell r="G2889">
            <v>6</v>
          </cell>
          <cell r="H2889" t="str">
            <v>High Country Early Intervention Rural</v>
          </cell>
          <cell r="I2889">
            <v>6</v>
          </cell>
          <cell r="J2889" t="str">
            <v>Provider</v>
          </cell>
          <cell r="K2889">
            <v>154.1</v>
          </cell>
        </row>
        <row r="2890">
          <cell r="A2890">
            <v>14</v>
          </cell>
          <cell r="B2890" t="str">
            <v>Speech</v>
          </cell>
          <cell r="C2890" t="str">
            <v>0600000338</v>
          </cell>
          <cell r="D2890" t="str">
            <v>Daniel</v>
          </cell>
          <cell r="E2890" t="str">
            <v>Estrada</v>
          </cell>
          <cell r="F2890">
            <v>37424</v>
          </cell>
          <cell r="G2890">
            <v>6</v>
          </cell>
          <cell r="H2890" t="str">
            <v>High Country Early Intervention Rural</v>
          </cell>
          <cell r="I2890">
            <v>3</v>
          </cell>
          <cell r="J2890" t="str">
            <v>Home</v>
          </cell>
          <cell r="K2890">
            <v>154.1</v>
          </cell>
        </row>
        <row r="2891">
          <cell r="A2891">
            <v>14</v>
          </cell>
          <cell r="B2891" t="str">
            <v>Speech</v>
          </cell>
          <cell r="C2891" t="str">
            <v>0700000002</v>
          </cell>
          <cell r="D2891" t="str">
            <v>Lewis</v>
          </cell>
          <cell r="E2891" t="str">
            <v>Aul</v>
          </cell>
          <cell r="F2891">
            <v>36631</v>
          </cell>
          <cell r="G2891">
            <v>7</v>
          </cell>
          <cell r="H2891" t="str">
            <v>High Country Early Intervention Urban</v>
          </cell>
          <cell r="I2891">
            <v>3</v>
          </cell>
          <cell r="J2891" t="str">
            <v>Home</v>
          </cell>
          <cell r="K2891">
            <v>80.849999999999994</v>
          </cell>
          <cell r="X2891">
            <v>0.5</v>
          </cell>
        </row>
        <row r="2892">
          <cell r="A2892">
            <v>14</v>
          </cell>
          <cell r="B2892" t="str">
            <v>Speech</v>
          </cell>
          <cell r="C2892" t="str">
            <v>0700000002</v>
          </cell>
          <cell r="D2892" t="str">
            <v>Lewis</v>
          </cell>
          <cell r="E2892" t="str">
            <v>Aul</v>
          </cell>
          <cell r="F2892">
            <v>36631</v>
          </cell>
          <cell r="G2892">
            <v>7</v>
          </cell>
          <cell r="H2892" t="str">
            <v>High Country Early Intervention Urban</v>
          </cell>
          <cell r="I2892">
            <v>6</v>
          </cell>
          <cell r="J2892" t="str">
            <v>Provider</v>
          </cell>
          <cell r="K2892">
            <v>80.849999999999994</v>
          </cell>
          <cell r="L2892">
            <v>4</v>
          </cell>
          <cell r="M2892">
            <v>5.25</v>
          </cell>
          <cell r="N2892">
            <v>6.5</v>
          </cell>
          <cell r="O2892">
            <v>4.5</v>
          </cell>
          <cell r="P2892">
            <v>4</v>
          </cell>
          <cell r="Q2892">
            <v>4</v>
          </cell>
          <cell r="R2892">
            <v>4.5</v>
          </cell>
          <cell r="S2892">
            <v>4.5</v>
          </cell>
          <cell r="T2892">
            <v>7</v>
          </cell>
          <cell r="U2892">
            <v>6.5</v>
          </cell>
          <cell r="V2892">
            <v>7.5</v>
          </cell>
          <cell r="W2892">
            <v>5.5</v>
          </cell>
        </row>
        <row r="2893">
          <cell r="A2893">
            <v>14</v>
          </cell>
          <cell r="B2893" t="str">
            <v>Speech</v>
          </cell>
          <cell r="C2893" t="str">
            <v>0700000003</v>
          </cell>
          <cell r="D2893" t="str">
            <v>Tiffany</v>
          </cell>
          <cell r="E2893" t="str">
            <v>DeVous</v>
          </cell>
          <cell r="F2893">
            <v>36432</v>
          </cell>
          <cell r="G2893">
            <v>7</v>
          </cell>
          <cell r="H2893" t="str">
            <v>High Country Early Intervention Urban</v>
          </cell>
          <cell r="I2893">
            <v>3</v>
          </cell>
          <cell r="J2893" t="str">
            <v>Home</v>
          </cell>
          <cell r="K2893">
            <v>80.849999999999994</v>
          </cell>
          <cell r="L2893">
            <v>4.5</v>
          </cell>
        </row>
        <row r="2894">
          <cell r="A2894">
            <v>14</v>
          </cell>
          <cell r="B2894" t="str">
            <v>Speech</v>
          </cell>
          <cell r="C2894" t="str">
            <v>0700000003</v>
          </cell>
          <cell r="D2894" t="str">
            <v>Tiffany</v>
          </cell>
          <cell r="E2894" t="str">
            <v>DeVous</v>
          </cell>
          <cell r="F2894">
            <v>36432</v>
          </cell>
          <cell r="G2894">
            <v>7</v>
          </cell>
          <cell r="H2894" t="str">
            <v>High Country Early Intervention Urban</v>
          </cell>
          <cell r="I2894">
            <v>6</v>
          </cell>
          <cell r="J2894" t="str">
            <v>Provider</v>
          </cell>
          <cell r="K2894">
            <v>80.849999999999994</v>
          </cell>
          <cell r="M2894">
            <v>2.5</v>
          </cell>
          <cell r="N2894">
            <v>3</v>
          </cell>
        </row>
        <row r="2895">
          <cell r="A2895">
            <v>14</v>
          </cell>
          <cell r="B2895" t="str">
            <v>Speech</v>
          </cell>
          <cell r="C2895" t="str">
            <v>0700000009</v>
          </cell>
          <cell r="D2895" t="str">
            <v>Dylan</v>
          </cell>
          <cell r="E2895" t="str">
            <v>Brown</v>
          </cell>
          <cell r="F2895">
            <v>36545</v>
          </cell>
          <cell r="G2895">
            <v>7</v>
          </cell>
          <cell r="H2895" t="str">
            <v>High Country Early Intervention Urban</v>
          </cell>
          <cell r="I2895">
            <v>3</v>
          </cell>
          <cell r="J2895" t="str">
            <v>Home</v>
          </cell>
          <cell r="K2895">
            <v>80.849999999999994</v>
          </cell>
          <cell r="L2895">
            <v>2.5</v>
          </cell>
          <cell r="M2895">
            <v>3.5</v>
          </cell>
        </row>
        <row r="2896">
          <cell r="A2896">
            <v>14</v>
          </cell>
          <cell r="B2896" t="str">
            <v>Speech</v>
          </cell>
          <cell r="C2896" t="str">
            <v>0700000011</v>
          </cell>
          <cell r="D2896" t="str">
            <v>Anthony</v>
          </cell>
          <cell r="E2896" t="str">
            <v>Blake</v>
          </cell>
          <cell r="F2896">
            <v>36334</v>
          </cell>
          <cell r="G2896">
            <v>7</v>
          </cell>
          <cell r="H2896" t="str">
            <v>High Country Early Intervention Urban</v>
          </cell>
          <cell r="I2896">
            <v>6</v>
          </cell>
          <cell r="J2896" t="str">
            <v>Provider</v>
          </cell>
          <cell r="K2896">
            <v>80.849999999999994</v>
          </cell>
          <cell r="L2896">
            <v>4</v>
          </cell>
        </row>
        <row r="2897">
          <cell r="A2897">
            <v>14</v>
          </cell>
          <cell r="B2897" t="str">
            <v>Speech</v>
          </cell>
          <cell r="C2897" t="str">
            <v>0700000014</v>
          </cell>
          <cell r="D2897" t="str">
            <v>Ashton</v>
          </cell>
          <cell r="E2897" t="str">
            <v>Burch</v>
          </cell>
          <cell r="F2897">
            <v>36882</v>
          </cell>
          <cell r="G2897">
            <v>7</v>
          </cell>
          <cell r="H2897" t="str">
            <v>High Country Early Intervention Urban</v>
          </cell>
          <cell r="I2897">
            <v>3</v>
          </cell>
          <cell r="J2897" t="str">
            <v>Home</v>
          </cell>
          <cell r="K2897">
            <v>80.849999999999994</v>
          </cell>
          <cell r="L2897">
            <v>4</v>
          </cell>
          <cell r="M2897">
            <v>4</v>
          </cell>
          <cell r="N2897">
            <v>3.5</v>
          </cell>
          <cell r="O2897">
            <v>4</v>
          </cell>
          <cell r="P2897">
            <v>3</v>
          </cell>
          <cell r="Q2897">
            <v>3.5</v>
          </cell>
          <cell r="R2897">
            <v>2</v>
          </cell>
          <cell r="S2897">
            <v>3</v>
          </cell>
          <cell r="T2897">
            <v>3.5</v>
          </cell>
          <cell r="U2897">
            <v>5</v>
          </cell>
          <cell r="V2897">
            <v>4</v>
          </cell>
          <cell r="W2897">
            <v>4</v>
          </cell>
          <cell r="X2897">
            <v>1</v>
          </cell>
          <cell r="Y2897">
            <v>3</v>
          </cell>
          <cell r="Z2897">
            <v>4.5</v>
          </cell>
          <cell r="AB2897">
            <v>2</v>
          </cell>
          <cell r="AC2897">
            <v>3.5</v>
          </cell>
        </row>
        <row r="2898">
          <cell r="A2898">
            <v>14</v>
          </cell>
          <cell r="B2898" t="str">
            <v>Speech</v>
          </cell>
          <cell r="C2898" t="str">
            <v>0700000014</v>
          </cell>
          <cell r="D2898" t="str">
            <v>Ashton</v>
          </cell>
          <cell r="E2898" t="str">
            <v>Burch</v>
          </cell>
          <cell r="F2898">
            <v>36882</v>
          </cell>
          <cell r="G2898">
            <v>7</v>
          </cell>
          <cell r="H2898" t="str">
            <v>High Country Early Intervention Urban</v>
          </cell>
          <cell r="I2898">
            <v>6</v>
          </cell>
          <cell r="J2898" t="str">
            <v>Provider</v>
          </cell>
          <cell r="K2898">
            <v>80.849999999999994</v>
          </cell>
          <cell r="N2898">
            <v>0.5</v>
          </cell>
        </row>
        <row r="2899">
          <cell r="A2899">
            <v>14</v>
          </cell>
          <cell r="B2899" t="str">
            <v>Speech</v>
          </cell>
          <cell r="C2899" t="str">
            <v>0700000018</v>
          </cell>
          <cell r="D2899" t="str">
            <v>Ransom</v>
          </cell>
          <cell r="E2899" t="str">
            <v>Coronado</v>
          </cell>
          <cell r="F2899">
            <v>36758</v>
          </cell>
          <cell r="G2899">
            <v>7</v>
          </cell>
          <cell r="H2899" t="str">
            <v>High Country Early Intervention Urban</v>
          </cell>
          <cell r="I2899">
            <v>3</v>
          </cell>
          <cell r="J2899" t="str">
            <v>Home</v>
          </cell>
          <cell r="K2899">
            <v>80.849999999999994</v>
          </cell>
          <cell r="L2899">
            <v>4</v>
          </cell>
          <cell r="T2899">
            <v>4</v>
          </cell>
        </row>
        <row r="2900">
          <cell r="A2900">
            <v>14</v>
          </cell>
          <cell r="B2900" t="str">
            <v>Speech</v>
          </cell>
          <cell r="C2900" t="str">
            <v>0700000020</v>
          </cell>
          <cell r="D2900" t="str">
            <v>Charity</v>
          </cell>
          <cell r="E2900" t="str">
            <v>DeTemple</v>
          </cell>
          <cell r="F2900">
            <v>36873</v>
          </cell>
          <cell r="G2900">
            <v>7</v>
          </cell>
          <cell r="H2900" t="str">
            <v>High Country Early Intervention Urban</v>
          </cell>
          <cell r="I2900">
            <v>3</v>
          </cell>
          <cell r="J2900" t="str">
            <v>Home</v>
          </cell>
          <cell r="K2900">
            <v>80.849999999999994</v>
          </cell>
          <cell r="L2900">
            <v>3.5</v>
          </cell>
          <cell r="M2900">
            <v>4</v>
          </cell>
          <cell r="N2900">
            <v>2.5</v>
          </cell>
          <cell r="O2900">
            <v>3.5</v>
          </cell>
          <cell r="P2900">
            <v>4</v>
          </cell>
          <cell r="Q2900">
            <v>3.5</v>
          </cell>
          <cell r="R2900">
            <v>3.5</v>
          </cell>
          <cell r="S2900">
            <v>1.5</v>
          </cell>
        </row>
        <row r="2901">
          <cell r="A2901">
            <v>14</v>
          </cell>
          <cell r="B2901" t="str">
            <v>Speech</v>
          </cell>
          <cell r="C2901" t="str">
            <v>0700000020</v>
          </cell>
          <cell r="D2901" t="str">
            <v>Charity</v>
          </cell>
          <cell r="E2901" t="str">
            <v>DeTemple</v>
          </cell>
          <cell r="F2901">
            <v>36873</v>
          </cell>
          <cell r="G2901">
            <v>7</v>
          </cell>
          <cell r="H2901" t="str">
            <v>High Country Early Intervention Urban</v>
          </cell>
          <cell r="I2901">
            <v>6</v>
          </cell>
          <cell r="J2901" t="str">
            <v>Provider</v>
          </cell>
          <cell r="K2901">
            <v>80.849999999999994</v>
          </cell>
          <cell r="N2901">
            <v>0.5</v>
          </cell>
        </row>
        <row r="2902">
          <cell r="A2902">
            <v>14</v>
          </cell>
          <cell r="B2902" t="str">
            <v>Speech</v>
          </cell>
          <cell r="C2902" t="str">
            <v>0700000022</v>
          </cell>
          <cell r="D2902" t="str">
            <v>Austin</v>
          </cell>
          <cell r="E2902" t="str">
            <v>Reynolds</v>
          </cell>
          <cell r="F2902">
            <v>36220</v>
          </cell>
          <cell r="G2902">
            <v>7</v>
          </cell>
          <cell r="H2902" t="str">
            <v>High Country Early Intervention Urban</v>
          </cell>
          <cell r="I2902">
            <v>6</v>
          </cell>
          <cell r="J2902" t="str">
            <v>Provider</v>
          </cell>
          <cell r="K2902">
            <v>80.849999999999994</v>
          </cell>
          <cell r="L2902">
            <v>8</v>
          </cell>
        </row>
        <row r="2903">
          <cell r="A2903">
            <v>14</v>
          </cell>
          <cell r="B2903" t="str">
            <v>Speech</v>
          </cell>
          <cell r="C2903" t="str">
            <v>0700000028</v>
          </cell>
          <cell r="D2903" t="str">
            <v>Sharon</v>
          </cell>
          <cell r="E2903" t="str">
            <v>Ferwerda</v>
          </cell>
          <cell r="F2903">
            <v>36811</v>
          </cell>
          <cell r="G2903">
            <v>7</v>
          </cell>
          <cell r="H2903" t="str">
            <v>High Country Early Intervention Urban</v>
          </cell>
          <cell r="I2903">
            <v>3</v>
          </cell>
          <cell r="J2903" t="str">
            <v>Home</v>
          </cell>
          <cell r="K2903">
            <v>80.849999999999994</v>
          </cell>
          <cell r="M2903">
            <v>1</v>
          </cell>
          <cell r="N2903">
            <v>2</v>
          </cell>
          <cell r="O2903">
            <v>4</v>
          </cell>
          <cell r="P2903">
            <v>2.5</v>
          </cell>
          <cell r="Q2903">
            <v>1.5</v>
          </cell>
          <cell r="R2903">
            <v>2</v>
          </cell>
          <cell r="S2903">
            <v>3</v>
          </cell>
          <cell r="T2903">
            <v>4</v>
          </cell>
          <cell r="U2903">
            <v>3</v>
          </cell>
          <cell r="W2903">
            <v>4.5</v>
          </cell>
          <cell r="X2903">
            <v>2</v>
          </cell>
        </row>
        <row r="2904">
          <cell r="A2904">
            <v>14</v>
          </cell>
          <cell r="B2904" t="str">
            <v>Speech</v>
          </cell>
          <cell r="C2904" t="str">
            <v>0700000028</v>
          </cell>
          <cell r="D2904" t="str">
            <v>Sharon</v>
          </cell>
          <cell r="E2904" t="str">
            <v>Ferwerda</v>
          </cell>
          <cell r="F2904">
            <v>36811</v>
          </cell>
          <cell r="G2904">
            <v>7</v>
          </cell>
          <cell r="H2904" t="str">
            <v>High Country Early Intervention Urban</v>
          </cell>
          <cell r="I2904">
            <v>6</v>
          </cell>
          <cell r="J2904" t="str">
            <v>Provider</v>
          </cell>
          <cell r="K2904">
            <v>80.849999999999994</v>
          </cell>
          <cell r="N2904">
            <v>0.5</v>
          </cell>
          <cell r="V2904">
            <v>5</v>
          </cell>
        </row>
        <row r="2905">
          <cell r="A2905">
            <v>14</v>
          </cell>
          <cell r="B2905" t="str">
            <v>Speech</v>
          </cell>
          <cell r="C2905" t="str">
            <v>0700000029</v>
          </cell>
          <cell r="D2905" t="str">
            <v>John</v>
          </cell>
          <cell r="E2905" t="str">
            <v>Foley</v>
          </cell>
          <cell r="F2905">
            <v>36247</v>
          </cell>
          <cell r="G2905">
            <v>7</v>
          </cell>
          <cell r="H2905" t="str">
            <v>High Country Early Intervention Urban</v>
          </cell>
          <cell r="I2905">
            <v>6</v>
          </cell>
          <cell r="J2905" t="str">
            <v>Provider</v>
          </cell>
          <cell r="K2905">
            <v>80.849999999999994</v>
          </cell>
          <cell r="L2905">
            <v>5</v>
          </cell>
          <cell r="M2905">
            <v>3</v>
          </cell>
        </row>
        <row r="2906">
          <cell r="A2906">
            <v>14</v>
          </cell>
          <cell r="B2906" t="str">
            <v>Speech</v>
          </cell>
          <cell r="C2906" t="str">
            <v>0700000030</v>
          </cell>
          <cell r="D2906" t="str">
            <v>Isaac</v>
          </cell>
          <cell r="E2906" t="str">
            <v>Garcia</v>
          </cell>
          <cell r="F2906">
            <v>36513</v>
          </cell>
          <cell r="G2906">
            <v>7</v>
          </cell>
          <cell r="H2906" t="str">
            <v>High Country Early Intervention Urban</v>
          </cell>
          <cell r="I2906">
            <v>3</v>
          </cell>
          <cell r="J2906" t="str">
            <v>Home</v>
          </cell>
          <cell r="K2906">
            <v>80.849999999999994</v>
          </cell>
          <cell r="L2906">
            <v>3</v>
          </cell>
          <cell r="M2906">
            <v>3</v>
          </cell>
          <cell r="N2906">
            <v>3</v>
          </cell>
          <cell r="O2906">
            <v>4</v>
          </cell>
          <cell r="P2906">
            <v>3</v>
          </cell>
          <cell r="Q2906">
            <v>3</v>
          </cell>
        </row>
        <row r="2907">
          <cell r="A2907">
            <v>14</v>
          </cell>
          <cell r="B2907" t="str">
            <v>Speech</v>
          </cell>
          <cell r="C2907" t="str">
            <v>0700000030</v>
          </cell>
          <cell r="D2907" t="str">
            <v>Isaac</v>
          </cell>
          <cell r="E2907" t="str">
            <v>Garcia</v>
          </cell>
          <cell r="F2907">
            <v>36513</v>
          </cell>
          <cell r="G2907">
            <v>7</v>
          </cell>
          <cell r="H2907" t="str">
            <v>High Country Early Intervention Urban</v>
          </cell>
          <cell r="I2907">
            <v>6</v>
          </cell>
          <cell r="J2907" t="str">
            <v>Provider</v>
          </cell>
          <cell r="K2907">
            <v>80.849999999999994</v>
          </cell>
          <cell r="N2907">
            <v>0.5</v>
          </cell>
        </row>
        <row r="2908">
          <cell r="A2908">
            <v>14</v>
          </cell>
          <cell r="B2908" t="str">
            <v>Speech</v>
          </cell>
          <cell r="C2908" t="str">
            <v>0700000032</v>
          </cell>
          <cell r="D2908" t="str">
            <v>Dylan</v>
          </cell>
          <cell r="E2908" t="str">
            <v>Gibson</v>
          </cell>
          <cell r="F2908">
            <v>36607</v>
          </cell>
          <cell r="G2908">
            <v>7</v>
          </cell>
          <cell r="H2908" t="str">
            <v>High Country Early Intervention Urban</v>
          </cell>
          <cell r="I2908">
            <v>3</v>
          </cell>
          <cell r="J2908" t="str">
            <v>Home</v>
          </cell>
          <cell r="K2908">
            <v>80.849999999999994</v>
          </cell>
          <cell r="L2908">
            <v>3</v>
          </cell>
          <cell r="M2908">
            <v>5</v>
          </cell>
          <cell r="N2908">
            <v>2</v>
          </cell>
          <cell r="O2908">
            <v>3</v>
          </cell>
          <cell r="P2908">
            <v>2</v>
          </cell>
          <cell r="Q2908">
            <v>1.5</v>
          </cell>
          <cell r="R2908">
            <v>5</v>
          </cell>
          <cell r="S2908">
            <v>4</v>
          </cell>
          <cell r="T2908">
            <v>4.5</v>
          </cell>
          <cell r="U2908">
            <v>4</v>
          </cell>
          <cell r="V2908">
            <v>4.5</v>
          </cell>
          <cell r="W2908">
            <v>6</v>
          </cell>
          <cell r="X2908">
            <v>2</v>
          </cell>
          <cell r="Y2908">
            <v>2</v>
          </cell>
        </row>
        <row r="2909">
          <cell r="A2909">
            <v>14</v>
          </cell>
          <cell r="B2909" t="str">
            <v>Speech</v>
          </cell>
          <cell r="C2909" t="str">
            <v>0700000032</v>
          </cell>
          <cell r="D2909" t="str">
            <v>Dylan</v>
          </cell>
          <cell r="E2909" t="str">
            <v>Gibson</v>
          </cell>
          <cell r="F2909">
            <v>36607</v>
          </cell>
          <cell r="G2909">
            <v>7</v>
          </cell>
          <cell r="H2909" t="str">
            <v>High Country Early Intervention Urban</v>
          </cell>
          <cell r="I2909">
            <v>6</v>
          </cell>
          <cell r="J2909" t="str">
            <v>Provider</v>
          </cell>
          <cell r="K2909">
            <v>80.849999999999994</v>
          </cell>
          <cell r="N2909">
            <v>0.5</v>
          </cell>
        </row>
        <row r="2910">
          <cell r="A2910">
            <v>14</v>
          </cell>
          <cell r="B2910" t="str">
            <v>Speech</v>
          </cell>
          <cell r="C2910" t="str">
            <v>0700000033</v>
          </cell>
          <cell r="D2910" t="str">
            <v>Jazmine</v>
          </cell>
          <cell r="E2910" t="str">
            <v>Globokar</v>
          </cell>
          <cell r="F2910">
            <v>36822</v>
          </cell>
          <cell r="G2910">
            <v>7</v>
          </cell>
          <cell r="H2910" t="str">
            <v>High Country Early Intervention Urban</v>
          </cell>
          <cell r="I2910">
            <v>3</v>
          </cell>
          <cell r="J2910" t="str">
            <v>Home</v>
          </cell>
          <cell r="K2910">
            <v>80.849999999999994</v>
          </cell>
          <cell r="L2910">
            <v>5</v>
          </cell>
          <cell r="N2910">
            <v>4.5</v>
          </cell>
          <cell r="O2910">
            <v>3.5</v>
          </cell>
          <cell r="P2910">
            <v>3</v>
          </cell>
          <cell r="Q2910">
            <v>4</v>
          </cell>
          <cell r="R2910">
            <v>5</v>
          </cell>
          <cell r="S2910">
            <v>1</v>
          </cell>
        </row>
        <row r="2911">
          <cell r="A2911">
            <v>14</v>
          </cell>
          <cell r="B2911" t="str">
            <v>Speech</v>
          </cell>
          <cell r="C2911" t="str">
            <v>0700000033</v>
          </cell>
          <cell r="D2911" t="str">
            <v>Jazmine</v>
          </cell>
          <cell r="E2911" t="str">
            <v>Globokar</v>
          </cell>
          <cell r="F2911">
            <v>36822</v>
          </cell>
          <cell r="G2911">
            <v>7</v>
          </cell>
          <cell r="H2911" t="str">
            <v>High Country Early Intervention Urban</v>
          </cell>
          <cell r="I2911">
            <v>6</v>
          </cell>
          <cell r="J2911" t="str">
            <v>Provider</v>
          </cell>
          <cell r="K2911">
            <v>80.849999999999994</v>
          </cell>
          <cell r="M2911">
            <v>3.5</v>
          </cell>
          <cell r="N2911">
            <v>0.5</v>
          </cell>
        </row>
        <row r="2912">
          <cell r="A2912">
            <v>14</v>
          </cell>
          <cell r="B2912" t="str">
            <v>Speech</v>
          </cell>
          <cell r="C2912" t="str">
            <v>0700000034</v>
          </cell>
          <cell r="D2912" t="str">
            <v>Andrew</v>
          </cell>
          <cell r="E2912" t="str">
            <v>Gonzales</v>
          </cell>
          <cell r="F2912">
            <v>36387</v>
          </cell>
          <cell r="G2912">
            <v>7</v>
          </cell>
          <cell r="H2912" t="str">
            <v>High Country Early Intervention Urban</v>
          </cell>
          <cell r="I2912">
            <v>6</v>
          </cell>
          <cell r="J2912" t="str">
            <v>Provider</v>
          </cell>
          <cell r="K2912">
            <v>80.849999999999994</v>
          </cell>
          <cell r="L2912">
            <v>4</v>
          </cell>
        </row>
        <row r="2913">
          <cell r="A2913">
            <v>14</v>
          </cell>
          <cell r="B2913" t="str">
            <v>Speech</v>
          </cell>
          <cell r="C2913" t="str">
            <v>0700000035</v>
          </cell>
          <cell r="D2913" t="str">
            <v>Julie</v>
          </cell>
          <cell r="E2913" t="str">
            <v>Haines</v>
          </cell>
          <cell r="F2913">
            <v>36646</v>
          </cell>
          <cell r="G2913">
            <v>7</v>
          </cell>
          <cell r="H2913" t="str">
            <v>High Country Early Intervention Urban</v>
          </cell>
          <cell r="I2913">
            <v>3</v>
          </cell>
          <cell r="J2913" t="str">
            <v>Home</v>
          </cell>
          <cell r="K2913">
            <v>80.849999999999994</v>
          </cell>
          <cell r="L2913">
            <v>4</v>
          </cell>
          <cell r="M2913">
            <v>1</v>
          </cell>
          <cell r="N2913">
            <v>4</v>
          </cell>
          <cell r="O2913">
            <v>4.5</v>
          </cell>
          <cell r="P2913">
            <v>3</v>
          </cell>
          <cell r="Q2913">
            <v>4</v>
          </cell>
          <cell r="R2913">
            <v>2.5</v>
          </cell>
          <cell r="S2913">
            <v>3</v>
          </cell>
          <cell r="T2913">
            <v>6</v>
          </cell>
          <cell r="U2913">
            <v>3.5</v>
          </cell>
          <cell r="V2913">
            <v>3.5</v>
          </cell>
          <cell r="W2913">
            <v>3.5</v>
          </cell>
          <cell r="X2913">
            <v>4</v>
          </cell>
        </row>
        <row r="2914">
          <cell r="A2914">
            <v>14</v>
          </cell>
          <cell r="B2914" t="str">
            <v>Speech</v>
          </cell>
          <cell r="C2914" t="str">
            <v>0700000035</v>
          </cell>
          <cell r="D2914" t="str">
            <v>Julie</v>
          </cell>
          <cell r="E2914" t="str">
            <v>Haines</v>
          </cell>
          <cell r="F2914">
            <v>36646</v>
          </cell>
          <cell r="G2914">
            <v>7</v>
          </cell>
          <cell r="H2914" t="str">
            <v>High Country Early Intervention Urban</v>
          </cell>
          <cell r="I2914">
            <v>6</v>
          </cell>
          <cell r="J2914" t="str">
            <v>Provider</v>
          </cell>
          <cell r="K2914">
            <v>80.849999999999994</v>
          </cell>
          <cell r="N2914">
            <v>0.5</v>
          </cell>
        </row>
        <row r="2915">
          <cell r="A2915">
            <v>14</v>
          </cell>
          <cell r="B2915" t="str">
            <v>Speech</v>
          </cell>
          <cell r="C2915" t="str">
            <v>0700000037</v>
          </cell>
          <cell r="D2915" t="str">
            <v>Kenneth</v>
          </cell>
          <cell r="E2915" t="str">
            <v>Heineman</v>
          </cell>
          <cell r="F2915">
            <v>36558</v>
          </cell>
          <cell r="G2915">
            <v>7</v>
          </cell>
          <cell r="H2915" t="str">
            <v>High Country Early Intervention Urban</v>
          </cell>
          <cell r="I2915">
            <v>3</v>
          </cell>
          <cell r="J2915" t="str">
            <v>Home</v>
          </cell>
          <cell r="K2915">
            <v>80.849999999999994</v>
          </cell>
          <cell r="L2915">
            <v>4.5</v>
          </cell>
          <cell r="M2915">
            <v>4</v>
          </cell>
          <cell r="N2915">
            <v>2.5</v>
          </cell>
          <cell r="O2915">
            <v>3</v>
          </cell>
          <cell r="P2915">
            <v>2</v>
          </cell>
          <cell r="Q2915">
            <v>2.5</v>
          </cell>
          <cell r="R2915">
            <v>3.5</v>
          </cell>
        </row>
        <row r="2916">
          <cell r="A2916">
            <v>14</v>
          </cell>
          <cell r="B2916" t="str">
            <v>Speech</v>
          </cell>
          <cell r="C2916" t="str">
            <v>0700000037</v>
          </cell>
          <cell r="D2916" t="str">
            <v>Kenneth</v>
          </cell>
          <cell r="E2916" t="str">
            <v>Heineman</v>
          </cell>
          <cell r="F2916">
            <v>36558</v>
          </cell>
          <cell r="G2916">
            <v>7</v>
          </cell>
          <cell r="H2916" t="str">
            <v>High Country Early Intervention Urban</v>
          </cell>
          <cell r="I2916">
            <v>6</v>
          </cell>
          <cell r="J2916" t="str">
            <v>Provider</v>
          </cell>
          <cell r="K2916">
            <v>80.849999999999994</v>
          </cell>
          <cell r="N2916">
            <v>0.5</v>
          </cell>
        </row>
        <row r="2917">
          <cell r="A2917">
            <v>14</v>
          </cell>
          <cell r="B2917" t="str">
            <v>Speech</v>
          </cell>
          <cell r="C2917" t="str">
            <v>0700000046</v>
          </cell>
          <cell r="D2917" t="str">
            <v>Patricia</v>
          </cell>
          <cell r="E2917" t="str">
            <v>Brasuhn</v>
          </cell>
          <cell r="F2917">
            <v>36520</v>
          </cell>
          <cell r="G2917">
            <v>7</v>
          </cell>
          <cell r="H2917" t="str">
            <v>High Country Early Intervention Urban</v>
          </cell>
          <cell r="I2917">
            <v>3</v>
          </cell>
          <cell r="J2917" t="str">
            <v>Home</v>
          </cell>
          <cell r="K2917">
            <v>80.849999999999994</v>
          </cell>
          <cell r="L2917">
            <v>2</v>
          </cell>
          <cell r="M2917">
            <v>4</v>
          </cell>
        </row>
        <row r="2918">
          <cell r="A2918">
            <v>14</v>
          </cell>
          <cell r="B2918" t="str">
            <v>Speech</v>
          </cell>
          <cell r="C2918" t="str">
            <v>0700000046</v>
          </cell>
          <cell r="D2918" t="str">
            <v>Patricia</v>
          </cell>
          <cell r="E2918" t="str">
            <v>Brasuhn</v>
          </cell>
          <cell r="F2918">
            <v>36520</v>
          </cell>
          <cell r="G2918">
            <v>7</v>
          </cell>
          <cell r="H2918" t="str">
            <v>High Country Early Intervention Urban</v>
          </cell>
          <cell r="I2918">
            <v>6</v>
          </cell>
          <cell r="J2918" t="str">
            <v>Provider</v>
          </cell>
          <cell r="K2918">
            <v>80.849999999999994</v>
          </cell>
          <cell r="N2918">
            <v>3</v>
          </cell>
          <cell r="O2918">
            <v>3.5</v>
          </cell>
          <cell r="P2918">
            <v>1.5</v>
          </cell>
        </row>
        <row r="2919">
          <cell r="A2919">
            <v>14</v>
          </cell>
          <cell r="B2919" t="str">
            <v>Speech</v>
          </cell>
          <cell r="C2919" t="str">
            <v>0700000047</v>
          </cell>
          <cell r="D2919" t="str">
            <v>Lauren</v>
          </cell>
          <cell r="E2919" t="str">
            <v>Kelly</v>
          </cell>
          <cell r="F2919">
            <v>36555</v>
          </cell>
          <cell r="G2919">
            <v>7</v>
          </cell>
          <cell r="H2919" t="str">
            <v>High Country Early Intervention Urban</v>
          </cell>
          <cell r="I2919">
            <v>6</v>
          </cell>
          <cell r="J2919" t="str">
            <v>Provider</v>
          </cell>
          <cell r="K2919">
            <v>80.849999999999994</v>
          </cell>
          <cell r="L2919">
            <v>7.5</v>
          </cell>
          <cell r="M2919">
            <v>3.5</v>
          </cell>
        </row>
        <row r="2920">
          <cell r="A2920">
            <v>14</v>
          </cell>
          <cell r="B2920" t="str">
            <v>Speech</v>
          </cell>
          <cell r="C2920" t="str">
            <v>0700000054</v>
          </cell>
          <cell r="D2920" t="str">
            <v>Ethan</v>
          </cell>
          <cell r="E2920" t="str">
            <v>Nelson</v>
          </cell>
          <cell r="F2920">
            <v>36771</v>
          </cell>
          <cell r="G2920">
            <v>7</v>
          </cell>
          <cell r="H2920" t="str">
            <v>High Country Early Intervention Urban</v>
          </cell>
          <cell r="I2920">
            <v>3</v>
          </cell>
          <cell r="J2920" t="str">
            <v>Home</v>
          </cell>
          <cell r="K2920">
            <v>80.849999999999994</v>
          </cell>
          <cell r="L2920">
            <v>3</v>
          </cell>
          <cell r="M2920">
            <v>6.25</v>
          </cell>
          <cell r="N2920">
            <v>2.5</v>
          </cell>
          <cell r="O2920">
            <v>5.5</v>
          </cell>
          <cell r="P2920">
            <v>5.5</v>
          </cell>
          <cell r="Q2920">
            <v>3</v>
          </cell>
          <cell r="R2920">
            <v>2.5</v>
          </cell>
          <cell r="S2920">
            <v>4</v>
          </cell>
          <cell r="T2920">
            <v>5.5</v>
          </cell>
          <cell r="U2920">
            <v>4.5</v>
          </cell>
          <cell r="V2920">
            <v>1</v>
          </cell>
          <cell r="W2920">
            <v>1.5</v>
          </cell>
          <cell r="X2920">
            <v>1</v>
          </cell>
          <cell r="Y2920">
            <v>2</v>
          </cell>
        </row>
        <row r="2921">
          <cell r="A2921">
            <v>14</v>
          </cell>
          <cell r="B2921" t="str">
            <v>Speech</v>
          </cell>
          <cell r="C2921" t="str">
            <v>0700000054</v>
          </cell>
          <cell r="D2921" t="str">
            <v>Ethan</v>
          </cell>
          <cell r="E2921" t="str">
            <v>Nelson</v>
          </cell>
          <cell r="F2921">
            <v>36771</v>
          </cell>
          <cell r="G2921">
            <v>7</v>
          </cell>
          <cell r="H2921" t="str">
            <v>High Country Early Intervention Urban</v>
          </cell>
          <cell r="I2921">
            <v>6</v>
          </cell>
          <cell r="J2921" t="str">
            <v>Provider</v>
          </cell>
          <cell r="K2921">
            <v>80.849999999999994</v>
          </cell>
          <cell r="N2921">
            <v>0.5</v>
          </cell>
          <cell r="U2921">
            <v>4</v>
          </cell>
        </row>
        <row r="2922">
          <cell r="A2922">
            <v>14</v>
          </cell>
          <cell r="B2922" t="str">
            <v>Speech</v>
          </cell>
          <cell r="C2922" t="str">
            <v>0700000056</v>
          </cell>
          <cell r="D2922" t="str">
            <v>Ashleigh</v>
          </cell>
          <cell r="E2922" t="str">
            <v>Newell</v>
          </cell>
          <cell r="F2922">
            <v>36643</v>
          </cell>
          <cell r="G2922">
            <v>7</v>
          </cell>
          <cell r="H2922" t="str">
            <v>High Country Early Intervention Urban</v>
          </cell>
          <cell r="I2922">
            <v>3</v>
          </cell>
          <cell r="J2922" t="str">
            <v>Home</v>
          </cell>
          <cell r="K2922">
            <v>80.849999999999994</v>
          </cell>
          <cell r="L2922">
            <v>4.5</v>
          </cell>
        </row>
        <row r="2923">
          <cell r="A2923">
            <v>14</v>
          </cell>
          <cell r="B2923" t="str">
            <v>Speech</v>
          </cell>
          <cell r="C2923" t="str">
            <v>0700000057</v>
          </cell>
          <cell r="D2923" t="str">
            <v>Alec</v>
          </cell>
          <cell r="E2923" t="str">
            <v>Peterson</v>
          </cell>
          <cell r="F2923">
            <v>36734</v>
          </cell>
          <cell r="G2923">
            <v>7</v>
          </cell>
          <cell r="H2923" t="str">
            <v>High Country Early Intervention Urban</v>
          </cell>
          <cell r="I2923">
            <v>3</v>
          </cell>
          <cell r="J2923" t="str">
            <v>Home</v>
          </cell>
          <cell r="K2923">
            <v>80.849999999999994</v>
          </cell>
          <cell r="L2923">
            <v>4</v>
          </cell>
          <cell r="M2923">
            <v>2</v>
          </cell>
          <cell r="N2923">
            <v>3.5</v>
          </cell>
          <cell r="O2923">
            <v>3.5</v>
          </cell>
          <cell r="P2923">
            <v>3</v>
          </cell>
          <cell r="Q2923">
            <v>5</v>
          </cell>
          <cell r="R2923">
            <v>2</v>
          </cell>
          <cell r="S2923">
            <v>3</v>
          </cell>
          <cell r="T2923">
            <v>3.5</v>
          </cell>
          <cell r="V2923">
            <v>4.5</v>
          </cell>
          <cell r="W2923">
            <v>3.5</v>
          </cell>
          <cell r="X2923">
            <v>1</v>
          </cell>
          <cell r="Y2923">
            <v>1</v>
          </cell>
        </row>
        <row r="2924">
          <cell r="A2924">
            <v>14</v>
          </cell>
          <cell r="B2924" t="str">
            <v>Speech</v>
          </cell>
          <cell r="C2924" t="str">
            <v>0700000057</v>
          </cell>
          <cell r="D2924" t="str">
            <v>Alec</v>
          </cell>
          <cell r="E2924" t="str">
            <v>Peterson</v>
          </cell>
          <cell r="F2924">
            <v>36734</v>
          </cell>
          <cell r="G2924">
            <v>7</v>
          </cell>
          <cell r="H2924" t="str">
            <v>High Country Early Intervention Urban</v>
          </cell>
          <cell r="I2924">
            <v>6</v>
          </cell>
          <cell r="J2924" t="str">
            <v>Provider</v>
          </cell>
          <cell r="K2924">
            <v>80.849999999999994</v>
          </cell>
          <cell r="N2924">
            <v>0.5</v>
          </cell>
          <cell r="U2924">
            <v>3.5</v>
          </cell>
        </row>
        <row r="2925">
          <cell r="A2925">
            <v>14</v>
          </cell>
          <cell r="B2925" t="str">
            <v>Speech</v>
          </cell>
          <cell r="C2925" t="str">
            <v>0700000062</v>
          </cell>
          <cell r="D2925" t="str">
            <v>Katie</v>
          </cell>
          <cell r="E2925" t="str">
            <v>Pittman</v>
          </cell>
          <cell r="F2925">
            <v>36576</v>
          </cell>
          <cell r="G2925">
            <v>7</v>
          </cell>
          <cell r="H2925" t="str">
            <v>High Country Early Intervention Urban</v>
          </cell>
          <cell r="I2925">
            <v>3</v>
          </cell>
          <cell r="J2925" t="str">
            <v>Home</v>
          </cell>
          <cell r="K2925">
            <v>80.849999999999994</v>
          </cell>
          <cell r="N2925">
            <v>2.5</v>
          </cell>
          <cell r="O2925">
            <v>3</v>
          </cell>
          <cell r="P2925">
            <v>3</v>
          </cell>
          <cell r="Q2925">
            <v>4.5</v>
          </cell>
          <cell r="R2925">
            <v>1</v>
          </cell>
        </row>
        <row r="2926">
          <cell r="A2926">
            <v>14</v>
          </cell>
          <cell r="B2926" t="str">
            <v>Speech</v>
          </cell>
          <cell r="C2926" t="str">
            <v>0700000062</v>
          </cell>
          <cell r="D2926" t="str">
            <v>Katie</v>
          </cell>
          <cell r="E2926" t="str">
            <v>Pittman</v>
          </cell>
          <cell r="F2926">
            <v>36576</v>
          </cell>
          <cell r="G2926">
            <v>7</v>
          </cell>
          <cell r="H2926" t="str">
            <v>High Country Early Intervention Urban</v>
          </cell>
          <cell r="I2926">
            <v>6</v>
          </cell>
          <cell r="J2926" t="str">
            <v>Provider</v>
          </cell>
          <cell r="K2926">
            <v>80.849999999999994</v>
          </cell>
          <cell r="L2926">
            <v>0.5</v>
          </cell>
          <cell r="N2926">
            <v>0.5</v>
          </cell>
        </row>
        <row r="2927">
          <cell r="A2927">
            <v>14</v>
          </cell>
          <cell r="B2927" t="str">
            <v>Speech</v>
          </cell>
          <cell r="C2927" t="str">
            <v>0700000063</v>
          </cell>
          <cell r="D2927" t="str">
            <v>Jordan</v>
          </cell>
          <cell r="E2927" t="str">
            <v>Preciado</v>
          </cell>
          <cell r="F2927">
            <v>36344</v>
          </cell>
          <cell r="G2927">
            <v>7</v>
          </cell>
          <cell r="H2927" t="str">
            <v>High Country Early Intervention Urban</v>
          </cell>
          <cell r="I2927">
            <v>3</v>
          </cell>
          <cell r="J2927" t="str">
            <v>Home</v>
          </cell>
          <cell r="K2927">
            <v>80.849999999999994</v>
          </cell>
          <cell r="M2927">
            <v>1.5</v>
          </cell>
        </row>
        <row r="2928">
          <cell r="A2928">
            <v>14</v>
          </cell>
          <cell r="B2928" t="str">
            <v>Speech</v>
          </cell>
          <cell r="C2928" t="str">
            <v>0700000063</v>
          </cell>
          <cell r="D2928" t="str">
            <v>Jordan</v>
          </cell>
          <cell r="E2928" t="str">
            <v>Preciado</v>
          </cell>
          <cell r="F2928">
            <v>36344</v>
          </cell>
          <cell r="G2928">
            <v>7</v>
          </cell>
          <cell r="H2928" t="str">
            <v>High Country Early Intervention Urban</v>
          </cell>
          <cell r="I2928">
            <v>6</v>
          </cell>
          <cell r="J2928" t="str">
            <v>Provider</v>
          </cell>
          <cell r="K2928">
            <v>80.849999999999994</v>
          </cell>
          <cell r="L2928">
            <v>3.5</v>
          </cell>
        </row>
        <row r="2929">
          <cell r="A2929">
            <v>14</v>
          </cell>
          <cell r="B2929" t="str">
            <v>Speech</v>
          </cell>
          <cell r="C2929" t="str">
            <v>0700000064</v>
          </cell>
          <cell r="D2929" t="str">
            <v>Ashlynn</v>
          </cell>
          <cell r="E2929" t="str">
            <v>Prevallet</v>
          </cell>
          <cell r="F2929">
            <v>36348</v>
          </cell>
          <cell r="G2929">
            <v>7</v>
          </cell>
          <cell r="H2929" t="str">
            <v>High Country Early Intervention Urban</v>
          </cell>
          <cell r="I2929">
            <v>6</v>
          </cell>
          <cell r="J2929" t="str">
            <v>Provider</v>
          </cell>
          <cell r="K2929">
            <v>80.849999999999994</v>
          </cell>
          <cell r="L2929">
            <v>2.5</v>
          </cell>
          <cell r="M2929">
            <v>1.5</v>
          </cell>
        </row>
        <row r="2930">
          <cell r="A2930">
            <v>14</v>
          </cell>
          <cell r="B2930" t="str">
            <v>Speech</v>
          </cell>
          <cell r="C2930" t="str">
            <v>0700000065</v>
          </cell>
          <cell r="D2930" t="str">
            <v>Zachary</v>
          </cell>
          <cell r="E2930" t="str">
            <v>Quinn</v>
          </cell>
          <cell r="F2930">
            <v>36261</v>
          </cell>
          <cell r="G2930">
            <v>7</v>
          </cell>
          <cell r="H2930" t="str">
            <v>High Country Early Intervention Urban</v>
          </cell>
          <cell r="I2930">
            <v>6</v>
          </cell>
          <cell r="J2930" t="str">
            <v>Provider</v>
          </cell>
          <cell r="K2930">
            <v>80.849999999999994</v>
          </cell>
          <cell r="L2930">
            <v>5.5</v>
          </cell>
          <cell r="M2930">
            <v>0.5</v>
          </cell>
        </row>
        <row r="2931">
          <cell r="A2931">
            <v>14</v>
          </cell>
          <cell r="B2931" t="str">
            <v>Speech</v>
          </cell>
          <cell r="C2931" t="str">
            <v>0700000068</v>
          </cell>
          <cell r="D2931" t="str">
            <v>Michael</v>
          </cell>
          <cell r="E2931" t="str">
            <v>Ramos</v>
          </cell>
          <cell r="F2931">
            <v>36233</v>
          </cell>
          <cell r="G2931">
            <v>7</v>
          </cell>
          <cell r="H2931" t="str">
            <v>High Country Early Intervention Urban</v>
          </cell>
          <cell r="I2931">
            <v>3</v>
          </cell>
          <cell r="J2931" t="str">
            <v>Home</v>
          </cell>
          <cell r="K2931">
            <v>80.849999999999994</v>
          </cell>
          <cell r="L2931">
            <v>5.5</v>
          </cell>
        </row>
        <row r="2932">
          <cell r="A2932">
            <v>14</v>
          </cell>
          <cell r="B2932" t="str">
            <v>Speech</v>
          </cell>
          <cell r="C2932" t="str">
            <v>0700000073</v>
          </cell>
          <cell r="D2932" t="str">
            <v>Luke</v>
          </cell>
          <cell r="E2932" t="str">
            <v>Schaetzle</v>
          </cell>
          <cell r="F2932">
            <v>36558</v>
          </cell>
          <cell r="G2932">
            <v>7</v>
          </cell>
          <cell r="H2932" t="str">
            <v>High Country Early Intervention Urban</v>
          </cell>
          <cell r="I2932">
            <v>3</v>
          </cell>
          <cell r="J2932" t="str">
            <v>Home</v>
          </cell>
          <cell r="K2932">
            <v>80.849999999999994</v>
          </cell>
          <cell r="L2932">
            <v>3</v>
          </cell>
          <cell r="N2932">
            <v>4</v>
          </cell>
          <cell r="O2932">
            <v>3</v>
          </cell>
          <cell r="P2932">
            <v>2</v>
          </cell>
        </row>
        <row r="2933">
          <cell r="A2933">
            <v>14</v>
          </cell>
          <cell r="B2933" t="str">
            <v>Speech</v>
          </cell>
          <cell r="C2933" t="str">
            <v>0700000073</v>
          </cell>
          <cell r="D2933" t="str">
            <v>Luke</v>
          </cell>
          <cell r="E2933" t="str">
            <v>Schaetzle</v>
          </cell>
          <cell r="F2933">
            <v>36558</v>
          </cell>
          <cell r="G2933">
            <v>7</v>
          </cell>
          <cell r="H2933" t="str">
            <v>High Country Early Intervention Urban</v>
          </cell>
          <cell r="I2933">
            <v>6</v>
          </cell>
          <cell r="J2933" t="str">
            <v>Provider</v>
          </cell>
          <cell r="K2933">
            <v>80.849999999999994</v>
          </cell>
          <cell r="M2933">
            <v>4.5</v>
          </cell>
          <cell r="N2933">
            <v>0.5</v>
          </cell>
        </row>
        <row r="2934">
          <cell r="A2934">
            <v>14</v>
          </cell>
          <cell r="B2934" t="str">
            <v>Speech</v>
          </cell>
          <cell r="C2934" t="str">
            <v>0700000080</v>
          </cell>
          <cell r="D2934" t="str">
            <v>Austin</v>
          </cell>
          <cell r="E2934" t="str">
            <v>Thomas</v>
          </cell>
          <cell r="F2934">
            <v>36480</v>
          </cell>
          <cell r="G2934">
            <v>7</v>
          </cell>
          <cell r="H2934" t="str">
            <v>High Country Early Intervention Urban</v>
          </cell>
          <cell r="I2934">
            <v>3</v>
          </cell>
          <cell r="J2934" t="str">
            <v>Home</v>
          </cell>
          <cell r="K2934">
            <v>80.849999999999994</v>
          </cell>
          <cell r="L2934">
            <v>2.5</v>
          </cell>
          <cell r="M2934">
            <v>3</v>
          </cell>
        </row>
        <row r="2935">
          <cell r="A2935">
            <v>14</v>
          </cell>
          <cell r="B2935" t="str">
            <v>Speech</v>
          </cell>
          <cell r="C2935" t="str">
            <v>0700000081</v>
          </cell>
          <cell r="D2935" t="str">
            <v>Jackie</v>
          </cell>
          <cell r="E2935" t="str">
            <v>Thompson</v>
          </cell>
          <cell r="F2935">
            <v>36366</v>
          </cell>
          <cell r="G2935">
            <v>7</v>
          </cell>
          <cell r="H2935" t="str">
            <v>High Country Early Intervention Urban</v>
          </cell>
          <cell r="I2935">
            <v>3</v>
          </cell>
          <cell r="J2935" t="str">
            <v>Home</v>
          </cell>
          <cell r="K2935">
            <v>80.849999999999994</v>
          </cell>
          <cell r="L2935">
            <v>4.5</v>
          </cell>
        </row>
        <row r="2936">
          <cell r="A2936">
            <v>14</v>
          </cell>
          <cell r="B2936" t="str">
            <v>Speech</v>
          </cell>
          <cell r="C2936" t="str">
            <v>0700000083</v>
          </cell>
          <cell r="D2936" t="str">
            <v>Trevor</v>
          </cell>
          <cell r="E2936" t="str">
            <v>Towne</v>
          </cell>
          <cell r="F2936">
            <v>36377</v>
          </cell>
          <cell r="G2936">
            <v>7</v>
          </cell>
          <cell r="H2936" t="str">
            <v>High Country Early Intervention Urban</v>
          </cell>
          <cell r="I2936">
            <v>6</v>
          </cell>
          <cell r="J2936" t="str">
            <v>Provider</v>
          </cell>
          <cell r="K2936">
            <v>80.849999999999994</v>
          </cell>
          <cell r="M2936">
            <v>1</v>
          </cell>
        </row>
        <row r="2937">
          <cell r="A2937">
            <v>14</v>
          </cell>
          <cell r="B2937" t="str">
            <v>Speech</v>
          </cell>
          <cell r="C2937" t="str">
            <v>0700000086</v>
          </cell>
          <cell r="D2937" t="str">
            <v>Emily</v>
          </cell>
          <cell r="E2937" t="str">
            <v>Wiatt</v>
          </cell>
          <cell r="F2937">
            <v>36417</v>
          </cell>
          <cell r="G2937">
            <v>7</v>
          </cell>
          <cell r="H2937" t="str">
            <v>High Country Early Intervention Urban</v>
          </cell>
          <cell r="I2937">
            <v>6</v>
          </cell>
          <cell r="J2937" t="str">
            <v>Provider</v>
          </cell>
          <cell r="K2937">
            <v>80.849999999999994</v>
          </cell>
          <cell r="L2937">
            <v>4</v>
          </cell>
        </row>
        <row r="2938">
          <cell r="A2938">
            <v>14</v>
          </cell>
          <cell r="B2938" t="str">
            <v>Speech</v>
          </cell>
          <cell r="C2938" t="str">
            <v>0700000090</v>
          </cell>
          <cell r="D2938" t="str">
            <v>Brandon</v>
          </cell>
          <cell r="E2938" t="str">
            <v>Woolnough</v>
          </cell>
          <cell r="F2938">
            <v>36474</v>
          </cell>
          <cell r="G2938">
            <v>7</v>
          </cell>
          <cell r="H2938" t="str">
            <v>High Country Early Intervention Urban</v>
          </cell>
          <cell r="I2938">
            <v>6</v>
          </cell>
          <cell r="J2938" t="str">
            <v>Provider</v>
          </cell>
          <cell r="K2938">
            <v>80.849999999999994</v>
          </cell>
          <cell r="L2938">
            <v>5.5</v>
          </cell>
          <cell r="M2938">
            <v>5</v>
          </cell>
          <cell r="O2938">
            <v>1</v>
          </cell>
        </row>
        <row r="2939">
          <cell r="A2939">
            <v>14</v>
          </cell>
          <cell r="B2939" t="str">
            <v>Speech</v>
          </cell>
          <cell r="C2939" t="str">
            <v>0700000098</v>
          </cell>
          <cell r="D2939" t="str">
            <v>Carlos</v>
          </cell>
          <cell r="E2939" t="str">
            <v>Estrada-Nava</v>
          </cell>
          <cell r="F2939">
            <v>36309</v>
          </cell>
          <cell r="G2939">
            <v>7</v>
          </cell>
          <cell r="H2939" t="str">
            <v>High Country Early Intervention Urban</v>
          </cell>
          <cell r="I2939">
            <v>3</v>
          </cell>
          <cell r="J2939" t="str">
            <v>Home</v>
          </cell>
          <cell r="K2939">
            <v>80.849999999999994</v>
          </cell>
          <cell r="L2939">
            <v>4</v>
          </cell>
          <cell r="M2939">
            <v>4</v>
          </cell>
        </row>
        <row r="2940">
          <cell r="A2940">
            <v>14</v>
          </cell>
          <cell r="B2940" t="str">
            <v>Speech</v>
          </cell>
          <cell r="C2940" t="str">
            <v>0700000103</v>
          </cell>
          <cell r="D2940" t="str">
            <v>Darren</v>
          </cell>
          <cell r="E2940" t="str">
            <v>Phipps</v>
          </cell>
          <cell r="F2940">
            <v>36485</v>
          </cell>
          <cell r="G2940">
            <v>7</v>
          </cell>
          <cell r="H2940" t="str">
            <v>High Country Early Intervention Urban</v>
          </cell>
          <cell r="I2940">
            <v>6</v>
          </cell>
          <cell r="J2940" t="str">
            <v>Provider</v>
          </cell>
          <cell r="K2940">
            <v>80.849999999999994</v>
          </cell>
          <cell r="L2940">
            <v>3.5</v>
          </cell>
          <cell r="N2940">
            <v>4</v>
          </cell>
          <cell r="O2940">
            <v>3</v>
          </cell>
          <cell r="P2940">
            <v>1.5</v>
          </cell>
        </row>
        <row r="2941">
          <cell r="A2941">
            <v>14</v>
          </cell>
          <cell r="B2941" t="str">
            <v>Speech</v>
          </cell>
          <cell r="C2941" t="str">
            <v>0700000104</v>
          </cell>
          <cell r="D2941" t="str">
            <v>Kendall</v>
          </cell>
          <cell r="E2941" t="str">
            <v>Phipps</v>
          </cell>
          <cell r="F2941">
            <v>36485</v>
          </cell>
          <cell r="G2941">
            <v>7</v>
          </cell>
          <cell r="H2941" t="str">
            <v>High Country Early Intervention Urban</v>
          </cell>
          <cell r="I2941">
            <v>6</v>
          </cell>
          <cell r="J2941" t="str">
            <v>Provider</v>
          </cell>
          <cell r="K2941">
            <v>80.849999999999994</v>
          </cell>
          <cell r="L2941">
            <v>4</v>
          </cell>
          <cell r="N2941">
            <v>4</v>
          </cell>
          <cell r="O2941">
            <v>3</v>
          </cell>
          <cell r="P2941">
            <v>1.5</v>
          </cell>
        </row>
        <row r="2942">
          <cell r="A2942">
            <v>14</v>
          </cell>
          <cell r="B2942" t="str">
            <v>Speech</v>
          </cell>
          <cell r="C2942" t="str">
            <v>0700000106</v>
          </cell>
          <cell r="D2942" t="str">
            <v>Kanin</v>
          </cell>
          <cell r="E2942" t="str">
            <v>Schauer</v>
          </cell>
          <cell r="F2942">
            <v>36608</v>
          </cell>
          <cell r="G2942">
            <v>7</v>
          </cell>
          <cell r="H2942" t="str">
            <v>High Country Early Intervention Urban</v>
          </cell>
          <cell r="I2942">
            <v>3</v>
          </cell>
          <cell r="J2942" t="str">
            <v>Home</v>
          </cell>
          <cell r="K2942">
            <v>80.849999999999994</v>
          </cell>
          <cell r="P2942">
            <v>2</v>
          </cell>
        </row>
        <row r="2943">
          <cell r="A2943">
            <v>14</v>
          </cell>
          <cell r="B2943" t="str">
            <v>Speech</v>
          </cell>
          <cell r="C2943" t="str">
            <v>0700000107</v>
          </cell>
          <cell r="D2943" t="str">
            <v>Teagan</v>
          </cell>
          <cell r="E2943" t="str">
            <v>Welch</v>
          </cell>
          <cell r="F2943">
            <v>36353</v>
          </cell>
          <cell r="G2943">
            <v>7</v>
          </cell>
          <cell r="H2943" t="str">
            <v>High Country Early Intervention Urban</v>
          </cell>
          <cell r="I2943">
            <v>6</v>
          </cell>
          <cell r="J2943" t="str">
            <v>Provider</v>
          </cell>
          <cell r="K2943">
            <v>80.849999999999994</v>
          </cell>
          <cell r="L2943">
            <v>3</v>
          </cell>
        </row>
        <row r="2944">
          <cell r="A2944">
            <v>14</v>
          </cell>
          <cell r="B2944" t="str">
            <v>Speech</v>
          </cell>
          <cell r="C2944" t="str">
            <v>0700000111</v>
          </cell>
          <cell r="D2944" t="str">
            <v>Jarrett</v>
          </cell>
          <cell r="E2944" t="str">
            <v>Jauregui</v>
          </cell>
          <cell r="F2944">
            <v>36938</v>
          </cell>
          <cell r="G2944">
            <v>7</v>
          </cell>
          <cell r="H2944" t="str">
            <v>High Country Early Intervention Urban</v>
          </cell>
          <cell r="I2944">
            <v>3</v>
          </cell>
          <cell r="J2944" t="str">
            <v>Home</v>
          </cell>
          <cell r="K2944">
            <v>80.849999999999994</v>
          </cell>
          <cell r="N2944">
            <v>2</v>
          </cell>
          <cell r="O2944">
            <v>4</v>
          </cell>
          <cell r="P2944">
            <v>3</v>
          </cell>
          <cell r="Q2944">
            <v>1.5</v>
          </cell>
          <cell r="R2944">
            <v>2.5</v>
          </cell>
          <cell r="S2944">
            <v>3</v>
          </cell>
          <cell r="T2944">
            <v>4</v>
          </cell>
          <cell r="U2944">
            <v>4</v>
          </cell>
          <cell r="V2944">
            <v>1.5</v>
          </cell>
        </row>
        <row r="2945">
          <cell r="A2945">
            <v>14</v>
          </cell>
          <cell r="B2945" t="str">
            <v>Speech</v>
          </cell>
          <cell r="C2945" t="str">
            <v>0700000112</v>
          </cell>
          <cell r="D2945" t="str">
            <v>John</v>
          </cell>
          <cell r="E2945" t="str">
            <v>Paglia</v>
          </cell>
          <cell r="F2945">
            <v>36472</v>
          </cell>
          <cell r="G2945">
            <v>7</v>
          </cell>
          <cell r="H2945" t="str">
            <v>High Country Early Intervention Urban</v>
          </cell>
          <cell r="I2945">
            <v>3</v>
          </cell>
          <cell r="J2945" t="str">
            <v>Home</v>
          </cell>
          <cell r="K2945">
            <v>80.849999999999994</v>
          </cell>
          <cell r="M2945">
            <v>2</v>
          </cell>
          <cell r="N2945">
            <v>4</v>
          </cell>
          <cell r="O2945">
            <v>2.5</v>
          </cell>
          <cell r="P2945">
            <v>4</v>
          </cell>
        </row>
        <row r="2946">
          <cell r="A2946">
            <v>14</v>
          </cell>
          <cell r="B2946" t="str">
            <v>Speech</v>
          </cell>
          <cell r="C2946" t="str">
            <v>0700000112</v>
          </cell>
          <cell r="D2946" t="str">
            <v>John</v>
          </cell>
          <cell r="E2946" t="str">
            <v>Paglia</v>
          </cell>
          <cell r="F2946">
            <v>36472</v>
          </cell>
          <cell r="G2946">
            <v>7</v>
          </cell>
          <cell r="H2946" t="str">
            <v>High Country Early Intervention Urban</v>
          </cell>
          <cell r="I2946">
            <v>6</v>
          </cell>
          <cell r="J2946" t="str">
            <v>Provider</v>
          </cell>
          <cell r="K2946">
            <v>80.849999999999994</v>
          </cell>
          <cell r="N2946">
            <v>0.5</v>
          </cell>
        </row>
        <row r="2947">
          <cell r="A2947">
            <v>14</v>
          </cell>
          <cell r="B2947" t="str">
            <v>Speech</v>
          </cell>
          <cell r="C2947" t="str">
            <v>0700000116</v>
          </cell>
          <cell r="D2947" t="str">
            <v>Thomas</v>
          </cell>
          <cell r="E2947" t="str">
            <v>Sligar</v>
          </cell>
          <cell r="F2947">
            <v>36888</v>
          </cell>
          <cell r="G2947">
            <v>7</v>
          </cell>
          <cell r="H2947" t="str">
            <v>High Country Early Intervention Urban</v>
          </cell>
          <cell r="I2947">
            <v>3</v>
          </cell>
          <cell r="J2947" t="str">
            <v>Home</v>
          </cell>
          <cell r="K2947">
            <v>80.849999999999994</v>
          </cell>
          <cell r="O2947">
            <v>5</v>
          </cell>
          <cell r="P2947">
            <v>2</v>
          </cell>
          <cell r="Q2947">
            <v>3.5</v>
          </cell>
          <cell r="R2947">
            <v>4.5</v>
          </cell>
          <cell r="S2947">
            <v>3</v>
          </cell>
          <cell r="T2947">
            <v>0.5</v>
          </cell>
          <cell r="W2947">
            <v>5.5</v>
          </cell>
          <cell r="X2947">
            <v>4</v>
          </cell>
          <cell r="Y2947">
            <v>2</v>
          </cell>
          <cell r="Z2947">
            <v>5</v>
          </cell>
          <cell r="AA2947">
            <v>1</v>
          </cell>
        </row>
        <row r="2948">
          <cell r="A2948">
            <v>14</v>
          </cell>
          <cell r="B2948" t="str">
            <v>Speech</v>
          </cell>
          <cell r="C2948" t="str">
            <v>0700000119</v>
          </cell>
          <cell r="D2948" t="str">
            <v>Kyle</v>
          </cell>
          <cell r="E2948" t="str">
            <v>Heineman</v>
          </cell>
          <cell r="F2948">
            <v>36558</v>
          </cell>
          <cell r="G2948">
            <v>7</v>
          </cell>
          <cell r="H2948" t="str">
            <v>High Country Early Intervention Urban</v>
          </cell>
          <cell r="I2948">
            <v>3</v>
          </cell>
          <cell r="J2948" t="str">
            <v>Home</v>
          </cell>
          <cell r="K2948">
            <v>80.849999999999994</v>
          </cell>
          <cell r="O2948">
            <v>2</v>
          </cell>
          <cell r="P2948">
            <v>2</v>
          </cell>
          <cell r="Q2948">
            <v>2.5</v>
          </cell>
          <cell r="R2948">
            <v>3.5</v>
          </cell>
        </row>
        <row r="2949">
          <cell r="A2949">
            <v>14</v>
          </cell>
          <cell r="B2949" t="str">
            <v>Speech</v>
          </cell>
          <cell r="C2949" t="str">
            <v>0700000120</v>
          </cell>
          <cell r="D2949" t="str">
            <v>Takia</v>
          </cell>
          <cell r="E2949" t="str">
            <v>Crowder</v>
          </cell>
          <cell r="F2949">
            <v>36899</v>
          </cell>
          <cell r="G2949">
            <v>7</v>
          </cell>
          <cell r="H2949" t="str">
            <v>High Country Early Intervention Urban</v>
          </cell>
          <cell r="I2949">
            <v>3</v>
          </cell>
          <cell r="J2949" t="str">
            <v>Home</v>
          </cell>
          <cell r="K2949">
            <v>80.849999999999994</v>
          </cell>
          <cell r="O2949">
            <v>2.5</v>
          </cell>
          <cell r="P2949">
            <v>1.5</v>
          </cell>
        </row>
        <row r="2950">
          <cell r="A2950">
            <v>14</v>
          </cell>
          <cell r="B2950" t="str">
            <v>Speech</v>
          </cell>
          <cell r="C2950" t="str">
            <v>0700000121</v>
          </cell>
          <cell r="D2950" t="str">
            <v>Andrew</v>
          </cell>
          <cell r="E2950" t="str">
            <v>Huffling</v>
          </cell>
          <cell r="F2950">
            <v>36561</v>
          </cell>
          <cell r="G2950">
            <v>7</v>
          </cell>
          <cell r="H2950" t="str">
            <v>High Country Early Intervention Urban</v>
          </cell>
          <cell r="I2950">
            <v>3</v>
          </cell>
          <cell r="J2950" t="str">
            <v>Home</v>
          </cell>
          <cell r="K2950">
            <v>80.849999999999994</v>
          </cell>
          <cell r="O2950">
            <v>2</v>
          </cell>
          <cell r="P2950">
            <v>2</v>
          </cell>
          <cell r="Q2950">
            <v>3</v>
          </cell>
          <cell r="S2950">
            <v>1</v>
          </cell>
        </row>
        <row r="2951">
          <cell r="A2951">
            <v>14</v>
          </cell>
          <cell r="B2951" t="str">
            <v>Speech</v>
          </cell>
          <cell r="C2951" t="str">
            <v>0700000121</v>
          </cell>
          <cell r="D2951" t="str">
            <v>Andrew</v>
          </cell>
          <cell r="E2951" t="str">
            <v>Huffling</v>
          </cell>
          <cell r="F2951">
            <v>36561</v>
          </cell>
          <cell r="G2951">
            <v>7</v>
          </cell>
          <cell r="H2951" t="str">
            <v>High Country Early Intervention Urban</v>
          </cell>
          <cell r="I2951">
            <v>6</v>
          </cell>
          <cell r="J2951" t="str">
            <v>Provider</v>
          </cell>
          <cell r="K2951">
            <v>80.849999999999994</v>
          </cell>
          <cell r="R2951">
            <v>3.5</v>
          </cell>
        </row>
        <row r="2952">
          <cell r="A2952">
            <v>14</v>
          </cell>
          <cell r="B2952" t="str">
            <v>Speech</v>
          </cell>
          <cell r="C2952" t="str">
            <v>0700000122</v>
          </cell>
          <cell r="D2952" t="str">
            <v>Hunter</v>
          </cell>
          <cell r="E2952" t="str">
            <v>Mills</v>
          </cell>
          <cell r="F2952">
            <v>37018</v>
          </cell>
          <cell r="G2952">
            <v>7</v>
          </cell>
          <cell r="H2952" t="str">
            <v>High Country Early Intervention Urban</v>
          </cell>
          <cell r="I2952">
            <v>3</v>
          </cell>
          <cell r="J2952" t="str">
            <v>Home</v>
          </cell>
          <cell r="K2952">
            <v>80.849999999999994</v>
          </cell>
          <cell r="O2952">
            <v>2</v>
          </cell>
          <cell r="P2952">
            <v>1</v>
          </cell>
          <cell r="Q2952">
            <v>3.5</v>
          </cell>
          <cell r="R2952">
            <v>3</v>
          </cell>
          <cell r="S2952">
            <v>3.5</v>
          </cell>
          <cell r="T2952">
            <v>5.5</v>
          </cell>
          <cell r="U2952">
            <v>4</v>
          </cell>
          <cell r="V2952">
            <v>3.5</v>
          </cell>
          <cell r="W2952">
            <v>4.5</v>
          </cell>
        </row>
        <row r="2953">
          <cell r="A2953">
            <v>14</v>
          </cell>
          <cell r="B2953" t="str">
            <v>Speech</v>
          </cell>
          <cell r="C2953" t="str">
            <v>0700000124</v>
          </cell>
          <cell r="D2953" t="str">
            <v>Kelly</v>
          </cell>
          <cell r="E2953" t="str">
            <v>Karalow</v>
          </cell>
          <cell r="F2953">
            <v>36740</v>
          </cell>
          <cell r="G2953">
            <v>7</v>
          </cell>
          <cell r="H2953" t="str">
            <v>High Country Early Intervention Urban</v>
          </cell>
          <cell r="I2953">
            <v>6</v>
          </cell>
          <cell r="J2953" t="str">
            <v>Provider</v>
          </cell>
          <cell r="K2953">
            <v>80.849999999999994</v>
          </cell>
          <cell r="Q2953">
            <v>3</v>
          </cell>
          <cell r="R2953">
            <v>2.5</v>
          </cell>
        </row>
        <row r="2954">
          <cell r="A2954">
            <v>14</v>
          </cell>
          <cell r="B2954" t="str">
            <v>Speech</v>
          </cell>
          <cell r="C2954" t="str">
            <v>0700000125</v>
          </cell>
          <cell r="D2954" t="str">
            <v>Gareth</v>
          </cell>
          <cell r="E2954" t="str">
            <v>Carter</v>
          </cell>
          <cell r="F2954">
            <v>36731</v>
          </cell>
          <cell r="G2954">
            <v>7</v>
          </cell>
          <cell r="H2954" t="str">
            <v>High Country Early Intervention Urban</v>
          </cell>
          <cell r="I2954">
            <v>3</v>
          </cell>
          <cell r="J2954" t="str">
            <v>Home</v>
          </cell>
          <cell r="K2954">
            <v>80.849999999999994</v>
          </cell>
          <cell r="T2954">
            <v>4.5</v>
          </cell>
          <cell r="U2954">
            <v>4.5</v>
          </cell>
          <cell r="V2954">
            <v>5</v>
          </cell>
          <cell r="W2954">
            <v>6.5</v>
          </cell>
          <cell r="X2954">
            <v>2.5</v>
          </cell>
          <cell r="Y2954">
            <v>2</v>
          </cell>
        </row>
        <row r="2955">
          <cell r="A2955">
            <v>14</v>
          </cell>
          <cell r="B2955" t="str">
            <v>Speech</v>
          </cell>
          <cell r="C2955" t="str">
            <v>0700000125</v>
          </cell>
          <cell r="D2955" t="str">
            <v>Gareth</v>
          </cell>
          <cell r="E2955" t="str">
            <v>Carter</v>
          </cell>
          <cell r="F2955">
            <v>36731</v>
          </cell>
          <cell r="G2955">
            <v>7</v>
          </cell>
          <cell r="H2955" t="str">
            <v>High Country Early Intervention Urban</v>
          </cell>
          <cell r="I2955">
            <v>6</v>
          </cell>
          <cell r="J2955" t="str">
            <v>Provider</v>
          </cell>
          <cell r="K2955">
            <v>80.849999999999994</v>
          </cell>
          <cell r="P2955">
            <v>3</v>
          </cell>
          <cell r="Q2955">
            <v>3.5</v>
          </cell>
          <cell r="R2955">
            <v>4.5</v>
          </cell>
          <cell r="S2955">
            <v>3.5</v>
          </cell>
        </row>
        <row r="2956">
          <cell r="A2956">
            <v>14</v>
          </cell>
          <cell r="B2956" t="str">
            <v>Speech</v>
          </cell>
          <cell r="C2956" t="str">
            <v>0700000126</v>
          </cell>
          <cell r="D2956" t="str">
            <v>Andrew</v>
          </cell>
          <cell r="E2956" t="str">
            <v>Annis</v>
          </cell>
          <cell r="F2956">
            <v>36734</v>
          </cell>
          <cell r="G2956">
            <v>7</v>
          </cell>
          <cell r="H2956" t="str">
            <v>High Country Early Intervention Urban</v>
          </cell>
          <cell r="I2956">
            <v>3</v>
          </cell>
          <cell r="J2956" t="str">
            <v>Home</v>
          </cell>
          <cell r="K2956">
            <v>80.849999999999994</v>
          </cell>
          <cell r="P2956">
            <v>2.5</v>
          </cell>
          <cell r="Q2956">
            <v>4.5</v>
          </cell>
          <cell r="R2956">
            <v>3.5</v>
          </cell>
          <cell r="S2956">
            <v>3</v>
          </cell>
          <cell r="T2956">
            <v>5</v>
          </cell>
          <cell r="U2956">
            <v>3</v>
          </cell>
          <cell r="V2956">
            <v>4</v>
          </cell>
          <cell r="W2956">
            <v>3</v>
          </cell>
          <cell r="X2956">
            <v>2</v>
          </cell>
        </row>
        <row r="2957">
          <cell r="A2957">
            <v>14</v>
          </cell>
          <cell r="B2957" t="str">
            <v>Speech</v>
          </cell>
          <cell r="C2957" t="str">
            <v>0700000127</v>
          </cell>
          <cell r="D2957" t="str">
            <v>Cheyenne</v>
          </cell>
          <cell r="E2957" t="str">
            <v>Oberan</v>
          </cell>
          <cell r="F2957">
            <v>36545</v>
          </cell>
          <cell r="G2957">
            <v>7</v>
          </cell>
          <cell r="H2957" t="str">
            <v>High Country Early Intervention Urban</v>
          </cell>
          <cell r="I2957">
            <v>3</v>
          </cell>
          <cell r="J2957" t="str">
            <v>Home</v>
          </cell>
          <cell r="K2957">
            <v>80.849999999999994</v>
          </cell>
          <cell r="P2957">
            <v>3</v>
          </cell>
          <cell r="Q2957">
            <v>2.5</v>
          </cell>
          <cell r="R2957">
            <v>5.5</v>
          </cell>
        </row>
        <row r="2958">
          <cell r="A2958">
            <v>14</v>
          </cell>
          <cell r="B2958" t="str">
            <v>Speech</v>
          </cell>
          <cell r="C2958" t="str">
            <v>0700000133</v>
          </cell>
          <cell r="D2958" t="str">
            <v>Jasmine</v>
          </cell>
          <cell r="E2958" t="str">
            <v>LaGrande</v>
          </cell>
          <cell r="F2958">
            <v>37003</v>
          </cell>
          <cell r="G2958">
            <v>7</v>
          </cell>
          <cell r="H2958" t="str">
            <v>High Country Early Intervention Urban</v>
          </cell>
          <cell r="I2958">
            <v>3</v>
          </cell>
          <cell r="J2958" t="str">
            <v>Home</v>
          </cell>
          <cell r="K2958">
            <v>80.849999999999994</v>
          </cell>
          <cell r="R2958">
            <v>1</v>
          </cell>
          <cell r="S2958">
            <v>3</v>
          </cell>
          <cell r="T2958">
            <v>4</v>
          </cell>
          <cell r="U2958">
            <v>1</v>
          </cell>
          <cell r="Y2958">
            <v>2.5</v>
          </cell>
          <cell r="Z2958">
            <v>3.5</v>
          </cell>
          <cell r="AA2958">
            <v>3</v>
          </cell>
          <cell r="AB2958">
            <v>1.5</v>
          </cell>
          <cell r="AC2958">
            <v>3.5</v>
          </cell>
          <cell r="AD2958">
            <v>4</v>
          </cell>
          <cell r="AE2958">
            <v>1</v>
          </cell>
        </row>
        <row r="2959">
          <cell r="A2959">
            <v>14</v>
          </cell>
          <cell r="B2959" t="str">
            <v>Speech</v>
          </cell>
          <cell r="C2959" t="str">
            <v>0700000134</v>
          </cell>
          <cell r="D2959" t="str">
            <v>Brian</v>
          </cell>
          <cell r="E2959" t="str">
            <v>Rudebeck</v>
          </cell>
          <cell r="F2959">
            <v>36732</v>
          </cell>
          <cell r="G2959">
            <v>7</v>
          </cell>
          <cell r="H2959" t="str">
            <v>High Country Early Intervention Urban</v>
          </cell>
          <cell r="I2959">
            <v>3</v>
          </cell>
          <cell r="J2959" t="str">
            <v>Home</v>
          </cell>
          <cell r="K2959">
            <v>80.849999999999994</v>
          </cell>
          <cell r="R2959">
            <v>2</v>
          </cell>
          <cell r="S2959">
            <v>2.5</v>
          </cell>
          <cell r="T2959">
            <v>3.5</v>
          </cell>
          <cell r="U2959">
            <v>3.5</v>
          </cell>
          <cell r="V2959">
            <v>4</v>
          </cell>
          <cell r="W2959">
            <v>4.5</v>
          </cell>
          <cell r="X2959">
            <v>4.5</v>
          </cell>
        </row>
        <row r="2960">
          <cell r="A2960">
            <v>14</v>
          </cell>
          <cell r="B2960" t="str">
            <v>Speech</v>
          </cell>
          <cell r="C2960" t="str">
            <v>0700000142</v>
          </cell>
          <cell r="D2960" t="str">
            <v>Caleb</v>
          </cell>
          <cell r="E2960" t="str">
            <v>Perkins</v>
          </cell>
          <cell r="F2960">
            <v>36561</v>
          </cell>
          <cell r="G2960">
            <v>7</v>
          </cell>
          <cell r="H2960" t="str">
            <v>High Country Early Intervention Urban</v>
          </cell>
          <cell r="I2960">
            <v>3</v>
          </cell>
          <cell r="J2960" t="str">
            <v>Home</v>
          </cell>
          <cell r="K2960">
            <v>80.849999999999994</v>
          </cell>
          <cell r="R2960">
            <v>7</v>
          </cell>
          <cell r="S2960">
            <v>5</v>
          </cell>
        </row>
        <row r="2961">
          <cell r="A2961">
            <v>14</v>
          </cell>
          <cell r="B2961" t="str">
            <v>Speech</v>
          </cell>
          <cell r="C2961" t="str">
            <v>0700000143</v>
          </cell>
          <cell r="D2961" t="str">
            <v>Alfonso</v>
          </cell>
          <cell r="E2961" t="str">
            <v>Gomez- Navarro</v>
          </cell>
          <cell r="F2961">
            <v>36820</v>
          </cell>
          <cell r="G2961">
            <v>7</v>
          </cell>
          <cell r="H2961" t="str">
            <v>High Country Early Intervention Urban</v>
          </cell>
          <cell r="I2961">
            <v>3</v>
          </cell>
          <cell r="J2961" t="str">
            <v>Home</v>
          </cell>
          <cell r="K2961">
            <v>80.849999999999994</v>
          </cell>
          <cell r="R2961">
            <v>3.5</v>
          </cell>
          <cell r="S2961">
            <v>3</v>
          </cell>
          <cell r="T2961">
            <v>3.5</v>
          </cell>
          <cell r="U2961">
            <v>4</v>
          </cell>
          <cell r="V2961">
            <v>5</v>
          </cell>
          <cell r="W2961">
            <v>3.5</v>
          </cell>
          <cell r="X2961">
            <v>3</v>
          </cell>
          <cell r="Y2961">
            <v>3.5</v>
          </cell>
        </row>
        <row r="2962">
          <cell r="A2962">
            <v>14</v>
          </cell>
          <cell r="B2962" t="str">
            <v>Speech</v>
          </cell>
          <cell r="C2962" t="str">
            <v>0700000144</v>
          </cell>
          <cell r="D2962" t="str">
            <v>Alexander</v>
          </cell>
          <cell r="E2962" t="str">
            <v>McFarlane</v>
          </cell>
          <cell r="F2962">
            <v>36837</v>
          </cell>
          <cell r="G2962">
            <v>7</v>
          </cell>
          <cell r="H2962" t="str">
            <v>High Country Early Intervention Urban</v>
          </cell>
          <cell r="I2962">
            <v>3</v>
          </cell>
          <cell r="J2962" t="str">
            <v>Home</v>
          </cell>
          <cell r="K2962">
            <v>80.849999999999994</v>
          </cell>
          <cell r="R2962">
            <v>8</v>
          </cell>
          <cell r="S2962">
            <v>6</v>
          </cell>
          <cell r="T2962">
            <v>6</v>
          </cell>
          <cell r="U2962">
            <v>6</v>
          </cell>
          <cell r="V2962">
            <v>2</v>
          </cell>
          <cell r="W2962">
            <v>1</v>
          </cell>
          <cell r="Y2962">
            <v>4</v>
          </cell>
        </row>
        <row r="2963">
          <cell r="A2963">
            <v>14</v>
          </cell>
          <cell r="B2963" t="str">
            <v>Speech</v>
          </cell>
          <cell r="C2963" t="str">
            <v>0700000145</v>
          </cell>
          <cell r="D2963" t="str">
            <v>Victoria</v>
          </cell>
          <cell r="E2963" t="str">
            <v>Cathey</v>
          </cell>
          <cell r="F2963">
            <v>37239</v>
          </cell>
          <cell r="G2963">
            <v>7</v>
          </cell>
          <cell r="H2963" t="str">
            <v>High Country Early Intervention Urban</v>
          </cell>
          <cell r="I2963">
            <v>3</v>
          </cell>
          <cell r="J2963" t="str">
            <v>Home</v>
          </cell>
          <cell r="K2963">
            <v>80.849999999999994</v>
          </cell>
          <cell r="R2963">
            <v>0.5</v>
          </cell>
          <cell r="S2963">
            <v>1</v>
          </cell>
        </row>
        <row r="2964">
          <cell r="A2964">
            <v>14</v>
          </cell>
          <cell r="B2964" t="str">
            <v>Speech</v>
          </cell>
          <cell r="C2964" t="str">
            <v>0700000146</v>
          </cell>
          <cell r="D2964" t="str">
            <v>Akasha</v>
          </cell>
          <cell r="E2964" t="str">
            <v>O'Hagen</v>
          </cell>
          <cell r="F2964">
            <v>36845</v>
          </cell>
          <cell r="G2964">
            <v>7</v>
          </cell>
          <cell r="H2964" t="str">
            <v>High Country Early Intervention Urban</v>
          </cell>
          <cell r="I2964">
            <v>3</v>
          </cell>
          <cell r="J2964" t="str">
            <v>Home</v>
          </cell>
          <cell r="K2964">
            <v>80.849999999999994</v>
          </cell>
          <cell r="S2964">
            <v>5</v>
          </cell>
          <cell r="T2964">
            <v>4.5</v>
          </cell>
          <cell r="U2964">
            <v>3.5</v>
          </cell>
          <cell r="V2964">
            <v>3.5</v>
          </cell>
          <cell r="W2964">
            <v>2.5</v>
          </cell>
          <cell r="X2964">
            <v>4</v>
          </cell>
          <cell r="Y2964">
            <v>2</v>
          </cell>
          <cell r="Z2964">
            <v>4.5</v>
          </cell>
          <cell r="AA2964">
            <v>5.5</v>
          </cell>
          <cell r="AB2964">
            <v>2</v>
          </cell>
        </row>
        <row r="2965">
          <cell r="A2965">
            <v>14</v>
          </cell>
          <cell r="B2965" t="str">
            <v>Speech</v>
          </cell>
          <cell r="C2965" t="str">
            <v>0700000155</v>
          </cell>
          <cell r="D2965" t="str">
            <v>Timothy</v>
          </cell>
          <cell r="E2965" t="str">
            <v>Atkins</v>
          </cell>
          <cell r="F2965">
            <v>36811</v>
          </cell>
          <cell r="G2965">
            <v>7</v>
          </cell>
          <cell r="H2965" t="str">
            <v>High Country Early Intervention Urban</v>
          </cell>
          <cell r="I2965">
            <v>3</v>
          </cell>
          <cell r="J2965" t="str">
            <v>Home</v>
          </cell>
          <cell r="K2965">
            <v>80.849999999999994</v>
          </cell>
          <cell r="S2965">
            <v>4.5</v>
          </cell>
          <cell r="T2965">
            <v>2</v>
          </cell>
          <cell r="U2965">
            <v>1.5</v>
          </cell>
          <cell r="V2965">
            <v>3</v>
          </cell>
          <cell r="W2965">
            <v>4</v>
          </cell>
          <cell r="X2965">
            <v>1.5</v>
          </cell>
        </row>
        <row r="2966">
          <cell r="A2966">
            <v>14</v>
          </cell>
          <cell r="B2966" t="str">
            <v>Speech</v>
          </cell>
          <cell r="C2966" t="str">
            <v>0700000158</v>
          </cell>
          <cell r="D2966" t="str">
            <v>Robert</v>
          </cell>
          <cell r="E2966" t="str">
            <v>Oldfield</v>
          </cell>
          <cell r="F2966">
            <v>36881</v>
          </cell>
          <cell r="G2966">
            <v>7</v>
          </cell>
          <cell r="H2966" t="str">
            <v>High Country Early Intervention Urban</v>
          </cell>
          <cell r="I2966">
            <v>3</v>
          </cell>
          <cell r="J2966" t="str">
            <v>Home</v>
          </cell>
          <cell r="K2966">
            <v>80.849999999999994</v>
          </cell>
          <cell r="T2966">
            <v>3</v>
          </cell>
          <cell r="U2966">
            <v>5</v>
          </cell>
          <cell r="V2966">
            <v>4</v>
          </cell>
          <cell r="W2966">
            <v>4.5</v>
          </cell>
          <cell r="X2966">
            <v>1</v>
          </cell>
          <cell r="Y2966">
            <v>3</v>
          </cell>
          <cell r="Z2966">
            <v>4.5</v>
          </cell>
          <cell r="AA2966">
            <v>3</v>
          </cell>
          <cell r="AB2966">
            <v>3</v>
          </cell>
          <cell r="AC2966">
            <v>3</v>
          </cell>
        </row>
        <row r="2967">
          <cell r="A2967">
            <v>14</v>
          </cell>
          <cell r="B2967" t="str">
            <v>Speech</v>
          </cell>
          <cell r="C2967" t="str">
            <v>0700000163</v>
          </cell>
          <cell r="D2967" t="str">
            <v>Fernanda</v>
          </cell>
          <cell r="E2967" t="str">
            <v>Mendoza</v>
          </cell>
          <cell r="F2967">
            <v>37005</v>
          </cell>
          <cell r="G2967">
            <v>7</v>
          </cell>
          <cell r="H2967" t="str">
            <v>High Country Early Intervention Urban</v>
          </cell>
          <cell r="I2967">
            <v>3</v>
          </cell>
          <cell r="J2967" t="str">
            <v>Home</v>
          </cell>
          <cell r="K2967">
            <v>80.849999999999994</v>
          </cell>
          <cell r="V2967">
            <v>3.5</v>
          </cell>
        </row>
        <row r="2968">
          <cell r="A2968">
            <v>14</v>
          </cell>
          <cell r="B2968" t="str">
            <v>Speech</v>
          </cell>
          <cell r="C2968" t="str">
            <v>0700000163</v>
          </cell>
          <cell r="D2968" t="str">
            <v>Fernanda</v>
          </cell>
          <cell r="E2968" t="str">
            <v>Mendoza</v>
          </cell>
          <cell r="F2968">
            <v>37005</v>
          </cell>
          <cell r="G2968">
            <v>7</v>
          </cell>
          <cell r="H2968" t="str">
            <v>High Country Early Intervention Urban</v>
          </cell>
          <cell r="I2968">
            <v>6</v>
          </cell>
          <cell r="J2968" t="str">
            <v>Provider</v>
          </cell>
          <cell r="K2968">
            <v>80.849999999999994</v>
          </cell>
          <cell r="R2968">
            <v>2.5</v>
          </cell>
          <cell r="T2968">
            <v>3.5</v>
          </cell>
          <cell r="U2968">
            <v>3</v>
          </cell>
          <cell r="W2968">
            <v>3.5</v>
          </cell>
        </row>
        <row r="2969">
          <cell r="A2969">
            <v>14</v>
          </cell>
          <cell r="B2969" t="str">
            <v>Speech</v>
          </cell>
          <cell r="C2969" t="str">
            <v>0700000164</v>
          </cell>
          <cell r="D2969" t="str">
            <v>Jesus</v>
          </cell>
          <cell r="E2969" t="str">
            <v>Vasquez</v>
          </cell>
          <cell r="F2969">
            <v>37186</v>
          </cell>
          <cell r="G2969">
            <v>7</v>
          </cell>
          <cell r="H2969" t="str">
            <v>High Country Early Intervention Urban</v>
          </cell>
          <cell r="I2969">
            <v>3</v>
          </cell>
          <cell r="J2969" t="str">
            <v>Home</v>
          </cell>
          <cell r="K2969">
            <v>80.849999999999994</v>
          </cell>
          <cell r="S2969">
            <v>2</v>
          </cell>
          <cell r="U2969">
            <v>3.5</v>
          </cell>
          <cell r="V2969">
            <v>3</v>
          </cell>
          <cell r="W2969">
            <v>3.5</v>
          </cell>
          <cell r="X2969">
            <v>4</v>
          </cell>
          <cell r="Y2969">
            <v>5</v>
          </cell>
          <cell r="Z2969">
            <v>4.5</v>
          </cell>
          <cell r="AA2969">
            <v>4</v>
          </cell>
          <cell r="AB2969">
            <v>2</v>
          </cell>
          <cell r="AC2969">
            <v>2</v>
          </cell>
          <cell r="AD2969">
            <v>4</v>
          </cell>
          <cell r="AE2969">
            <v>3.5</v>
          </cell>
          <cell r="AF2969">
            <v>3</v>
          </cell>
          <cell r="AG2969">
            <v>4</v>
          </cell>
          <cell r="AH2969">
            <v>1.5</v>
          </cell>
          <cell r="AI2969">
            <v>4</v>
          </cell>
        </row>
        <row r="2970">
          <cell r="A2970">
            <v>14</v>
          </cell>
          <cell r="B2970" t="str">
            <v>Speech</v>
          </cell>
          <cell r="C2970" t="str">
            <v>0700000164</v>
          </cell>
          <cell r="D2970" t="str">
            <v>Jesus</v>
          </cell>
          <cell r="E2970" t="str">
            <v>Vasquez</v>
          </cell>
          <cell r="F2970">
            <v>37186</v>
          </cell>
          <cell r="G2970">
            <v>7</v>
          </cell>
          <cell r="H2970" t="str">
            <v>High Country Early Intervention Urban</v>
          </cell>
          <cell r="I2970">
            <v>6</v>
          </cell>
          <cell r="J2970" t="str">
            <v>Provider</v>
          </cell>
          <cell r="K2970">
            <v>80.849999999999994</v>
          </cell>
          <cell r="AF2970">
            <v>0.5</v>
          </cell>
        </row>
        <row r="2971">
          <cell r="A2971">
            <v>14</v>
          </cell>
          <cell r="B2971" t="str">
            <v>Speech</v>
          </cell>
          <cell r="C2971" t="str">
            <v>0700000166</v>
          </cell>
          <cell r="D2971" t="str">
            <v>Wesley</v>
          </cell>
          <cell r="E2971" t="str">
            <v>Sensmeier</v>
          </cell>
          <cell r="F2971">
            <v>36906</v>
          </cell>
          <cell r="G2971">
            <v>7</v>
          </cell>
          <cell r="H2971" t="str">
            <v>High Country Early Intervention Urban</v>
          </cell>
          <cell r="I2971">
            <v>3</v>
          </cell>
          <cell r="J2971" t="str">
            <v>Home</v>
          </cell>
          <cell r="K2971">
            <v>80.849999999999994</v>
          </cell>
          <cell r="T2971">
            <v>2</v>
          </cell>
          <cell r="U2971">
            <v>3</v>
          </cell>
          <cell r="X2971">
            <v>2.5</v>
          </cell>
          <cell r="Y2971">
            <v>3</v>
          </cell>
          <cell r="Z2971">
            <v>5</v>
          </cell>
          <cell r="AA2971">
            <v>3</v>
          </cell>
          <cell r="AB2971">
            <v>1</v>
          </cell>
        </row>
        <row r="2972">
          <cell r="A2972">
            <v>14</v>
          </cell>
          <cell r="B2972" t="str">
            <v>Speech</v>
          </cell>
          <cell r="C2972" t="str">
            <v>0700000172</v>
          </cell>
          <cell r="D2972" t="str">
            <v>Luis</v>
          </cell>
          <cell r="E2972" t="str">
            <v>Gomez</v>
          </cell>
          <cell r="F2972">
            <v>37038</v>
          </cell>
          <cell r="G2972">
            <v>7</v>
          </cell>
          <cell r="H2972" t="str">
            <v>High Country Early Intervention Urban</v>
          </cell>
          <cell r="I2972">
            <v>3</v>
          </cell>
          <cell r="J2972" t="str">
            <v>Home</v>
          </cell>
          <cell r="K2972">
            <v>80.849999999999994</v>
          </cell>
          <cell r="U2972">
            <v>4</v>
          </cell>
          <cell r="V2972">
            <v>2</v>
          </cell>
          <cell r="W2972">
            <v>3.5</v>
          </cell>
          <cell r="X2972">
            <v>4</v>
          </cell>
          <cell r="Y2972">
            <v>4</v>
          </cell>
          <cell r="Z2972">
            <v>4.5</v>
          </cell>
          <cell r="AA2972">
            <v>2.5</v>
          </cell>
          <cell r="AB2972">
            <v>3.5</v>
          </cell>
          <cell r="AC2972">
            <v>3</v>
          </cell>
          <cell r="AD2972">
            <v>3</v>
          </cell>
          <cell r="AE2972">
            <v>1</v>
          </cell>
          <cell r="AG2972">
            <v>2</v>
          </cell>
          <cell r="AH2972">
            <v>4</v>
          </cell>
          <cell r="AI2972">
            <v>4.5</v>
          </cell>
        </row>
        <row r="2973">
          <cell r="A2973">
            <v>14</v>
          </cell>
          <cell r="B2973" t="str">
            <v>Speech</v>
          </cell>
          <cell r="C2973" t="str">
            <v>0700000173</v>
          </cell>
          <cell r="D2973" t="str">
            <v>Kess</v>
          </cell>
          <cell r="E2973" t="str">
            <v>Elder</v>
          </cell>
          <cell r="F2973">
            <v>36818</v>
          </cell>
          <cell r="G2973">
            <v>7</v>
          </cell>
          <cell r="H2973" t="str">
            <v>High Country Early Intervention Urban</v>
          </cell>
          <cell r="I2973">
            <v>3</v>
          </cell>
          <cell r="J2973" t="str">
            <v>Home</v>
          </cell>
          <cell r="K2973">
            <v>80.849999999999994</v>
          </cell>
          <cell r="T2973">
            <v>3</v>
          </cell>
          <cell r="U2973">
            <v>2.5</v>
          </cell>
          <cell r="V2973">
            <v>4.5</v>
          </cell>
          <cell r="W2973">
            <v>4.5</v>
          </cell>
          <cell r="Y2973">
            <v>2.5</v>
          </cell>
        </row>
        <row r="2974">
          <cell r="A2974">
            <v>14</v>
          </cell>
          <cell r="B2974" t="str">
            <v>Speech</v>
          </cell>
          <cell r="C2974" t="str">
            <v>0700000174</v>
          </cell>
          <cell r="D2974" t="str">
            <v>Andrew</v>
          </cell>
          <cell r="E2974" t="str">
            <v>Miler</v>
          </cell>
          <cell r="F2974">
            <v>36840</v>
          </cell>
          <cell r="G2974">
            <v>7</v>
          </cell>
          <cell r="H2974" t="str">
            <v>High Country Early Intervention Urban</v>
          </cell>
          <cell r="I2974">
            <v>3</v>
          </cell>
          <cell r="J2974" t="str">
            <v>Home</v>
          </cell>
          <cell r="K2974">
            <v>80.849999999999994</v>
          </cell>
          <cell r="T2974">
            <v>3</v>
          </cell>
          <cell r="U2974">
            <v>4</v>
          </cell>
          <cell r="V2974">
            <v>4</v>
          </cell>
          <cell r="W2974">
            <v>4.5</v>
          </cell>
          <cell r="X2974">
            <v>4</v>
          </cell>
          <cell r="Y2974">
            <v>3</v>
          </cell>
          <cell r="Z2974">
            <v>6.5</v>
          </cell>
        </row>
        <row r="2975">
          <cell r="A2975">
            <v>14</v>
          </cell>
          <cell r="B2975" t="str">
            <v>Speech</v>
          </cell>
          <cell r="C2975" t="str">
            <v>0700000176</v>
          </cell>
          <cell r="D2975" t="str">
            <v>Noah</v>
          </cell>
          <cell r="E2975" t="str">
            <v>Kadrmas</v>
          </cell>
          <cell r="F2975">
            <v>36917</v>
          </cell>
          <cell r="G2975">
            <v>7</v>
          </cell>
          <cell r="H2975" t="str">
            <v>High Country Early Intervention Urban</v>
          </cell>
          <cell r="I2975">
            <v>3</v>
          </cell>
          <cell r="J2975" t="str">
            <v>Home</v>
          </cell>
          <cell r="K2975">
            <v>80.849999999999994</v>
          </cell>
          <cell r="U2975">
            <v>2</v>
          </cell>
          <cell r="V2975">
            <v>4</v>
          </cell>
          <cell r="W2975">
            <v>2.5</v>
          </cell>
          <cell r="X2975">
            <v>4</v>
          </cell>
          <cell r="Y2975">
            <v>3</v>
          </cell>
          <cell r="Z2975">
            <v>5.5</v>
          </cell>
          <cell r="AA2975">
            <v>3</v>
          </cell>
          <cell r="AB2975">
            <v>2.5</v>
          </cell>
          <cell r="AC2975">
            <v>4</v>
          </cell>
        </row>
        <row r="2976">
          <cell r="A2976">
            <v>14</v>
          </cell>
          <cell r="B2976" t="str">
            <v>Speech</v>
          </cell>
          <cell r="C2976" t="str">
            <v>0700000180</v>
          </cell>
          <cell r="D2976" t="str">
            <v>Paisley</v>
          </cell>
          <cell r="E2976" t="str">
            <v>Solomon</v>
          </cell>
          <cell r="F2976">
            <v>37463</v>
          </cell>
          <cell r="G2976">
            <v>7</v>
          </cell>
          <cell r="H2976" t="str">
            <v>High Country Early Intervention Urban</v>
          </cell>
          <cell r="I2976">
            <v>3</v>
          </cell>
          <cell r="J2976" t="str">
            <v>Home</v>
          </cell>
          <cell r="K2976">
            <v>80.849999999999994</v>
          </cell>
          <cell r="W2976">
            <v>2.5</v>
          </cell>
          <cell r="X2976">
            <v>1</v>
          </cell>
          <cell r="Y2976">
            <v>0.5</v>
          </cell>
          <cell r="Z2976">
            <v>1</v>
          </cell>
          <cell r="AA2976">
            <v>1.5</v>
          </cell>
          <cell r="AB2976">
            <v>0.5</v>
          </cell>
          <cell r="AC2976">
            <v>0.5</v>
          </cell>
          <cell r="AF2976">
            <v>1</v>
          </cell>
        </row>
        <row r="2977">
          <cell r="A2977">
            <v>14</v>
          </cell>
          <cell r="B2977" t="str">
            <v>Speech</v>
          </cell>
          <cell r="C2977" t="str">
            <v>0700000180</v>
          </cell>
          <cell r="D2977" t="str">
            <v>Paisley</v>
          </cell>
          <cell r="E2977" t="str">
            <v>Solomon</v>
          </cell>
          <cell r="F2977">
            <v>37463</v>
          </cell>
          <cell r="G2977">
            <v>7</v>
          </cell>
          <cell r="H2977" t="str">
            <v>High Country Early Intervention Urban</v>
          </cell>
          <cell r="I2977">
            <v>6</v>
          </cell>
          <cell r="J2977" t="str">
            <v>Provider</v>
          </cell>
          <cell r="K2977">
            <v>80.849999999999994</v>
          </cell>
          <cell r="T2977">
            <v>2</v>
          </cell>
          <cell r="AF2977">
            <v>0.5</v>
          </cell>
        </row>
        <row r="2978">
          <cell r="A2978">
            <v>14</v>
          </cell>
          <cell r="B2978" t="str">
            <v>Speech</v>
          </cell>
          <cell r="C2978" t="str">
            <v>0700000184</v>
          </cell>
          <cell r="D2978" t="str">
            <v>Sabriya</v>
          </cell>
          <cell r="E2978" t="str">
            <v>Gorman</v>
          </cell>
          <cell r="F2978">
            <v>37153</v>
          </cell>
          <cell r="G2978">
            <v>7</v>
          </cell>
          <cell r="H2978" t="str">
            <v>High Country Early Intervention Urban</v>
          </cell>
          <cell r="I2978">
            <v>3</v>
          </cell>
          <cell r="J2978" t="str">
            <v>Home</v>
          </cell>
          <cell r="K2978">
            <v>80.849999999999994</v>
          </cell>
          <cell r="W2978">
            <v>3</v>
          </cell>
          <cell r="X2978">
            <v>1</v>
          </cell>
        </row>
        <row r="2979">
          <cell r="A2979">
            <v>14</v>
          </cell>
          <cell r="B2979" t="str">
            <v>Speech</v>
          </cell>
          <cell r="C2979" t="str">
            <v>0700000185</v>
          </cell>
          <cell r="D2979" t="str">
            <v>Abigail</v>
          </cell>
          <cell r="E2979" t="str">
            <v>Portillo</v>
          </cell>
          <cell r="F2979">
            <v>37168</v>
          </cell>
          <cell r="G2979">
            <v>7</v>
          </cell>
          <cell r="H2979" t="str">
            <v>High Country Early Intervention Urban</v>
          </cell>
          <cell r="I2979">
            <v>3</v>
          </cell>
          <cell r="J2979" t="str">
            <v>Home</v>
          </cell>
          <cell r="K2979">
            <v>80.849999999999994</v>
          </cell>
          <cell r="V2979">
            <v>3</v>
          </cell>
          <cell r="W2979">
            <v>3.5</v>
          </cell>
          <cell r="X2979">
            <v>4</v>
          </cell>
          <cell r="Y2979">
            <v>4</v>
          </cell>
          <cell r="Z2979">
            <v>5.5</v>
          </cell>
          <cell r="AA2979">
            <v>4.5</v>
          </cell>
          <cell r="AB2979">
            <v>4</v>
          </cell>
          <cell r="AC2979">
            <v>4.5</v>
          </cell>
          <cell r="AD2979">
            <v>4</v>
          </cell>
          <cell r="AE2979">
            <v>4</v>
          </cell>
          <cell r="AF2979">
            <v>4</v>
          </cell>
          <cell r="AG2979">
            <v>4</v>
          </cell>
          <cell r="AH2979">
            <v>3</v>
          </cell>
          <cell r="AI2979">
            <v>3.5</v>
          </cell>
        </row>
        <row r="2980">
          <cell r="A2980">
            <v>14</v>
          </cell>
          <cell r="B2980" t="str">
            <v>Speech</v>
          </cell>
          <cell r="C2980" t="str">
            <v>0700000185</v>
          </cell>
          <cell r="D2980" t="str">
            <v>Abigail</v>
          </cell>
          <cell r="E2980" t="str">
            <v>Portillo</v>
          </cell>
          <cell r="F2980">
            <v>37168</v>
          </cell>
          <cell r="G2980">
            <v>7</v>
          </cell>
          <cell r="H2980" t="str">
            <v>High Country Early Intervention Urban</v>
          </cell>
          <cell r="I2980">
            <v>6</v>
          </cell>
          <cell r="J2980" t="str">
            <v>Provider</v>
          </cell>
          <cell r="K2980">
            <v>80.849999999999994</v>
          </cell>
          <cell r="AF2980">
            <v>0.5</v>
          </cell>
        </row>
        <row r="2981">
          <cell r="A2981">
            <v>14</v>
          </cell>
          <cell r="B2981" t="str">
            <v>Speech</v>
          </cell>
          <cell r="C2981" t="str">
            <v>0700000187</v>
          </cell>
          <cell r="D2981" t="str">
            <v>Christopher</v>
          </cell>
          <cell r="E2981" t="str">
            <v>Pinney</v>
          </cell>
          <cell r="F2981">
            <v>37048</v>
          </cell>
          <cell r="G2981">
            <v>7</v>
          </cell>
          <cell r="H2981" t="str">
            <v>High Country Early Intervention Urban</v>
          </cell>
          <cell r="I2981">
            <v>3</v>
          </cell>
          <cell r="J2981" t="str">
            <v>Home</v>
          </cell>
          <cell r="K2981">
            <v>80.849999999999994</v>
          </cell>
          <cell r="V2981">
            <v>5.5</v>
          </cell>
          <cell r="W2981">
            <v>4.5</v>
          </cell>
          <cell r="X2981">
            <v>3.5</v>
          </cell>
          <cell r="Y2981">
            <v>1</v>
          </cell>
        </row>
        <row r="2982">
          <cell r="A2982">
            <v>14</v>
          </cell>
          <cell r="B2982" t="str">
            <v>Speech</v>
          </cell>
          <cell r="C2982" t="str">
            <v>0700000190</v>
          </cell>
          <cell r="D2982" t="str">
            <v>Samantha</v>
          </cell>
          <cell r="E2982" t="str">
            <v>Staltari</v>
          </cell>
          <cell r="F2982">
            <v>36947</v>
          </cell>
          <cell r="G2982">
            <v>7</v>
          </cell>
          <cell r="H2982" t="str">
            <v>High Country Early Intervention Urban</v>
          </cell>
          <cell r="I2982">
            <v>3</v>
          </cell>
          <cell r="J2982" t="str">
            <v>Home</v>
          </cell>
          <cell r="K2982">
            <v>80.849999999999994</v>
          </cell>
          <cell r="V2982">
            <v>3</v>
          </cell>
          <cell r="W2982">
            <v>3.5</v>
          </cell>
          <cell r="X2982">
            <v>4</v>
          </cell>
          <cell r="Y2982">
            <v>5</v>
          </cell>
          <cell r="Z2982">
            <v>4.5</v>
          </cell>
          <cell r="AA2982">
            <v>1</v>
          </cell>
          <cell r="AB2982">
            <v>5</v>
          </cell>
          <cell r="AC2982">
            <v>4</v>
          </cell>
          <cell r="AD2982">
            <v>2</v>
          </cell>
          <cell r="AE2982">
            <v>2</v>
          </cell>
        </row>
        <row r="2983">
          <cell r="A2983">
            <v>14</v>
          </cell>
          <cell r="B2983" t="str">
            <v>Speech</v>
          </cell>
          <cell r="C2983" t="str">
            <v>0700000194</v>
          </cell>
          <cell r="D2983" t="str">
            <v>Nathaniel</v>
          </cell>
          <cell r="E2983" t="str">
            <v>Hawley</v>
          </cell>
          <cell r="F2983">
            <v>37435</v>
          </cell>
          <cell r="G2983">
            <v>7</v>
          </cell>
          <cell r="H2983" t="str">
            <v>High Country Early Intervention Urban</v>
          </cell>
          <cell r="I2983">
            <v>3</v>
          </cell>
          <cell r="J2983" t="str">
            <v>Home</v>
          </cell>
          <cell r="K2983">
            <v>80.849999999999994</v>
          </cell>
          <cell r="V2983">
            <v>2</v>
          </cell>
          <cell r="W2983">
            <v>3.5</v>
          </cell>
          <cell r="X2983">
            <v>2</v>
          </cell>
          <cell r="Y2983">
            <v>3</v>
          </cell>
          <cell r="Z2983">
            <v>4.5</v>
          </cell>
          <cell r="AA2983">
            <v>2</v>
          </cell>
          <cell r="AB2983">
            <v>3</v>
          </cell>
          <cell r="AC2983">
            <v>2.5</v>
          </cell>
          <cell r="AD2983">
            <v>2</v>
          </cell>
          <cell r="AE2983">
            <v>4</v>
          </cell>
          <cell r="AF2983">
            <v>3</v>
          </cell>
          <cell r="AI2983">
            <v>5</v>
          </cell>
        </row>
        <row r="2984">
          <cell r="A2984">
            <v>14</v>
          </cell>
          <cell r="B2984" t="str">
            <v>Speech</v>
          </cell>
          <cell r="C2984" t="str">
            <v>0700000194</v>
          </cell>
          <cell r="D2984" t="str">
            <v>Nathaniel</v>
          </cell>
          <cell r="E2984" t="str">
            <v>Hawley</v>
          </cell>
          <cell r="F2984">
            <v>37435</v>
          </cell>
          <cell r="G2984">
            <v>7</v>
          </cell>
          <cell r="H2984" t="str">
            <v>High Country Early Intervention Urban</v>
          </cell>
          <cell r="I2984">
            <v>6</v>
          </cell>
          <cell r="J2984" t="str">
            <v>Provider</v>
          </cell>
          <cell r="K2984">
            <v>80.849999999999994</v>
          </cell>
          <cell r="AF2984">
            <v>0.5</v>
          </cell>
        </row>
        <row r="2985">
          <cell r="A2985">
            <v>14</v>
          </cell>
          <cell r="B2985" t="str">
            <v>Speech</v>
          </cell>
          <cell r="C2985" t="str">
            <v>0700000201</v>
          </cell>
          <cell r="D2985" t="str">
            <v>Zoe</v>
          </cell>
          <cell r="E2985" t="str">
            <v>Bromley</v>
          </cell>
          <cell r="F2985">
            <v>37159</v>
          </cell>
          <cell r="G2985">
            <v>7</v>
          </cell>
          <cell r="H2985" t="str">
            <v>High Country Early Intervention Urban</v>
          </cell>
          <cell r="I2985">
            <v>2</v>
          </cell>
          <cell r="J2985" t="str">
            <v>Typical</v>
          </cell>
          <cell r="K2985">
            <v>80.849999999999994</v>
          </cell>
          <cell r="U2985">
            <v>3</v>
          </cell>
        </row>
        <row r="2986">
          <cell r="A2986">
            <v>14</v>
          </cell>
          <cell r="B2986" t="str">
            <v>Speech</v>
          </cell>
          <cell r="C2986" t="str">
            <v>0700000201</v>
          </cell>
          <cell r="D2986" t="str">
            <v>Zoe</v>
          </cell>
          <cell r="E2986" t="str">
            <v>Bromley</v>
          </cell>
          <cell r="F2986">
            <v>37159</v>
          </cell>
          <cell r="G2986">
            <v>7</v>
          </cell>
          <cell r="H2986" t="str">
            <v>High Country Early Intervention Urban</v>
          </cell>
          <cell r="I2986">
            <v>3</v>
          </cell>
          <cell r="J2986" t="str">
            <v>Home</v>
          </cell>
          <cell r="K2986">
            <v>80.849999999999994</v>
          </cell>
          <cell r="W2986">
            <v>4.5</v>
          </cell>
          <cell r="X2986">
            <v>1</v>
          </cell>
          <cell r="Y2986">
            <v>3</v>
          </cell>
          <cell r="Z2986">
            <v>5</v>
          </cell>
          <cell r="AA2986">
            <v>4</v>
          </cell>
        </row>
        <row r="2987">
          <cell r="A2987">
            <v>14</v>
          </cell>
          <cell r="B2987" t="str">
            <v>Speech</v>
          </cell>
          <cell r="C2987" t="str">
            <v>0700000202</v>
          </cell>
          <cell r="D2987" t="str">
            <v>Asiah</v>
          </cell>
          <cell r="E2987" t="str">
            <v>Stephenson</v>
          </cell>
          <cell r="F2987">
            <v>36912</v>
          </cell>
          <cell r="G2987">
            <v>7</v>
          </cell>
          <cell r="H2987" t="str">
            <v>High Country Early Intervention Urban</v>
          </cell>
          <cell r="I2987">
            <v>3</v>
          </cell>
          <cell r="J2987" t="str">
            <v>Home</v>
          </cell>
          <cell r="K2987">
            <v>80.849999999999994</v>
          </cell>
          <cell r="V2987">
            <v>2</v>
          </cell>
        </row>
        <row r="2988">
          <cell r="A2988">
            <v>14</v>
          </cell>
          <cell r="B2988" t="str">
            <v>Speech</v>
          </cell>
          <cell r="C2988" t="str">
            <v>0700000203</v>
          </cell>
          <cell r="D2988" t="str">
            <v>Christien</v>
          </cell>
          <cell r="E2988" t="str">
            <v>Adkins</v>
          </cell>
          <cell r="F2988">
            <v>37573</v>
          </cell>
          <cell r="G2988">
            <v>7</v>
          </cell>
          <cell r="H2988" t="str">
            <v>High Country Early Intervention Urban</v>
          </cell>
          <cell r="I2988">
            <v>2</v>
          </cell>
          <cell r="J2988" t="str">
            <v>Typical</v>
          </cell>
          <cell r="K2988">
            <v>80.849999999999994</v>
          </cell>
          <cell r="AC2988">
            <v>2.5</v>
          </cell>
        </row>
        <row r="2989">
          <cell r="A2989">
            <v>14</v>
          </cell>
          <cell r="B2989" t="str">
            <v>Speech</v>
          </cell>
          <cell r="C2989" t="str">
            <v>0700000203</v>
          </cell>
          <cell r="D2989" t="str">
            <v>Christien</v>
          </cell>
          <cell r="E2989" t="str">
            <v>Adkins</v>
          </cell>
          <cell r="F2989">
            <v>37573</v>
          </cell>
          <cell r="G2989">
            <v>7</v>
          </cell>
          <cell r="H2989" t="str">
            <v>High Country Early Intervention Urban</v>
          </cell>
          <cell r="I2989">
            <v>3</v>
          </cell>
          <cell r="J2989" t="str">
            <v>Home</v>
          </cell>
          <cell r="K2989">
            <v>80.849999999999994</v>
          </cell>
          <cell r="X2989">
            <v>2</v>
          </cell>
          <cell r="Y2989">
            <v>4</v>
          </cell>
          <cell r="Z2989">
            <v>3</v>
          </cell>
          <cell r="AA2989">
            <v>2.5</v>
          </cell>
          <cell r="AB2989">
            <v>2</v>
          </cell>
          <cell r="AD2989">
            <v>3</v>
          </cell>
          <cell r="AE2989">
            <v>3</v>
          </cell>
          <cell r="AF2989">
            <v>2.5</v>
          </cell>
          <cell r="AG2989">
            <v>4</v>
          </cell>
          <cell r="AH2989">
            <v>3</v>
          </cell>
          <cell r="AI2989">
            <v>3.5</v>
          </cell>
        </row>
        <row r="2990">
          <cell r="A2990">
            <v>14</v>
          </cell>
          <cell r="B2990" t="str">
            <v>Speech</v>
          </cell>
          <cell r="C2990" t="str">
            <v>0700000203</v>
          </cell>
          <cell r="D2990" t="str">
            <v>Christien</v>
          </cell>
          <cell r="E2990" t="str">
            <v>Adkins</v>
          </cell>
          <cell r="F2990">
            <v>37573</v>
          </cell>
          <cell r="G2990">
            <v>7</v>
          </cell>
          <cell r="H2990" t="str">
            <v>High Country Early Intervention Urban</v>
          </cell>
          <cell r="I2990">
            <v>6</v>
          </cell>
          <cell r="J2990" t="str">
            <v>Provider</v>
          </cell>
          <cell r="K2990">
            <v>80.849999999999994</v>
          </cell>
          <cell r="AF2990">
            <v>0.5</v>
          </cell>
        </row>
        <row r="2991">
          <cell r="A2991">
            <v>14</v>
          </cell>
          <cell r="B2991" t="str">
            <v>Speech</v>
          </cell>
          <cell r="C2991" t="str">
            <v>0700000205</v>
          </cell>
          <cell r="D2991" t="str">
            <v>Alexander</v>
          </cell>
          <cell r="E2991" t="str">
            <v>Gonzales</v>
          </cell>
          <cell r="F2991">
            <v>37275</v>
          </cell>
          <cell r="G2991">
            <v>7</v>
          </cell>
          <cell r="H2991" t="str">
            <v>High Country Early Intervention Urban</v>
          </cell>
          <cell r="I2991">
            <v>3</v>
          </cell>
          <cell r="J2991" t="str">
            <v>Home</v>
          </cell>
          <cell r="K2991">
            <v>80.849999999999994</v>
          </cell>
          <cell r="X2991">
            <v>3</v>
          </cell>
          <cell r="Y2991">
            <v>4</v>
          </cell>
          <cell r="Z2991">
            <v>3.5</v>
          </cell>
          <cell r="AA2991">
            <v>1</v>
          </cell>
          <cell r="AB2991">
            <v>3</v>
          </cell>
          <cell r="AC2991">
            <v>1.5</v>
          </cell>
          <cell r="AD2991">
            <v>2</v>
          </cell>
          <cell r="AE2991">
            <v>3.5</v>
          </cell>
          <cell r="AF2991">
            <v>2</v>
          </cell>
        </row>
        <row r="2992">
          <cell r="A2992">
            <v>14</v>
          </cell>
          <cell r="B2992" t="str">
            <v>Speech</v>
          </cell>
          <cell r="C2992" t="str">
            <v>0700000206</v>
          </cell>
          <cell r="D2992" t="str">
            <v>Sergio</v>
          </cell>
          <cell r="E2992" t="str">
            <v>Jimenez</v>
          </cell>
          <cell r="F2992">
            <v>37608</v>
          </cell>
          <cell r="G2992">
            <v>7</v>
          </cell>
          <cell r="H2992" t="str">
            <v>High Country Early Intervention Urban</v>
          </cell>
          <cell r="I2992">
            <v>3</v>
          </cell>
          <cell r="J2992" t="str">
            <v>Home</v>
          </cell>
          <cell r="K2992">
            <v>80.849999999999994</v>
          </cell>
          <cell r="AI2992">
            <v>1</v>
          </cell>
        </row>
        <row r="2993">
          <cell r="A2993">
            <v>14</v>
          </cell>
          <cell r="B2993" t="str">
            <v>Speech</v>
          </cell>
          <cell r="C2993" t="str">
            <v>0700000208</v>
          </cell>
          <cell r="D2993" t="str">
            <v>Osvaldo</v>
          </cell>
          <cell r="E2993" t="str">
            <v>Garcia</v>
          </cell>
          <cell r="F2993">
            <v>36961</v>
          </cell>
          <cell r="G2993">
            <v>7</v>
          </cell>
          <cell r="H2993" t="str">
            <v>High Country Early Intervention Urban</v>
          </cell>
          <cell r="I2993">
            <v>3</v>
          </cell>
          <cell r="J2993" t="str">
            <v>Home</v>
          </cell>
          <cell r="K2993">
            <v>80.849999999999994</v>
          </cell>
          <cell r="X2993">
            <v>3</v>
          </cell>
          <cell r="Y2993">
            <v>2</v>
          </cell>
          <cell r="Z2993">
            <v>2</v>
          </cell>
          <cell r="AA2993">
            <v>4</v>
          </cell>
          <cell r="AB2993">
            <v>2.5</v>
          </cell>
          <cell r="AC2993">
            <v>3</v>
          </cell>
          <cell r="AD2993">
            <v>3</v>
          </cell>
          <cell r="AE2993">
            <v>3</v>
          </cell>
          <cell r="AF2993">
            <v>2</v>
          </cell>
        </row>
        <row r="2994">
          <cell r="A2994">
            <v>14</v>
          </cell>
          <cell r="B2994" t="str">
            <v>Speech</v>
          </cell>
          <cell r="C2994" t="str">
            <v>0700000210</v>
          </cell>
          <cell r="D2994" t="str">
            <v>Nathaniel</v>
          </cell>
          <cell r="E2994" t="str">
            <v>Craig</v>
          </cell>
          <cell r="F2994">
            <v>37470</v>
          </cell>
          <cell r="G2994">
            <v>7</v>
          </cell>
          <cell r="H2994" t="str">
            <v>High Country Early Intervention Urban</v>
          </cell>
          <cell r="I2994">
            <v>3</v>
          </cell>
          <cell r="J2994" t="str">
            <v>Home</v>
          </cell>
          <cell r="K2994">
            <v>80.849999999999994</v>
          </cell>
          <cell r="Y2994">
            <v>2</v>
          </cell>
          <cell r="AA2994">
            <v>2</v>
          </cell>
          <cell r="AB2994">
            <v>1.5</v>
          </cell>
          <cell r="AC2994">
            <v>3</v>
          </cell>
          <cell r="AD2994">
            <v>2</v>
          </cell>
        </row>
        <row r="2995">
          <cell r="A2995">
            <v>14</v>
          </cell>
          <cell r="B2995" t="str">
            <v>Speech</v>
          </cell>
          <cell r="C2995" t="str">
            <v>0700000212</v>
          </cell>
          <cell r="D2995" t="str">
            <v>Gage</v>
          </cell>
          <cell r="E2995" t="str">
            <v>Andersh</v>
          </cell>
          <cell r="F2995">
            <v>37667</v>
          </cell>
          <cell r="G2995">
            <v>7</v>
          </cell>
          <cell r="H2995" t="str">
            <v>High Country Early Intervention Urban</v>
          </cell>
          <cell r="I2995">
            <v>3</v>
          </cell>
          <cell r="J2995" t="str">
            <v>Home</v>
          </cell>
          <cell r="K2995">
            <v>80.849999999999994</v>
          </cell>
          <cell r="Z2995">
            <v>5</v>
          </cell>
          <cell r="AA2995">
            <v>3</v>
          </cell>
          <cell r="AB2995">
            <v>2</v>
          </cell>
          <cell r="AC2995">
            <v>2.5</v>
          </cell>
          <cell r="AD2995">
            <v>3</v>
          </cell>
          <cell r="AE2995">
            <v>2</v>
          </cell>
          <cell r="AF2995">
            <v>2</v>
          </cell>
          <cell r="AG2995">
            <v>4</v>
          </cell>
          <cell r="AH2995">
            <v>3</v>
          </cell>
          <cell r="AI2995">
            <v>5</v>
          </cell>
        </row>
        <row r="2996">
          <cell r="A2996">
            <v>14</v>
          </cell>
          <cell r="B2996" t="str">
            <v>Speech</v>
          </cell>
          <cell r="C2996" t="str">
            <v>0700000212</v>
          </cell>
          <cell r="D2996" t="str">
            <v>Gage</v>
          </cell>
          <cell r="E2996" t="str">
            <v>Andersh</v>
          </cell>
          <cell r="F2996">
            <v>37667</v>
          </cell>
          <cell r="G2996">
            <v>7</v>
          </cell>
          <cell r="H2996" t="str">
            <v>High Country Early Intervention Urban</v>
          </cell>
          <cell r="I2996">
            <v>6</v>
          </cell>
          <cell r="J2996" t="str">
            <v>Provider</v>
          </cell>
          <cell r="K2996">
            <v>80.849999999999994</v>
          </cell>
          <cell r="AF2996">
            <v>0.5</v>
          </cell>
        </row>
        <row r="2997">
          <cell r="A2997">
            <v>14</v>
          </cell>
          <cell r="B2997" t="str">
            <v>Speech</v>
          </cell>
          <cell r="C2997" t="str">
            <v>0700000215</v>
          </cell>
          <cell r="D2997" t="str">
            <v>Sierra</v>
          </cell>
          <cell r="E2997" t="str">
            <v>Hadley</v>
          </cell>
          <cell r="F2997">
            <v>36759</v>
          </cell>
          <cell r="G2997">
            <v>7</v>
          </cell>
          <cell r="H2997" t="str">
            <v>High Country Early Intervention Urban</v>
          </cell>
          <cell r="I2997">
            <v>3</v>
          </cell>
          <cell r="J2997" t="str">
            <v>Home</v>
          </cell>
          <cell r="K2997">
            <v>80.849999999999994</v>
          </cell>
          <cell r="X2997">
            <v>1</v>
          </cell>
        </row>
        <row r="2998">
          <cell r="A2998">
            <v>14</v>
          </cell>
          <cell r="B2998" t="str">
            <v>Speech</v>
          </cell>
          <cell r="C2998" t="str">
            <v>0700000219</v>
          </cell>
          <cell r="D2998" t="str">
            <v>Karin</v>
          </cell>
          <cell r="E2998" t="str">
            <v>Neff</v>
          </cell>
          <cell r="F2998">
            <v>37503</v>
          </cell>
          <cell r="G2998">
            <v>7</v>
          </cell>
          <cell r="H2998" t="str">
            <v>High Country Early Intervention Urban</v>
          </cell>
          <cell r="I2998">
            <v>3</v>
          </cell>
          <cell r="J2998" t="str">
            <v>Home</v>
          </cell>
          <cell r="K2998">
            <v>80.849999999999994</v>
          </cell>
          <cell r="AD2998">
            <v>4</v>
          </cell>
          <cell r="AE2998">
            <v>2</v>
          </cell>
          <cell r="AF2998">
            <v>4</v>
          </cell>
          <cell r="AG2998">
            <v>4</v>
          </cell>
          <cell r="AH2998">
            <v>3.5</v>
          </cell>
          <cell r="AI2998">
            <v>5</v>
          </cell>
        </row>
        <row r="2999">
          <cell r="A2999">
            <v>14</v>
          </cell>
          <cell r="B2999" t="str">
            <v>Speech</v>
          </cell>
          <cell r="C2999" t="str">
            <v>0700000219</v>
          </cell>
          <cell r="D2999" t="str">
            <v>Karin</v>
          </cell>
          <cell r="E2999" t="str">
            <v>Neff</v>
          </cell>
          <cell r="F2999">
            <v>37503</v>
          </cell>
          <cell r="G2999">
            <v>7</v>
          </cell>
          <cell r="H2999" t="str">
            <v>High Country Early Intervention Urban</v>
          </cell>
          <cell r="I2999">
            <v>6</v>
          </cell>
          <cell r="J2999" t="str">
            <v>Provider</v>
          </cell>
          <cell r="K2999">
            <v>80.849999999999994</v>
          </cell>
          <cell r="AF2999">
            <v>0.5</v>
          </cell>
        </row>
        <row r="3000">
          <cell r="A3000">
            <v>14</v>
          </cell>
          <cell r="B3000" t="str">
            <v>Speech</v>
          </cell>
          <cell r="C3000" t="str">
            <v>0700000227</v>
          </cell>
          <cell r="D3000" t="str">
            <v>Phillip</v>
          </cell>
          <cell r="E3000" t="str">
            <v>Des Jarlais</v>
          </cell>
          <cell r="F3000">
            <v>36846</v>
          </cell>
          <cell r="G3000">
            <v>7</v>
          </cell>
          <cell r="H3000" t="str">
            <v>High Country Early Intervention Urban</v>
          </cell>
          <cell r="I3000">
            <v>3</v>
          </cell>
          <cell r="J3000" t="str">
            <v>Home</v>
          </cell>
          <cell r="K3000">
            <v>80.849999999999994</v>
          </cell>
          <cell r="X3000">
            <v>1</v>
          </cell>
          <cell r="Y3000">
            <v>2</v>
          </cell>
          <cell r="Z3000">
            <v>5</v>
          </cell>
          <cell r="AA3000">
            <v>2</v>
          </cell>
          <cell r="AB3000">
            <v>1.5</v>
          </cell>
        </row>
        <row r="3001">
          <cell r="A3001">
            <v>14</v>
          </cell>
          <cell r="B3001" t="str">
            <v>Speech</v>
          </cell>
          <cell r="C3001" t="str">
            <v>0700000231</v>
          </cell>
          <cell r="D3001" t="str">
            <v>James</v>
          </cell>
          <cell r="E3001" t="str">
            <v>Krob</v>
          </cell>
          <cell r="F3001">
            <v>37456</v>
          </cell>
          <cell r="G3001">
            <v>7</v>
          </cell>
          <cell r="H3001" t="str">
            <v>High Country Early Intervention Urban</v>
          </cell>
          <cell r="I3001">
            <v>3</v>
          </cell>
          <cell r="J3001" t="str">
            <v>Home</v>
          </cell>
          <cell r="K3001">
            <v>80.849999999999994</v>
          </cell>
          <cell r="X3001">
            <v>2</v>
          </cell>
          <cell r="Y3001">
            <v>4.5</v>
          </cell>
          <cell r="Z3001">
            <v>3.5</v>
          </cell>
          <cell r="AA3001">
            <v>2</v>
          </cell>
          <cell r="AB3001">
            <v>2</v>
          </cell>
          <cell r="AC3001">
            <v>3</v>
          </cell>
          <cell r="AD3001">
            <v>2</v>
          </cell>
          <cell r="AE3001">
            <v>3</v>
          </cell>
          <cell r="AF3001">
            <v>3</v>
          </cell>
          <cell r="AG3001">
            <v>4</v>
          </cell>
          <cell r="AH3001">
            <v>2</v>
          </cell>
          <cell r="AI3001">
            <v>5</v>
          </cell>
        </row>
        <row r="3002">
          <cell r="A3002">
            <v>14</v>
          </cell>
          <cell r="B3002" t="str">
            <v>Speech</v>
          </cell>
          <cell r="C3002" t="str">
            <v>0700000231</v>
          </cell>
          <cell r="D3002" t="str">
            <v>James</v>
          </cell>
          <cell r="E3002" t="str">
            <v>Krob</v>
          </cell>
          <cell r="F3002">
            <v>37456</v>
          </cell>
          <cell r="G3002">
            <v>7</v>
          </cell>
          <cell r="H3002" t="str">
            <v>High Country Early Intervention Urban</v>
          </cell>
          <cell r="I3002">
            <v>6</v>
          </cell>
          <cell r="J3002" t="str">
            <v>Provider</v>
          </cell>
          <cell r="K3002">
            <v>80.849999999999994</v>
          </cell>
          <cell r="AF3002">
            <v>0.5</v>
          </cell>
        </row>
        <row r="3003">
          <cell r="A3003">
            <v>14</v>
          </cell>
          <cell r="B3003" t="str">
            <v>Speech</v>
          </cell>
          <cell r="C3003" t="str">
            <v>0700000233</v>
          </cell>
          <cell r="D3003" t="str">
            <v>Denise</v>
          </cell>
          <cell r="E3003" t="str">
            <v>Leon</v>
          </cell>
          <cell r="F3003">
            <v>37014</v>
          </cell>
          <cell r="G3003">
            <v>7</v>
          </cell>
          <cell r="H3003" t="str">
            <v>High Country Early Intervention Urban</v>
          </cell>
          <cell r="I3003">
            <v>3</v>
          </cell>
          <cell r="J3003" t="str">
            <v>Home</v>
          </cell>
          <cell r="K3003">
            <v>80.849999999999994</v>
          </cell>
          <cell r="X3003">
            <v>2</v>
          </cell>
          <cell r="Y3003">
            <v>4</v>
          </cell>
          <cell r="Z3003">
            <v>2.5</v>
          </cell>
          <cell r="AA3003">
            <v>5</v>
          </cell>
          <cell r="AB3003">
            <v>3</v>
          </cell>
          <cell r="AC3003">
            <v>3.5</v>
          </cell>
          <cell r="AD3003">
            <v>1.5</v>
          </cell>
          <cell r="AE3003">
            <v>2</v>
          </cell>
          <cell r="AF3003">
            <v>2</v>
          </cell>
        </row>
        <row r="3004">
          <cell r="A3004">
            <v>14</v>
          </cell>
          <cell r="B3004" t="str">
            <v>Speech</v>
          </cell>
          <cell r="C3004" t="str">
            <v>0700000234</v>
          </cell>
          <cell r="D3004" t="str">
            <v>Daphne</v>
          </cell>
          <cell r="E3004" t="str">
            <v>Leon</v>
          </cell>
          <cell r="F3004">
            <v>37014</v>
          </cell>
          <cell r="G3004">
            <v>7</v>
          </cell>
          <cell r="H3004" t="str">
            <v>High Country Early Intervention Urban</v>
          </cell>
          <cell r="I3004">
            <v>3</v>
          </cell>
          <cell r="J3004" t="str">
            <v>Home</v>
          </cell>
          <cell r="K3004">
            <v>80.849999999999994</v>
          </cell>
          <cell r="X3004">
            <v>2</v>
          </cell>
          <cell r="Y3004">
            <v>4</v>
          </cell>
          <cell r="Z3004">
            <v>2.5</v>
          </cell>
          <cell r="AA3004">
            <v>5</v>
          </cell>
          <cell r="AB3004">
            <v>3</v>
          </cell>
          <cell r="AC3004">
            <v>3.5</v>
          </cell>
          <cell r="AD3004">
            <v>1.5</v>
          </cell>
          <cell r="AE3004">
            <v>3</v>
          </cell>
          <cell r="AF3004">
            <v>2</v>
          </cell>
        </row>
        <row r="3005">
          <cell r="A3005">
            <v>14</v>
          </cell>
          <cell r="B3005" t="str">
            <v>Speech</v>
          </cell>
          <cell r="C3005" t="str">
            <v>0700000236</v>
          </cell>
          <cell r="D3005" t="str">
            <v>Charles</v>
          </cell>
          <cell r="E3005" t="str">
            <v>Schott</v>
          </cell>
          <cell r="F3005">
            <v>37306</v>
          </cell>
          <cell r="G3005">
            <v>7</v>
          </cell>
          <cell r="H3005" t="str">
            <v>High Country Early Intervention Urban</v>
          </cell>
          <cell r="I3005">
            <v>3</v>
          </cell>
          <cell r="J3005" t="str">
            <v>Home</v>
          </cell>
          <cell r="K3005">
            <v>80.849999999999994</v>
          </cell>
          <cell r="X3005">
            <v>2</v>
          </cell>
          <cell r="Y3005">
            <v>3</v>
          </cell>
          <cell r="Z3005">
            <v>5.5</v>
          </cell>
          <cell r="AA3005">
            <v>3</v>
          </cell>
          <cell r="AB3005">
            <v>3.5</v>
          </cell>
          <cell r="AC3005">
            <v>3.5</v>
          </cell>
          <cell r="AD3005">
            <v>1</v>
          </cell>
          <cell r="AE3005">
            <v>2</v>
          </cell>
          <cell r="AF3005">
            <v>3</v>
          </cell>
          <cell r="AG3005">
            <v>4</v>
          </cell>
          <cell r="AH3005">
            <v>4</v>
          </cell>
          <cell r="AI3005">
            <v>6</v>
          </cell>
        </row>
        <row r="3006">
          <cell r="A3006">
            <v>14</v>
          </cell>
          <cell r="B3006" t="str">
            <v>Speech</v>
          </cell>
          <cell r="C3006" t="str">
            <v>0700000236</v>
          </cell>
          <cell r="D3006" t="str">
            <v>Charles</v>
          </cell>
          <cell r="E3006" t="str">
            <v>Schott</v>
          </cell>
          <cell r="F3006">
            <v>37306</v>
          </cell>
          <cell r="G3006">
            <v>7</v>
          </cell>
          <cell r="H3006" t="str">
            <v>High Country Early Intervention Urban</v>
          </cell>
          <cell r="I3006">
            <v>6</v>
          </cell>
          <cell r="J3006" t="str">
            <v>Provider</v>
          </cell>
          <cell r="K3006">
            <v>80.849999999999994</v>
          </cell>
          <cell r="AF3006">
            <v>0.5</v>
          </cell>
        </row>
        <row r="3007">
          <cell r="A3007">
            <v>14</v>
          </cell>
          <cell r="B3007" t="str">
            <v>Speech</v>
          </cell>
          <cell r="C3007" t="str">
            <v>0700000239</v>
          </cell>
          <cell r="D3007" t="str">
            <v>Jonathan</v>
          </cell>
          <cell r="E3007" t="str">
            <v>Wilson</v>
          </cell>
          <cell r="F3007">
            <v>36988</v>
          </cell>
          <cell r="G3007">
            <v>7</v>
          </cell>
          <cell r="H3007" t="str">
            <v>High Country Early Intervention Urban</v>
          </cell>
          <cell r="I3007">
            <v>3</v>
          </cell>
          <cell r="J3007" t="str">
            <v>Home</v>
          </cell>
          <cell r="K3007">
            <v>80.849999999999994</v>
          </cell>
          <cell r="Z3007">
            <v>2</v>
          </cell>
        </row>
        <row r="3008">
          <cell r="A3008">
            <v>14</v>
          </cell>
          <cell r="B3008" t="str">
            <v>Speech</v>
          </cell>
          <cell r="C3008" t="str">
            <v>0700000240</v>
          </cell>
          <cell r="D3008" t="str">
            <v>Kaitlyn</v>
          </cell>
          <cell r="E3008" t="str">
            <v>McMillin</v>
          </cell>
          <cell r="F3008">
            <v>37233</v>
          </cell>
          <cell r="G3008">
            <v>7</v>
          </cell>
          <cell r="H3008" t="str">
            <v>High Country Early Intervention Urban</v>
          </cell>
          <cell r="I3008">
            <v>3</v>
          </cell>
          <cell r="J3008" t="str">
            <v>Home</v>
          </cell>
          <cell r="K3008">
            <v>80.849999999999994</v>
          </cell>
          <cell r="Y3008">
            <v>2.5</v>
          </cell>
          <cell r="Z3008">
            <v>3.5</v>
          </cell>
          <cell r="AA3008">
            <v>2</v>
          </cell>
          <cell r="AB3008">
            <v>1.5</v>
          </cell>
          <cell r="AC3008">
            <v>4</v>
          </cell>
          <cell r="AD3008">
            <v>2.5</v>
          </cell>
          <cell r="AE3008">
            <v>2</v>
          </cell>
          <cell r="AF3008">
            <v>3.5</v>
          </cell>
          <cell r="AG3008">
            <v>4</v>
          </cell>
          <cell r="AH3008">
            <v>2</v>
          </cell>
          <cell r="AI3008">
            <v>3.5</v>
          </cell>
        </row>
        <row r="3009">
          <cell r="A3009">
            <v>14</v>
          </cell>
          <cell r="B3009" t="str">
            <v>Speech</v>
          </cell>
          <cell r="C3009" t="str">
            <v>0700000240</v>
          </cell>
          <cell r="D3009" t="str">
            <v>Kaitlyn</v>
          </cell>
          <cell r="E3009" t="str">
            <v>McMillin</v>
          </cell>
          <cell r="F3009">
            <v>37233</v>
          </cell>
          <cell r="G3009">
            <v>7</v>
          </cell>
          <cell r="H3009" t="str">
            <v>High Country Early Intervention Urban</v>
          </cell>
          <cell r="I3009">
            <v>6</v>
          </cell>
          <cell r="J3009" t="str">
            <v>Provider</v>
          </cell>
          <cell r="K3009">
            <v>80.849999999999994</v>
          </cell>
          <cell r="AF3009">
            <v>0.5</v>
          </cell>
        </row>
        <row r="3010">
          <cell r="A3010">
            <v>14</v>
          </cell>
          <cell r="B3010" t="str">
            <v>Speech</v>
          </cell>
          <cell r="C3010" t="str">
            <v>0700000241</v>
          </cell>
          <cell r="D3010" t="str">
            <v>Christopher</v>
          </cell>
          <cell r="E3010" t="str">
            <v>Cannon</v>
          </cell>
          <cell r="F3010">
            <v>36929</v>
          </cell>
          <cell r="G3010">
            <v>7</v>
          </cell>
          <cell r="H3010" t="str">
            <v>High Country Early Intervention Urban</v>
          </cell>
          <cell r="I3010">
            <v>3</v>
          </cell>
          <cell r="J3010" t="str">
            <v>Home</v>
          </cell>
          <cell r="K3010">
            <v>80.849999999999994</v>
          </cell>
          <cell r="Y3010">
            <v>2</v>
          </cell>
          <cell r="Z3010">
            <v>3.5</v>
          </cell>
          <cell r="AA3010">
            <v>6</v>
          </cell>
        </row>
        <row r="3011">
          <cell r="A3011">
            <v>14</v>
          </cell>
          <cell r="B3011" t="str">
            <v>Speech</v>
          </cell>
          <cell r="C3011" t="str">
            <v>0700000242</v>
          </cell>
          <cell r="D3011" t="str">
            <v>Brian</v>
          </cell>
          <cell r="E3011" t="str">
            <v>Van Vorst</v>
          </cell>
          <cell r="F3011">
            <v>37025</v>
          </cell>
          <cell r="G3011">
            <v>7</v>
          </cell>
          <cell r="H3011" t="str">
            <v>High Country Early Intervention Urban</v>
          </cell>
          <cell r="I3011">
            <v>3</v>
          </cell>
          <cell r="J3011" t="str">
            <v>Home</v>
          </cell>
          <cell r="K3011">
            <v>80.849999999999994</v>
          </cell>
          <cell r="Y3011">
            <v>1</v>
          </cell>
          <cell r="Z3011">
            <v>4</v>
          </cell>
          <cell r="AA3011">
            <v>5</v>
          </cell>
          <cell r="AB3011">
            <v>2.5</v>
          </cell>
          <cell r="AC3011">
            <v>2.5</v>
          </cell>
          <cell r="AD3011">
            <v>3.5</v>
          </cell>
          <cell r="AE3011">
            <v>2</v>
          </cell>
          <cell r="AF3011">
            <v>3</v>
          </cell>
          <cell r="AG3011">
            <v>3</v>
          </cell>
          <cell r="AH3011">
            <v>4</v>
          </cell>
          <cell r="AI3011">
            <v>1.5</v>
          </cell>
        </row>
        <row r="3012">
          <cell r="A3012">
            <v>14</v>
          </cell>
          <cell r="B3012" t="str">
            <v>Speech</v>
          </cell>
          <cell r="C3012" t="str">
            <v>0700000242</v>
          </cell>
          <cell r="D3012" t="str">
            <v>Brian</v>
          </cell>
          <cell r="E3012" t="str">
            <v>Van Vorst</v>
          </cell>
          <cell r="F3012">
            <v>37025</v>
          </cell>
          <cell r="G3012">
            <v>7</v>
          </cell>
          <cell r="H3012" t="str">
            <v>High Country Early Intervention Urban</v>
          </cell>
          <cell r="I3012">
            <v>6</v>
          </cell>
          <cell r="J3012" t="str">
            <v>Provider</v>
          </cell>
          <cell r="K3012">
            <v>80.849999999999994</v>
          </cell>
          <cell r="AF3012">
            <v>0.5</v>
          </cell>
        </row>
        <row r="3013">
          <cell r="A3013">
            <v>14</v>
          </cell>
          <cell r="B3013" t="str">
            <v>Speech</v>
          </cell>
          <cell r="C3013" t="str">
            <v>0700000244</v>
          </cell>
          <cell r="D3013" t="str">
            <v>Stephen</v>
          </cell>
          <cell r="E3013" t="str">
            <v>Rosengren</v>
          </cell>
          <cell r="F3013">
            <v>37122</v>
          </cell>
          <cell r="G3013">
            <v>7</v>
          </cell>
          <cell r="H3013" t="str">
            <v>High Country Early Intervention Urban</v>
          </cell>
          <cell r="I3013">
            <v>3</v>
          </cell>
          <cell r="J3013" t="str">
            <v>Home</v>
          </cell>
          <cell r="K3013">
            <v>80.849999999999994</v>
          </cell>
          <cell r="Y3013">
            <v>2.5</v>
          </cell>
          <cell r="Z3013">
            <v>3.5</v>
          </cell>
          <cell r="AA3013">
            <v>4</v>
          </cell>
          <cell r="AB3013">
            <v>2</v>
          </cell>
          <cell r="AC3013">
            <v>3.5</v>
          </cell>
          <cell r="AD3013">
            <v>3</v>
          </cell>
          <cell r="AE3013">
            <v>3.75</v>
          </cell>
          <cell r="AF3013">
            <v>2.5</v>
          </cell>
          <cell r="AG3013">
            <v>3</v>
          </cell>
          <cell r="AH3013">
            <v>3</v>
          </cell>
          <cell r="AI3013">
            <v>2.5</v>
          </cell>
        </row>
        <row r="3014">
          <cell r="A3014">
            <v>14</v>
          </cell>
          <cell r="B3014" t="str">
            <v>Speech</v>
          </cell>
          <cell r="C3014" t="str">
            <v>0700000244</v>
          </cell>
          <cell r="D3014" t="str">
            <v>Stephen</v>
          </cell>
          <cell r="E3014" t="str">
            <v>Rosengren</v>
          </cell>
          <cell r="F3014">
            <v>37122</v>
          </cell>
          <cell r="G3014">
            <v>7</v>
          </cell>
          <cell r="H3014" t="str">
            <v>High Country Early Intervention Urban</v>
          </cell>
          <cell r="I3014">
            <v>6</v>
          </cell>
          <cell r="J3014" t="str">
            <v>Provider</v>
          </cell>
          <cell r="K3014">
            <v>80.849999999999994</v>
          </cell>
          <cell r="AF3014">
            <v>0.5</v>
          </cell>
        </row>
        <row r="3015">
          <cell r="A3015">
            <v>14</v>
          </cell>
          <cell r="B3015" t="str">
            <v>Speech</v>
          </cell>
          <cell r="C3015" t="str">
            <v>0700000245</v>
          </cell>
          <cell r="D3015" t="str">
            <v>Danielle</v>
          </cell>
          <cell r="E3015" t="str">
            <v>Goeke</v>
          </cell>
          <cell r="F3015">
            <v>37249</v>
          </cell>
          <cell r="G3015">
            <v>7</v>
          </cell>
          <cell r="H3015" t="str">
            <v>High Country Early Intervention Urban</v>
          </cell>
          <cell r="I3015">
            <v>3</v>
          </cell>
          <cell r="J3015" t="str">
            <v>Home</v>
          </cell>
          <cell r="K3015">
            <v>80.849999999999994</v>
          </cell>
          <cell r="AA3015">
            <v>3</v>
          </cell>
          <cell r="AB3015">
            <v>4</v>
          </cell>
          <cell r="AC3015">
            <v>4.5</v>
          </cell>
          <cell r="AD3015">
            <v>3.5</v>
          </cell>
          <cell r="AE3015">
            <v>1</v>
          </cell>
          <cell r="AH3015">
            <v>2</v>
          </cell>
          <cell r="AI3015">
            <v>1.5</v>
          </cell>
        </row>
        <row r="3016">
          <cell r="A3016">
            <v>14</v>
          </cell>
          <cell r="B3016" t="str">
            <v>Speech</v>
          </cell>
          <cell r="C3016" t="str">
            <v>0700000250</v>
          </cell>
          <cell r="D3016" t="str">
            <v>Shelby</v>
          </cell>
          <cell r="E3016" t="str">
            <v>Sanders</v>
          </cell>
          <cell r="F3016">
            <v>37707</v>
          </cell>
          <cell r="G3016">
            <v>7</v>
          </cell>
          <cell r="H3016" t="str">
            <v>High Country Early Intervention Urban</v>
          </cell>
          <cell r="I3016">
            <v>3</v>
          </cell>
          <cell r="J3016" t="str">
            <v>Home</v>
          </cell>
          <cell r="K3016">
            <v>80.849999999999994</v>
          </cell>
          <cell r="Y3016">
            <v>1.5</v>
          </cell>
          <cell r="Z3016">
            <v>4.5</v>
          </cell>
          <cell r="AA3016">
            <v>4</v>
          </cell>
          <cell r="AC3016">
            <v>1</v>
          </cell>
          <cell r="AD3016">
            <v>1.5</v>
          </cell>
        </row>
        <row r="3017">
          <cell r="A3017">
            <v>14</v>
          </cell>
          <cell r="B3017" t="str">
            <v>Speech</v>
          </cell>
          <cell r="C3017" t="str">
            <v>0700000251</v>
          </cell>
          <cell r="D3017" t="str">
            <v>Carlos</v>
          </cell>
          <cell r="E3017" t="str">
            <v>Bermudez-Munoz</v>
          </cell>
          <cell r="F3017">
            <v>37340</v>
          </cell>
          <cell r="G3017">
            <v>7</v>
          </cell>
          <cell r="H3017" t="str">
            <v>High Country Early Intervention Urban</v>
          </cell>
          <cell r="I3017">
            <v>3</v>
          </cell>
          <cell r="J3017" t="str">
            <v>Home</v>
          </cell>
          <cell r="K3017">
            <v>80.849999999999994</v>
          </cell>
          <cell r="Z3017">
            <v>3</v>
          </cell>
          <cell r="AA3017">
            <v>5</v>
          </cell>
          <cell r="AB3017">
            <v>2</v>
          </cell>
          <cell r="AC3017">
            <v>2</v>
          </cell>
          <cell r="AD3017">
            <v>3</v>
          </cell>
          <cell r="AE3017">
            <v>2.5</v>
          </cell>
          <cell r="AF3017">
            <v>3</v>
          </cell>
        </row>
        <row r="3018">
          <cell r="A3018">
            <v>14</v>
          </cell>
          <cell r="B3018" t="str">
            <v>Speech</v>
          </cell>
          <cell r="C3018" t="str">
            <v>0700000251</v>
          </cell>
          <cell r="D3018" t="str">
            <v>Carlos</v>
          </cell>
          <cell r="E3018" t="str">
            <v>Bermudez-Munoz</v>
          </cell>
          <cell r="F3018">
            <v>37340</v>
          </cell>
          <cell r="G3018">
            <v>7</v>
          </cell>
          <cell r="H3018" t="str">
            <v>High Country Early Intervention Urban</v>
          </cell>
          <cell r="I3018">
            <v>6</v>
          </cell>
          <cell r="J3018" t="str">
            <v>Provider</v>
          </cell>
          <cell r="K3018">
            <v>80.849999999999994</v>
          </cell>
          <cell r="AF3018">
            <v>0.5</v>
          </cell>
          <cell r="AG3018">
            <v>0.5</v>
          </cell>
        </row>
        <row r="3019">
          <cell r="A3019">
            <v>14</v>
          </cell>
          <cell r="B3019" t="str">
            <v>Speech</v>
          </cell>
          <cell r="C3019" t="str">
            <v>0700000252</v>
          </cell>
          <cell r="D3019" t="str">
            <v>Gideon</v>
          </cell>
          <cell r="E3019" t="str">
            <v>Trevor</v>
          </cell>
          <cell r="F3019">
            <v>37149</v>
          </cell>
          <cell r="G3019">
            <v>7</v>
          </cell>
          <cell r="H3019" t="str">
            <v>High Country Early Intervention Urban</v>
          </cell>
          <cell r="I3019">
            <v>3</v>
          </cell>
          <cell r="J3019" t="str">
            <v>Home</v>
          </cell>
          <cell r="K3019">
            <v>80.849999999999994</v>
          </cell>
          <cell r="AA3019">
            <v>1</v>
          </cell>
          <cell r="AB3019">
            <v>1</v>
          </cell>
          <cell r="AC3019">
            <v>1.5</v>
          </cell>
          <cell r="AD3019">
            <v>3</v>
          </cell>
          <cell r="AE3019">
            <v>2.5</v>
          </cell>
          <cell r="AF3019">
            <v>4.5</v>
          </cell>
          <cell r="AG3019">
            <v>3</v>
          </cell>
          <cell r="AH3019">
            <v>3</v>
          </cell>
          <cell r="AI3019">
            <v>4.5</v>
          </cell>
        </row>
        <row r="3020">
          <cell r="A3020">
            <v>14</v>
          </cell>
          <cell r="B3020" t="str">
            <v>Speech</v>
          </cell>
          <cell r="C3020" t="str">
            <v>0700000252</v>
          </cell>
          <cell r="D3020" t="str">
            <v>Gideon</v>
          </cell>
          <cell r="E3020" t="str">
            <v>Trevor</v>
          </cell>
          <cell r="F3020">
            <v>37149</v>
          </cell>
          <cell r="G3020">
            <v>7</v>
          </cell>
          <cell r="H3020" t="str">
            <v>High Country Early Intervention Urban</v>
          </cell>
          <cell r="I3020">
            <v>6</v>
          </cell>
          <cell r="J3020" t="str">
            <v>Provider</v>
          </cell>
          <cell r="K3020">
            <v>80.849999999999994</v>
          </cell>
          <cell r="AF3020">
            <v>0.5</v>
          </cell>
        </row>
        <row r="3021">
          <cell r="A3021">
            <v>14</v>
          </cell>
          <cell r="B3021" t="str">
            <v>Speech</v>
          </cell>
          <cell r="C3021" t="str">
            <v>0700000253</v>
          </cell>
          <cell r="D3021" t="str">
            <v>Cameron</v>
          </cell>
          <cell r="E3021" t="str">
            <v>Foshee</v>
          </cell>
          <cell r="F3021">
            <v>37240</v>
          </cell>
          <cell r="G3021">
            <v>7</v>
          </cell>
          <cell r="H3021" t="str">
            <v>High Country Early Intervention Urban</v>
          </cell>
          <cell r="I3021">
            <v>3</v>
          </cell>
          <cell r="J3021" t="str">
            <v>Home</v>
          </cell>
          <cell r="K3021">
            <v>80.849999999999994</v>
          </cell>
          <cell r="AB3021">
            <v>4</v>
          </cell>
          <cell r="AC3021">
            <v>7</v>
          </cell>
          <cell r="AD3021">
            <v>6</v>
          </cell>
        </row>
        <row r="3022">
          <cell r="A3022">
            <v>14</v>
          </cell>
          <cell r="B3022" t="str">
            <v>Speech</v>
          </cell>
          <cell r="C3022" t="str">
            <v>0700000257</v>
          </cell>
          <cell r="D3022" t="str">
            <v>Dylan</v>
          </cell>
          <cell r="E3022" t="str">
            <v>Chavez</v>
          </cell>
          <cell r="F3022">
            <v>37524</v>
          </cell>
          <cell r="G3022">
            <v>7</v>
          </cell>
          <cell r="H3022" t="str">
            <v>High Country Early Intervention Urban</v>
          </cell>
          <cell r="I3022">
            <v>3</v>
          </cell>
          <cell r="J3022" t="str">
            <v>Home</v>
          </cell>
          <cell r="K3022">
            <v>80.849999999999994</v>
          </cell>
          <cell r="AC3022">
            <v>2</v>
          </cell>
          <cell r="AE3022">
            <v>2</v>
          </cell>
          <cell r="AF3022">
            <v>3</v>
          </cell>
          <cell r="AG3022">
            <v>4</v>
          </cell>
          <cell r="AH3022">
            <v>2.5</v>
          </cell>
          <cell r="AI3022">
            <v>0.5</v>
          </cell>
        </row>
        <row r="3023">
          <cell r="A3023">
            <v>14</v>
          </cell>
          <cell r="B3023" t="str">
            <v>Speech</v>
          </cell>
          <cell r="C3023" t="str">
            <v>0700000257</v>
          </cell>
          <cell r="D3023" t="str">
            <v>Dylan</v>
          </cell>
          <cell r="E3023" t="str">
            <v>Chavez</v>
          </cell>
          <cell r="F3023">
            <v>37524</v>
          </cell>
          <cell r="G3023">
            <v>7</v>
          </cell>
          <cell r="H3023" t="str">
            <v>High Country Early Intervention Urban</v>
          </cell>
          <cell r="I3023">
            <v>6</v>
          </cell>
          <cell r="J3023" t="str">
            <v>Provider</v>
          </cell>
          <cell r="K3023">
            <v>80.849999999999994</v>
          </cell>
          <cell r="AF3023">
            <v>0.5</v>
          </cell>
        </row>
        <row r="3024">
          <cell r="A3024">
            <v>14</v>
          </cell>
          <cell r="B3024" t="str">
            <v>Speech</v>
          </cell>
          <cell r="C3024" t="str">
            <v>0700000258</v>
          </cell>
          <cell r="D3024" t="str">
            <v>Zachary</v>
          </cell>
          <cell r="E3024" t="str">
            <v>Chavez</v>
          </cell>
          <cell r="F3024">
            <v>37524</v>
          </cell>
          <cell r="G3024">
            <v>7</v>
          </cell>
          <cell r="H3024" t="str">
            <v>High Country Early Intervention Urban</v>
          </cell>
          <cell r="I3024">
            <v>3</v>
          </cell>
          <cell r="J3024" t="str">
            <v>Home</v>
          </cell>
          <cell r="K3024">
            <v>80.849999999999994</v>
          </cell>
          <cell r="AC3024">
            <v>2</v>
          </cell>
          <cell r="AE3024">
            <v>2</v>
          </cell>
          <cell r="AF3024">
            <v>3</v>
          </cell>
          <cell r="AG3024">
            <v>4</v>
          </cell>
          <cell r="AH3024">
            <v>2.5</v>
          </cell>
          <cell r="AI3024">
            <v>0.5</v>
          </cell>
        </row>
        <row r="3025">
          <cell r="A3025">
            <v>14</v>
          </cell>
          <cell r="B3025" t="str">
            <v>Speech</v>
          </cell>
          <cell r="C3025" t="str">
            <v>0700000258</v>
          </cell>
          <cell r="D3025" t="str">
            <v>Zachary</v>
          </cell>
          <cell r="E3025" t="str">
            <v>Chavez</v>
          </cell>
          <cell r="F3025">
            <v>37524</v>
          </cell>
          <cell r="G3025">
            <v>7</v>
          </cell>
          <cell r="H3025" t="str">
            <v>High Country Early Intervention Urban</v>
          </cell>
          <cell r="I3025">
            <v>6</v>
          </cell>
          <cell r="J3025" t="str">
            <v>Provider</v>
          </cell>
          <cell r="K3025">
            <v>80.849999999999994</v>
          </cell>
          <cell r="AF3025">
            <v>0.5</v>
          </cell>
        </row>
        <row r="3026">
          <cell r="A3026">
            <v>14</v>
          </cell>
          <cell r="B3026" t="str">
            <v>Speech</v>
          </cell>
          <cell r="C3026" t="str">
            <v>0700000262</v>
          </cell>
          <cell r="D3026" t="str">
            <v>Joshua</v>
          </cell>
          <cell r="E3026" t="str">
            <v>Curry</v>
          </cell>
          <cell r="F3026">
            <v>36897</v>
          </cell>
          <cell r="G3026">
            <v>7</v>
          </cell>
          <cell r="H3026" t="str">
            <v>High Country Early Intervention Urban</v>
          </cell>
          <cell r="I3026">
            <v>3</v>
          </cell>
          <cell r="J3026" t="str">
            <v>Home</v>
          </cell>
          <cell r="K3026">
            <v>80.849999999999994</v>
          </cell>
          <cell r="AC3026">
            <v>3</v>
          </cell>
          <cell r="AD3026">
            <v>2</v>
          </cell>
        </row>
        <row r="3027">
          <cell r="A3027">
            <v>14</v>
          </cell>
          <cell r="B3027" t="str">
            <v>Speech</v>
          </cell>
          <cell r="C3027" t="str">
            <v>0700000263</v>
          </cell>
          <cell r="D3027" t="str">
            <v>Dillon</v>
          </cell>
          <cell r="E3027" t="str">
            <v>Wood</v>
          </cell>
          <cell r="F3027">
            <v>37042</v>
          </cell>
          <cell r="G3027">
            <v>7</v>
          </cell>
          <cell r="H3027" t="str">
            <v>High Country Early Intervention Urban</v>
          </cell>
          <cell r="I3027">
            <v>3</v>
          </cell>
          <cell r="J3027" t="str">
            <v>Home</v>
          </cell>
          <cell r="K3027">
            <v>80.849999999999994</v>
          </cell>
          <cell r="AB3027">
            <v>4</v>
          </cell>
          <cell r="AC3027">
            <v>3</v>
          </cell>
          <cell r="AD3027">
            <v>1.5</v>
          </cell>
        </row>
        <row r="3028">
          <cell r="A3028">
            <v>14</v>
          </cell>
          <cell r="B3028" t="str">
            <v>Speech</v>
          </cell>
          <cell r="C3028" t="str">
            <v>0700000268</v>
          </cell>
          <cell r="D3028" t="str">
            <v>Addyson</v>
          </cell>
          <cell r="E3028" t="str">
            <v>Cianciotto</v>
          </cell>
          <cell r="F3028">
            <v>37406</v>
          </cell>
          <cell r="G3028">
            <v>7</v>
          </cell>
          <cell r="H3028" t="str">
            <v>High Country Early Intervention Urban</v>
          </cell>
          <cell r="I3028">
            <v>3</v>
          </cell>
          <cell r="J3028" t="str">
            <v>Home</v>
          </cell>
          <cell r="K3028">
            <v>80.849999999999994</v>
          </cell>
          <cell r="AC3028">
            <v>4</v>
          </cell>
          <cell r="AD3028">
            <v>3</v>
          </cell>
          <cell r="AE3028">
            <v>3</v>
          </cell>
          <cell r="AF3028">
            <v>4</v>
          </cell>
        </row>
        <row r="3029">
          <cell r="A3029">
            <v>14</v>
          </cell>
          <cell r="B3029" t="str">
            <v>Speech</v>
          </cell>
          <cell r="C3029" t="str">
            <v>0700000269</v>
          </cell>
          <cell r="D3029" t="str">
            <v>Sterling</v>
          </cell>
          <cell r="E3029" t="str">
            <v>Gottleib</v>
          </cell>
          <cell r="F3029">
            <v>37379</v>
          </cell>
          <cell r="G3029">
            <v>7</v>
          </cell>
          <cell r="H3029" t="str">
            <v>High Country Early Intervention Urban</v>
          </cell>
          <cell r="I3029">
            <v>3</v>
          </cell>
          <cell r="J3029" t="str">
            <v>Home</v>
          </cell>
          <cell r="K3029">
            <v>80.849999999999994</v>
          </cell>
          <cell r="AE3029">
            <v>3</v>
          </cell>
          <cell r="AF3029">
            <v>4.5</v>
          </cell>
          <cell r="AG3029">
            <v>3</v>
          </cell>
          <cell r="AH3029">
            <v>4</v>
          </cell>
          <cell r="AI3029">
            <v>3</v>
          </cell>
        </row>
        <row r="3030">
          <cell r="A3030">
            <v>14</v>
          </cell>
          <cell r="B3030" t="str">
            <v>Speech</v>
          </cell>
          <cell r="C3030" t="str">
            <v>0700000269</v>
          </cell>
          <cell r="D3030" t="str">
            <v>Sterling</v>
          </cell>
          <cell r="E3030" t="str">
            <v>Gottleib</v>
          </cell>
          <cell r="F3030">
            <v>37379</v>
          </cell>
          <cell r="G3030">
            <v>7</v>
          </cell>
          <cell r="H3030" t="str">
            <v>High Country Early Intervention Urban</v>
          </cell>
          <cell r="I3030">
            <v>6</v>
          </cell>
          <cell r="J3030" t="str">
            <v>Provider</v>
          </cell>
          <cell r="K3030">
            <v>80.849999999999994</v>
          </cell>
          <cell r="AF3030">
            <v>0.5</v>
          </cell>
        </row>
        <row r="3031">
          <cell r="A3031">
            <v>14</v>
          </cell>
          <cell r="B3031" t="str">
            <v>Speech</v>
          </cell>
          <cell r="C3031" t="str">
            <v>0700000274</v>
          </cell>
          <cell r="D3031" t="str">
            <v>Matthew</v>
          </cell>
          <cell r="E3031" t="str">
            <v>Schultz</v>
          </cell>
          <cell r="F3031">
            <v>37331</v>
          </cell>
          <cell r="G3031">
            <v>7</v>
          </cell>
          <cell r="H3031" t="str">
            <v>High Country Early Intervention Urban</v>
          </cell>
          <cell r="I3031">
            <v>3</v>
          </cell>
          <cell r="J3031" t="str">
            <v>Home</v>
          </cell>
          <cell r="K3031">
            <v>80.849999999999994</v>
          </cell>
          <cell r="AB3031">
            <v>1</v>
          </cell>
          <cell r="AC3031">
            <v>3.5</v>
          </cell>
          <cell r="AD3031">
            <v>3.5</v>
          </cell>
          <cell r="AE3031">
            <v>2.5</v>
          </cell>
          <cell r="AF3031">
            <v>3</v>
          </cell>
          <cell r="AG3031">
            <v>5</v>
          </cell>
          <cell r="AH3031">
            <v>3</v>
          </cell>
          <cell r="AI3031">
            <v>4</v>
          </cell>
        </row>
        <row r="3032">
          <cell r="A3032">
            <v>14</v>
          </cell>
          <cell r="B3032" t="str">
            <v>Speech</v>
          </cell>
          <cell r="C3032" t="str">
            <v>0700000274</v>
          </cell>
          <cell r="D3032" t="str">
            <v>Matthew</v>
          </cell>
          <cell r="E3032" t="str">
            <v>Schultz</v>
          </cell>
          <cell r="F3032">
            <v>37331</v>
          </cell>
          <cell r="G3032">
            <v>7</v>
          </cell>
          <cell r="H3032" t="str">
            <v>High Country Early Intervention Urban</v>
          </cell>
          <cell r="I3032">
            <v>6</v>
          </cell>
          <cell r="J3032" t="str">
            <v>Provider</v>
          </cell>
          <cell r="K3032">
            <v>80.849999999999994</v>
          </cell>
          <cell r="AF3032">
            <v>0.5</v>
          </cell>
        </row>
        <row r="3033">
          <cell r="A3033">
            <v>14</v>
          </cell>
          <cell r="B3033" t="str">
            <v>Speech</v>
          </cell>
          <cell r="C3033" t="str">
            <v>0700000275</v>
          </cell>
          <cell r="D3033" t="str">
            <v>Meranda</v>
          </cell>
          <cell r="E3033" t="str">
            <v>Applebee</v>
          </cell>
          <cell r="F3033">
            <v>37130</v>
          </cell>
          <cell r="G3033">
            <v>7</v>
          </cell>
          <cell r="H3033" t="str">
            <v>High Country Early Intervention Urban</v>
          </cell>
          <cell r="I3033">
            <v>3</v>
          </cell>
          <cell r="J3033" t="str">
            <v>Home</v>
          </cell>
          <cell r="K3033">
            <v>80.849999999999994</v>
          </cell>
          <cell r="AC3033">
            <v>4</v>
          </cell>
          <cell r="AD3033">
            <v>2</v>
          </cell>
          <cell r="AE3033">
            <v>3</v>
          </cell>
          <cell r="AF3033">
            <v>4</v>
          </cell>
          <cell r="AG3033">
            <v>4</v>
          </cell>
          <cell r="AH3033">
            <v>3</v>
          </cell>
        </row>
        <row r="3034">
          <cell r="A3034">
            <v>14</v>
          </cell>
          <cell r="B3034" t="str">
            <v>Speech</v>
          </cell>
          <cell r="C3034" t="str">
            <v>0700000275</v>
          </cell>
          <cell r="D3034" t="str">
            <v>Meranda</v>
          </cell>
          <cell r="E3034" t="str">
            <v>Applebee</v>
          </cell>
          <cell r="F3034">
            <v>37130</v>
          </cell>
          <cell r="G3034">
            <v>7</v>
          </cell>
          <cell r="H3034" t="str">
            <v>High Country Early Intervention Urban</v>
          </cell>
          <cell r="I3034">
            <v>6</v>
          </cell>
          <cell r="J3034" t="str">
            <v>Provider</v>
          </cell>
          <cell r="K3034">
            <v>80.849999999999994</v>
          </cell>
          <cell r="AF3034">
            <v>0.5</v>
          </cell>
        </row>
        <row r="3035">
          <cell r="A3035">
            <v>14</v>
          </cell>
          <cell r="B3035" t="str">
            <v>Speech</v>
          </cell>
          <cell r="C3035" t="str">
            <v>0700000276</v>
          </cell>
          <cell r="D3035" t="str">
            <v>Nicholas</v>
          </cell>
          <cell r="E3035" t="str">
            <v>Epstein</v>
          </cell>
          <cell r="F3035">
            <v>37026</v>
          </cell>
          <cell r="G3035">
            <v>7</v>
          </cell>
          <cell r="H3035" t="str">
            <v>High Country Early Intervention Urban</v>
          </cell>
          <cell r="I3035">
            <v>3</v>
          </cell>
          <cell r="J3035" t="str">
            <v>Home</v>
          </cell>
          <cell r="K3035">
            <v>80.849999999999994</v>
          </cell>
          <cell r="AD3035">
            <v>4</v>
          </cell>
          <cell r="AE3035">
            <v>1</v>
          </cell>
          <cell r="AF3035">
            <v>4.5</v>
          </cell>
          <cell r="AH3035">
            <v>2</v>
          </cell>
          <cell r="AI3035">
            <v>3.5</v>
          </cell>
        </row>
        <row r="3036">
          <cell r="A3036">
            <v>14</v>
          </cell>
          <cell r="B3036" t="str">
            <v>Speech</v>
          </cell>
          <cell r="C3036" t="str">
            <v>0700000277</v>
          </cell>
          <cell r="D3036" t="str">
            <v>Ethan</v>
          </cell>
          <cell r="E3036" t="str">
            <v>Briggs</v>
          </cell>
          <cell r="F3036">
            <v>37128</v>
          </cell>
          <cell r="G3036">
            <v>7</v>
          </cell>
          <cell r="H3036" t="str">
            <v>High Country Early Intervention Urban</v>
          </cell>
          <cell r="I3036">
            <v>3</v>
          </cell>
          <cell r="J3036" t="str">
            <v>Home</v>
          </cell>
          <cell r="K3036">
            <v>80.849999999999994</v>
          </cell>
          <cell r="AE3036">
            <v>3</v>
          </cell>
          <cell r="AF3036">
            <v>5</v>
          </cell>
          <cell r="AG3036">
            <v>3</v>
          </cell>
          <cell r="AH3036">
            <v>4</v>
          </cell>
          <cell r="AI3036">
            <v>3.5</v>
          </cell>
        </row>
        <row r="3037">
          <cell r="A3037">
            <v>14</v>
          </cell>
          <cell r="B3037" t="str">
            <v>Speech</v>
          </cell>
          <cell r="C3037" t="str">
            <v>0700000277</v>
          </cell>
          <cell r="D3037" t="str">
            <v>Ethan</v>
          </cell>
          <cell r="E3037" t="str">
            <v>Briggs</v>
          </cell>
          <cell r="F3037">
            <v>37128</v>
          </cell>
          <cell r="G3037">
            <v>7</v>
          </cell>
          <cell r="H3037" t="str">
            <v>High Country Early Intervention Urban</v>
          </cell>
          <cell r="I3037">
            <v>6</v>
          </cell>
          <cell r="J3037" t="str">
            <v>Provider</v>
          </cell>
          <cell r="K3037">
            <v>80.849999999999994</v>
          </cell>
          <cell r="AF3037">
            <v>0.5</v>
          </cell>
        </row>
        <row r="3038">
          <cell r="A3038">
            <v>14</v>
          </cell>
          <cell r="B3038" t="str">
            <v>Speech</v>
          </cell>
          <cell r="C3038" t="str">
            <v>0700000278</v>
          </cell>
          <cell r="D3038" t="str">
            <v>Garrett</v>
          </cell>
          <cell r="E3038" t="str">
            <v>Peddie</v>
          </cell>
          <cell r="F3038">
            <v>37541</v>
          </cell>
          <cell r="G3038">
            <v>7</v>
          </cell>
          <cell r="H3038" t="str">
            <v>High Country Early Intervention Urban</v>
          </cell>
          <cell r="I3038">
            <v>3</v>
          </cell>
          <cell r="J3038" t="str">
            <v>Home</v>
          </cell>
          <cell r="K3038">
            <v>80.849999999999994</v>
          </cell>
          <cell r="AD3038">
            <v>2</v>
          </cell>
          <cell r="AG3038">
            <v>2</v>
          </cell>
          <cell r="AH3038">
            <v>3</v>
          </cell>
          <cell r="AI3038">
            <v>4.5</v>
          </cell>
        </row>
        <row r="3039">
          <cell r="A3039">
            <v>14</v>
          </cell>
          <cell r="B3039" t="str">
            <v>Speech</v>
          </cell>
          <cell r="C3039" t="str">
            <v>0700000279</v>
          </cell>
          <cell r="D3039" t="str">
            <v>Jose</v>
          </cell>
          <cell r="E3039" t="str">
            <v>Estrada-Mercado</v>
          </cell>
          <cell r="F3039">
            <v>37098</v>
          </cell>
          <cell r="G3039">
            <v>7</v>
          </cell>
          <cell r="H3039" t="str">
            <v>High Country Early Intervention Urban</v>
          </cell>
          <cell r="I3039">
            <v>3</v>
          </cell>
          <cell r="J3039" t="str">
            <v>Home</v>
          </cell>
          <cell r="K3039">
            <v>80.849999999999994</v>
          </cell>
          <cell r="AD3039">
            <v>3</v>
          </cell>
          <cell r="AE3039">
            <v>2.5</v>
          </cell>
          <cell r="AG3039">
            <v>2.5</v>
          </cell>
          <cell r="AH3039">
            <v>3</v>
          </cell>
          <cell r="AI3039">
            <v>3.5</v>
          </cell>
        </row>
        <row r="3040">
          <cell r="A3040">
            <v>14</v>
          </cell>
          <cell r="B3040" t="str">
            <v>Speech</v>
          </cell>
          <cell r="C3040" t="str">
            <v>0700000287</v>
          </cell>
          <cell r="D3040" t="str">
            <v>Harris</v>
          </cell>
          <cell r="E3040" t="str">
            <v>Temple</v>
          </cell>
          <cell r="F3040">
            <v>37206</v>
          </cell>
          <cell r="G3040">
            <v>7</v>
          </cell>
          <cell r="H3040" t="str">
            <v>High Country Early Intervention Urban</v>
          </cell>
          <cell r="I3040">
            <v>3</v>
          </cell>
          <cell r="J3040" t="str">
            <v>Home</v>
          </cell>
          <cell r="K3040">
            <v>80.849999999999994</v>
          </cell>
          <cell r="AE3040">
            <v>2</v>
          </cell>
          <cell r="AF3040">
            <v>3</v>
          </cell>
          <cell r="AG3040">
            <v>4</v>
          </cell>
          <cell r="AH3040">
            <v>4</v>
          </cell>
          <cell r="AI3040">
            <v>5</v>
          </cell>
        </row>
        <row r="3041">
          <cell r="A3041">
            <v>14</v>
          </cell>
          <cell r="B3041" t="str">
            <v>Speech</v>
          </cell>
          <cell r="C3041" t="str">
            <v>0700000287</v>
          </cell>
          <cell r="D3041" t="str">
            <v>Harris</v>
          </cell>
          <cell r="E3041" t="str">
            <v>Temple</v>
          </cell>
          <cell r="F3041">
            <v>37206</v>
          </cell>
          <cell r="G3041">
            <v>7</v>
          </cell>
          <cell r="H3041" t="str">
            <v>High Country Early Intervention Urban</v>
          </cell>
          <cell r="I3041">
            <v>6</v>
          </cell>
          <cell r="J3041" t="str">
            <v>Provider</v>
          </cell>
          <cell r="K3041">
            <v>80.849999999999994</v>
          </cell>
          <cell r="AF3041">
            <v>0.5</v>
          </cell>
        </row>
        <row r="3042">
          <cell r="A3042">
            <v>14</v>
          </cell>
          <cell r="B3042" t="str">
            <v>Speech</v>
          </cell>
          <cell r="C3042" t="str">
            <v>0700000292</v>
          </cell>
          <cell r="D3042" t="str">
            <v>Samantha</v>
          </cell>
          <cell r="E3042" t="str">
            <v>Hernandez</v>
          </cell>
          <cell r="F3042">
            <v>37334</v>
          </cell>
          <cell r="G3042">
            <v>7</v>
          </cell>
          <cell r="H3042" t="str">
            <v>High Country Early Intervention Urban</v>
          </cell>
          <cell r="I3042">
            <v>3</v>
          </cell>
          <cell r="J3042" t="str">
            <v>Home</v>
          </cell>
          <cell r="K3042">
            <v>80.849999999999994</v>
          </cell>
          <cell r="AF3042">
            <v>2.5</v>
          </cell>
          <cell r="AG3042">
            <v>3</v>
          </cell>
          <cell r="AH3042">
            <v>3.5</v>
          </cell>
          <cell r="AI3042">
            <v>3.5</v>
          </cell>
        </row>
        <row r="3043">
          <cell r="A3043">
            <v>14</v>
          </cell>
          <cell r="B3043" t="str">
            <v>Speech</v>
          </cell>
          <cell r="C3043" t="str">
            <v>0700000292</v>
          </cell>
          <cell r="D3043" t="str">
            <v>Samantha</v>
          </cell>
          <cell r="E3043" t="str">
            <v>Hernandez</v>
          </cell>
          <cell r="F3043">
            <v>37334</v>
          </cell>
          <cell r="G3043">
            <v>7</v>
          </cell>
          <cell r="H3043" t="str">
            <v>High Country Early Intervention Urban</v>
          </cell>
          <cell r="I3043">
            <v>6</v>
          </cell>
          <cell r="J3043" t="str">
            <v>Provider</v>
          </cell>
          <cell r="K3043">
            <v>80.849999999999994</v>
          </cell>
          <cell r="AF3043">
            <v>0.5</v>
          </cell>
        </row>
        <row r="3044">
          <cell r="A3044">
            <v>14</v>
          </cell>
          <cell r="B3044" t="str">
            <v>Speech</v>
          </cell>
          <cell r="C3044" t="str">
            <v>0700000294</v>
          </cell>
          <cell r="D3044" t="str">
            <v>Kalystica</v>
          </cell>
          <cell r="E3044" t="str">
            <v>Rodriguez</v>
          </cell>
          <cell r="F3044">
            <v>37249</v>
          </cell>
          <cell r="G3044">
            <v>7</v>
          </cell>
          <cell r="H3044" t="str">
            <v>High Country Early Intervention Urban</v>
          </cell>
          <cell r="I3044">
            <v>3</v>
          </cell>
          <cell r="J3044" t="str">
            <v>Home</v>
          </cell>
          <cell r="K3044">
            <v>80.849999999999994</v>
          </cell>
          <cell r="AG3044">
            <v>2</v>
          </cell>
          <cell r="AH3044">
            <v>3</v>
          </cell>
          <cell r="AI3044">
            <v>1.5</v>
          </cell>
        </row>
        <row r="3045">
          <cell r="A3045">
            <v>14</v>
          </cell>
          <cell r="B3045" t="str">
            <v>Speech</v>
          </cell>
          <cell r="C3045" t="str">
            <v>0700000297</v>
          </cell>
          <cell r="D3045" t="str">
            <v>Eduardo</v>
          </cell>
          <cell r="E3045" t="str">
            <v>Arizmendi</v>
          </cell>
          <cell r="F3045">
            <v>37243</v>
          </cell>
          <cell r="G3045">
            <v>7</v>
          </cell>
          <cell r="H3045" t="str">
            <v>High Country Early Intervention Urban</v>
          </cell>
          <cell r="I3045">
            <v>3</v>
          </cell>
          <cell r="J3045" t="str">
            <v>Home</v>
          </cell>
          <cell r="K3045">
            <v>80.849999999999994</v>
          </cell>
          <cell r="AF3045">
            <v>4</v>
          </cell>
          <cell r="AG3045">
            <v>3</v>
          </cell>
          <cell r="AH3045">
            <v>4</v>
          </cell>
          <cell r="AI3045">
            <v>4.5</v>
          </cell>
        </row>
        <row r="3046">
          <cell r="A3046">
            <v>14</v>
          </cell>
          <cell r="B3046" t="str">
            <v>Speech</v>
          </cell>
          <cell r="C3046" t="str">
            <v>0700000297</v>
          </cell>
          <cell r="D3046" t="str">
            <v>Eduardo</v>
          </cell>
          <cell r="E3046" t="str">
            <v>Arizmendi</v>
          </cell>
          <cell r="F3046">
            <v>37243</v>
          </cell>
          <cell r="G3046">
            <v>7</v>
          </cell>
          <cell r="H3046" t="str">
            <v>High Country Early Intervention Urban</v>
          </cell>
          <cell r="I3046">
            <v>6</v>
          </cell>
          <cell r="J3046" t="str">
            <v>Provider</v>
          </cell>
          <cell r="K3046">
            <v>80.849999999999994</v>
          </cell>
          <cell r="AF3046">
            <v>0.5</v>
          </cell>
        </row>
        <row r="3047">
          <cell r="A3047">
            <v>14</v>
          </cell>
          <cell r="B3047" t="str">
            <v>Speech</v>
          </cell>
          <cell r="C3047" t="str">
            <v>0700000299</v>
          </cell>
          <cell r="D3047" t="str">
            <v>Cayden</v>
          </cell>
          <cell r="E3047" t="str">
            <v>Healey</v>
          </cell>
          <cell r="F3047">
            <v>37417</v>
          </cell>
          <cell r="G3047">
            <v>7</v>
          </cell>
          <cell r="H3047" t="str">
            <v>High Country Early Intervention Urban</v>
          </cell>
          <cell r="I3047">
            <v>3</v>
          </cell>
          <cell r="J3047" t="str">
            <v>Home</v>
          </cell>
          <cell r="K3047">
            <v>80.849999999999994</v>
          </cell>
        </row>
        <row r="3048">
          <cell r="A3048">
            <v>14</v>
          </cell>
          <cell r="B3048" t="str">
            <v>Speech</v>
          </cell>
          <cell r="C3048" t="str">
            <v>0700000301</v>
          </cell>
          <cell r="D3048" t="str">
            <v>Luis</v>
          </cell>
          <cell r="E3048" t="str">
            <v>Carreno</v>
          </cell>
          <cell r="F3048">
            <v>37363</v>
          </cell>
          <cell r="G3048">
            <v>7</v>
          </cell>
          <cell r="H3048" t="str">
            <v>High Country Early Intervention Urban</v>
          </cell>
          <cell r="I3048">
            <v>3</v>
          </cell>
          <cell r="J3048" t="str">
            <v>Home</v>
          </cell>
          <cell r="K3048">
            <v>80.849999999999994</v>
          </cell>
          <cell r="AE3048">
            <v>3</v>
          </cell>
          <cell r="AF3048">
            <v>4</v>
          </cell>
          <cell r="AG3048">
            <v>5</v>
          </cell>
          <cell r="AH3048">
            <v>2.5</v>
          </cell>
          <cell r="AI3048">
            <v>1.5</v>
          </cell>
        </row>
        <row r="3049">
          <cell r="A3049">
            <v>14</v>
          </cell>
          <cell r="B3049" t="str">
            <v>Speech</v>
          </cell>
          <cell r="C3049" t="str">
            <v>0700000301</v>
          </cell>
          <cell r="D3049" t="str">
            <v>Luis</v>
          </cell>
          <cell r="E3049" t="str">
            <v>Carreno</v>
          </cell>
          <cell r="F3049">
            <v>37363</v>
          </cell>
          <cell r="G3049">
            <v>7</v>
          </cell>
          <cell r="H3049" t="str">
            <v>High Country Early Intervention Urban</v>
          </cell>
          <cell r="I3049">
            <v>6</v>
          </cell>
          <cell r="J3049" t="str">
            <v>Provider</v>
          </cell>
          <cell r="K3049">
            <v>80.849999999999994</v>
          </cell>
          <cell r="AF3049">
            <v>0.5</v>
          </cell>
        </row>
        <row r="3050">
          <cell r="A3050">
            <v>14</v>
          </cell>
          <cell r="B3050" t="str">
            <v>Speech</v>
          </cell>
          <cell r="C3050" t="str">
            <v>0700000304</v>
          </cell>
          <cell r="D3050" t="str">
            <v>Kyra</v>
          </cell>
          <cell r="E3050" t="str">
            <v>McCully</v>
          </cell>
          <cell r="F3050">
            <v>37027</v>
          </cell>
          <cell r="G3050">
            <v>7</v>
          </cell>
          <cell r="H3050" t="str">
            <v>High Country Early Intervention Urban</v>
          </cell>
          <cell r="I3050">
            <v>3</v>
          </cell>
          <cell r="J3050" t="str">
            <v>Home</v>
          </cell>
          <cell r="K3050">
            <v>80.849999999999994</v>
          </cell>
          <cell r="AF3050">
            <v>1</v>
          </cell>
          <cell r="AG3050">
            <v>5</v>
          </cell>
          <cell r="AH3050">
            <v>6</v>
          </cell>
          <cell r="AI3050">
            <v>8</v>
          </cell>
        </row>
        <row r="3051">
          <cell r="A3051">
            <v>14</v>
          </cell>
          <cell r="B3051" t="str">
            <v>Speech</v>
          </cell>
          <cell r="C3051" t="str">
            <v>0700000304</v>
          </cell>
          <cell r="D3051" t="str">
            <v>Kyra</v>
          </cell>
          <cell r="E3051" t="str">
            <v>McCully</v>
          </cell>
          <cell r="F3051">
            <v>37027</v>
          </cell>
          <cell r="G3051">
            <v>7</v>
          </cell>
          <cell r="H3051" t="str">
            <v>High Country Early Intervention Urban</v>
          </cell>
          <cell r="I3051">
            <v>6</v>
          </cell>
          <cell r="J3051" t="str">
            <v>Provider</v>
          </cell>
          <cell r="K3051">
            <v>80.849999999999994</v>
          </cell>
          <cell r="AF3051">
            <v>0.5</v>
          </cell>
        </row>
        <row r="3052">
          <cell r="A3052">
            <v>14</v>
          </cell>
          <cell r="B3052" t="str">
            <v>Speech</v>
          </cell>
          <cell r="C3052" t="str">
            <v>0700000306</v>
          </cell>
          <cell r="D3052" t="str">
            <v>Nadia</v>
          </cell>
          <cell r="E3052" t="str">
            <v>Welker</v>
          </cell>
          <cell r="F3052">
            <v>37610</v>
          </cell>
          <cell r="G3052">
            <v>7</v>
          </cell>
          <cell r="H3052" t="str">
            <v>High Country Early Intervention Urban</v>
          </cell>
          <cell r="I3052">
            <v>3</v>
          </cell>
          <cell r="J3052" t="str">
            <v>Home</v>
          </cell>
          <cell r="K3052">
            <v>80.849999999999994</v>
          </cell>
          <cell r="AG3052">
            <v>3</v>
          </cell>
          <cell r="AH3052">
            <v>3</v>
          </cell>
        </row>
        <row r="3053">
          <cell r="A3053">
            <v>14</v>
          </cell>
          <cell r="B3053" t="str">
            <v>Speech</v>
          </cell>
          <cell r="C3053" t="str">
            <v>0700000308</v>
          </cell>
          <cell r="D3053" t="str">
            <v>Rene</v>
          </cell>
          <cell r="E3053" t="str">
            <v>Nadeau</v>
          </cell>
          <cell r="F3053">
            <v>37079</v>
          </cell>
          <cell r="G3053">
            <v>7</v>
          </cell>
          <cell r="H3053" t="str">
            <v>High Country Early Intervention Urban</v>
          </cell>
          <cell r="I3053">
            <v>3</v>
          </cell>
          <cell r="J3053" t="str">
            <v>Home</v>
          </cell>
          <cell r="K3053">
            <v>80.849999999999994</v>
          </cell>
          <cell r="AG3053">
            <v>3</v>
          </cell>
          <cell r="AH3053">
            <v>1.5</v>
          </cell>
          <cell r="AI3053">
            <v>2.5</v>
          </cell>
        </row>
        <row r="3054">
          <cell r="A3054">
            <v>14</v>
          </cell>
          <cell r="B3054" t="str">
            <v>Speech</v>
          </cell>
          <cell r="C3054" t="str">
            <v>0700000310</v>
          </cell>
          <cell r="D3054" t="str">
            <v>Gabriella</v>
          </cell>
          <cell r="E3054" t="str">
            <v>Caratachea</v>
          </cell>
          <cell r="F3054">
            <v>37048</v>
          </cell>
          <cell r="G3054">
            <v>7</v>
          </cell>
          <cell r="H3054" t="str">
            <v>High Country Early Intervention Urban</v>
          </cell>
          <cell r="I3054">
            <v>3</v>
          </cell>
          <cell r="J3054" t="str">
            <v>Home</v>
          </cell>
          <cell r="K3054">
            <v>80.849999999999994</v>
          </cell>
          <cell r="AH3054">
            <v>3</v>
          </cell>
          <cell r="AI3054">
            <v>3.5</v>
          </cell>
        </row>
        <row r="3055">
          <cell r="A3055">
            <v>14</v>
          </cell>
          <cell r="B3055" t="str">
            <v>Speech</v>
          </cell>
          <cell r="C3055" t="str">
            <v>0700000319</v>
          </cell>
          <cell r="D3055" t="str">
            <v>Destiny</v>
          </cell>
          <cell r="E3055" t="str">
            <v>Carlson</v>
          </cell>
          <cell r="F3055">
            <v>37391</v>
          </cell>
          <cell r="G3055">
            <v>7</v>
          </cell>
          <cell r="H3055" t="str">
            <v>High Country Early Intervention Urban</v>
          </cell>
          <cell r="I3055">
            <v>3</v>
          </cell>
          <cell r="J3055" t="str">
            <v>Home</v>
          </cell>
          <cell r="K3055">
            <v>80.849999999999994</v>
          </cell>
        </row>
        <row r="3056">
          <cell r="A3056">
            <v>14</v>
          </cell>
          <cell r="B3056" t="str">
            <v>Speech</v>
          </cell>
          <cell r="C3056" t="str">
            <v>0700000319</v>
          </cell>
          <cell r="D3056" t="str">
            <v>Destiny</v>
          </cell>
          <cell r="E3056" t="str">
            <v>Carlson</v>
          </cell>
          <cell r="F3056">
            <v>37391</v>
          </cell>
          <cell r="G3056">
            <v>7</v>
          </cell>
          <cell r="H3056" t="str">
            <v>High Country Early Intervention Urban</v>
          </cell>
          <cell r="I3056">
            <v>6</v>
          </cell>
          <cell r="J3056" t="str">
            <v>Provider</v>
          </cell>
          <cell r="K3056">
            <v>80.849999999999994</v>
          </cell>
        </row>
        <row r="3057">
          <cell r="A3057">
            <v>14</v>
          </cell>
          <cell r="B3057" t="str">
            <v>Speech</v>
          </cell>
          <cell r="C3057" t="str">
            <v>0700000320</v>
          </cell>
          <cell r="D3057" t="str">
            <v>Liam</v>
          </cell>
          <cell r="E3057" t="str">
            <v>Malmstrom</v>
          </cell>
          <cell r="F3057">
            <v>37319</v>
          </cell>
          <cell r="G3057">
            <v>7</v>
          </cell>
          <cell r="H3057" t="str">
            <v>High Country Early Intervention Urban</v>
          </cell>
          <cell r="I3057">
            <v>3</v>
          </cell>
          <cell r="J3057" t="str">
            <v>Home</v>
          </cell>
          <cell r="K3057">
            <v>80.849999999999994</v>
          </cell>
        </row>
        <row r="3058">
          <cell r="A3058">
            <v>14</v>
          </cell>
          <cell r="B3058" t="str">
            <v>Speech</v>
          </cell>
          <cell r="C3058" t="str">
            <v>0700000320</v>
          </cell>
          <cell r="D3058" t="str">
            <v>Liam</v>
          </cell>
          <cell r="E3058" t="str">
            <v>Malmstrom</v>
          </cell>
          <cell r="F3058">
            <v>37319</v>
          </cell>
          <cell r="G3058">
            <v>7</v>
          </cell>
          <cell r="H3058" t="str">
            <v>High Country Early Intervention Urban</v>
          </cell>
          <cell r="I3058">
            <v>6</v>
          </cell>
          <cell r="J3058" t="str">
            <v>Provider</v>
          </cell>
          <cell r="K3058">
            <v>80.849999999999994</v>
          </cell>
        </row>
        <row r="3059">
          <cell r="A3059">
            <v>14</v>
          </cell>
          <cell r="B3059" t="str">
            <v>Speech</v>
          </cell>
          <cell r="C3059" t="str">
            <v>0700000321</v>
          </cell>
          <cell r="D3059" t="str">
            <v>Javier</v>
          </cell>
          <cell r="E3059" t="str">
            <v>Mata</v>
          </cell>
          <cell r="F3059">
            <v>37365</v>
          </cell>
          <cell r="G3059">
            <v>7</v>
          </cell>
          <cell r="H3059" t="str">
            <v>High Country Early Intervention Urban</v>
          </cell>
          <cell r="I3059">
            <v>3</v>
          </cell>
          <cell r="J3059" t="str">
            <v>Home</v>
          </cell>
          <cell r="K3059">
            <v>80.849999999999994</v>
          </cell>
        </row>
        <row r="3060">
          <cell r="A3060">
            <v>14</v>
          </cell>
          <cell r="B3060" t="str">
            <v>Speech</v>
          </cell>
          <cell r="C3060" t="str">
            <v>0700000323</v>
          </cell>
          <cell r="D3060" t="str">
            <v>Kia</v>
          </cell>
          <cell r="E3060" t="str">
            <v>Moffitt</v>
          </cell>
          <cell r="F3060">
            <v>37375</v>
          </cell>
          <cell r="G3060">
            <v>7</v>
          </cell>
          <cell r="H3060" t="str">
            <v>High Country Early Intervention Urban</v>
          </cell>
          <cell r="I3060">
            <v>3</v>
          </cell>
          <cell r="J3060" t="str">
            <v>Home</v>
          </cell>
          <cell r="K3060">
            <v>80.849999999999994</v>
          </cell>
        </row>
        <row r="3061">
          <cell r="A3061">
            <v>14</v>
          </cell>
          <cell r="B3061" t="str">
            <v>Speech</v>
          </cell>
          <cell r="C3061" t="str">
            <v>0700000323</v>
          </cell>
          <cell r="D3061" t="str">
            <v>Kia</v>
          </cell>
          <cell r="E3061" t="str">
            <v>Moffitt</v>
          </cell>
          <cell r="F3061">
            <v>37375</v>
          </cell>
          <cell r="G3061">
            <v>7</v>
          </cell>
          <cell r="H3061" t="str">
            <v>High Country Early Intervention Urban</v>
          </cell>
          <cell r="I3061">
            <v>6</v>
          </cell>
          <cell r="J3061" t="str">
            <v>Provider</v>
          </cell>
          <cell r="K3061">
            <v>80.849999999999994</v>
          </cell>
        </row>
        <row r="3062">
          <cell r="A3062">
            <v>14</v>
          </cell>
          <cell r="B3062" t="str">
            <v>Speech</v>
          </cell>
          <cell r="C3062" t="str">
            <v>0700000328</v>
          </cell>
          <cell r="D3062" t="str">
            <v>Julien</v>
          </cell>
          <cell r="E3062" t="str">
            <v>Faust</v>
          </cell>
          <cell r="F3062">
            <v>37556</v>
          </cell>
          <cell r="G3062">
            <v>7</v>
          </cell>
          <cell r="H3062" t="str">
            <v>High Country Early Intervention Urban</v>
          </cell>
          <cell r="I3062">
            <v>3</v>
          </cell>
          <cell r="J3062" t="str">
            <v>Home</v>
          </cell>
          <cell r="K3062">
            <v>80.849999999999994</v>
          </cell>
        </row>
        <row r="3063">
          <cell r="A3063">
            <v>14</v>
          </cell>
          <cell r="B3063" t="str">
            <v>Speech</v>
          </cell>
          <cell r="C3063" t="str">
            <v>0700000329</v>
          </cell>
          <cell r="D3063" t="str">
            <v>Hayden</v>
          </cell>
          <cell r="E3063" t="str">
            <v>Harris</v>
          </cell>
          <cell r="F3063">
            <v>37650</v>
          </cell>
          <cell r="G3063">
            <v>7</v>
          </cell>
          <cell r="H3063" t="str">
            <v>High Country Early Intervention Urban</v>
          </cell>
          <cell r="I3063">
            <v>3</v>
          </cell>
          <cell r="J3063" t="str">
            <v>Home</v>
          </cell>
          <cell r="K3063">
            <v>80.849999999999994</v>
          </cell>
        </row>
        <row r="3064">
          <cell r="A3064">
            <v>14</v>
          </cell>
          <cell r="B3064" t="str">
            <v>Speech</v>
          </cell>
          <cell r="C3064" t="str">
            <v>0700000330</v>
          </cell>
          <cell r="D3064" t="str">
            <v>Guadalupe</v>
          </cell>
          <cell r="E3064" t="str">
            <v>Hernandez</v>
          </cell>
          <cell r="F3064">
            <v>37631</v>
          </cell>
          <cell r="G3064">
            <v>7</v>
          </cell>
          <cell r="H3064" t="str">
            <v>High Country Early Intervention Urban</v>
          </cell>
          <cell r="I3064">
            <v>3</v>
          </cell>
          <cell r="J3064" t="str">
            <v>Home</v>
          </cell>
          <cell r="K3064">
            <v>80.849999999999994</v>
          </cell>
        </row>
        <row r="3065">
          <cell r="A3065">
            <v>14</v>
          </cell>
          <cell r="B3065" t="str">
            <v>Speech</v>
          </cell>
          <cell r="C3065" t="str">
            <v>0700000332</v>
          </cell>
          <cell r="D3065" t="str">
            <v>Clayton</v>
          </cell>
          <cell r="E3065" t="str">
            <v>Keel</v>
          </cell>
          <cell r="F3065">
            <v>37347</v>
          </cell>
          <cell r="G3065">
            <v>7</v>
          </cell>
          <cell r="H3065" t="str">
            <v>High Country Early Intervention Urban</v>
          </cell>
          <cell r="I3065">
            <v>3</v>
          </cell>
          <cell r="J3065" t="str">
            <v>Home</v>
          </cell>
          <cell r="K3065">
            <v>80.849999999999994</v>
          </cell>
        </row>
        <row r="3066">
          <cell r="A3066">
            <v>14</v>
          </cell>
          <cell r="B3066" t="str">
            <v>Speech</v>
          </cell>
          <cell r="C3066" t="str">
            <v>0700000332</v>
          </cell>
          <cell r="D3066" t="str">
            <v>Clayton</v>
          </cell>
          <cell r="E3066" t="str">
            <v>Keel</v>
          </cell>
          <cell r="F3066">
            <v>37347</v>
          </cell>
          <cell r="G3066">
            <v>7</v>
          </cell>
          <cell r="H3066" t="str">
            <v>High Country Early Intervention Urban</v>
          </cell>
          <cell r="I3066">
            <v>6</v>
          </cell>
          <cell r="J3066" t="str">
            <v>Provider</v>
          </cell>
          <cell r="K3066">
            <v>80.849999999999994</v>
          </cell>
        </row>
        <row r="3067">
          <cell r="A3067">
            <v>14</v>
          </cell>
          <cell r="B3067" t="str">
            <v>Speech</v>
          </cell>
          <cell r="C3067" t="str">
            <v>0700000343</v>
          </cell>
          <cell r="D3067" t="str">
            <v>Jenessa</v>
          </cell>
          <cell r="E3067" t="str">
            <v>Judy</v>
          </cell>
          <cell r="F3067">
            <v>37690</v>
          </cell>
          <cell r="G3067">
            <v>7</v>
          </cell>
          <cell r="H3067" t="str">
            <v>High Country Early Intervention Urban</v>
          </cell>
          <cell r="I3067">
            <v>3</v>
          </cell>
          <cell r="J3067" t="str">
            <v>Home</v>
          </cell>
          <cell r="K3067">
            <v>80.849999999999994</v>
          </cell>
        </row>
        <row r="3068">
          <cell r="A3068">
            <v>14</v>
          </cell>
          <cell r="B3068" t="str">
            <v>Speech</v>
          </cell>
          <cell r="C3068" t="str">
            <v>0700000347</v>
          </cell>
          <cell r="D3068" t="str">
            <v>Alexander</v>
          </cell>
          <cell r="E3068" t="str">
            <v>Jasso</v>
          </cell>
          <cell r="F3068">
            <v>37284</v>
          </cell>
          <cell r="G3068">
            <v>7</v>
          </cell>
          <cell r="H3068" t="str">
            <v>High Country Early Intervention Urban</v>
          </cell>
          <cell r="I3068">
            <v>3</v>
          </cell>
          <cell r="J3068" t="str">
            <v>Home</v>
          </cell>
          <cell r="K3068">
            <v>80.849999999999994</v>
          </cell>
        </row>
        <row r="3069">
          <cell r="A3069">
            <v>14</v>
          </cell>
          <cell r="B3069" t="str">
            <v>Speech</v>
          </cell>
          <cell r="C3069" t="str">
            <v>0700000348</v>
          </cell>
          <cell r="D3069" t="str">
            <v>Cy</v>
          </cell>
          <cell r="E3069" t="str">
            <v>Geise</v>
          </cell>
          <cell r="F3069">
            <v>37402</v>
          </cell>
          <cell r="G3069">
            <v>7</v>
          </cell>
          <cell r="H3069" t="str">
            <v>High Country Early Intervention Urban</v>
          </cell>
          <cell r="I3069">
            <v>3</v>
          </cell>
          <cell r="J3069" t="str">
            <v>Home</v>
          </cell>
          <cell r="K3069">
            <v>80.849999999999994</v>
          </cell>
        </row>
        <row r="3070">
          <cell r="A3070">
            <v>14</v>
          </cell>
          <cell r="B3070" t="str">
            <v>Speech</v>
          </cell>
          <cell r="C3070" t="str">
            <v>0800000012</v>
          </cell>
          <cell r="D3070" t="str">
            <v>Kacey</v>
          </cell>
          <cell r="E3070" t="str">
            <v>McLaughlin</v>
          </cell>
          <cell r="F3070">
            <v>36273</v>
          </cell>
          <cell r="G3070">
            <v>8</v>
          </cell>
          <cell r="H3070" t="str">
            <v>The Center for Families</v>
          </cell>
          <cell r="I3070">
            <v>3</v>
          </cell>
          <cell r="J3070" t="str">
            <v>Home</v>
          </cell>
          <cell r="K3070">
            <v>55</v>
          </cell>
          <cell r="L3070">
            <v>1</v>
          </cell>
          <cell r="M3070">
            <v>1</v>
          </cell>
        </row>
        <row r="3071">
          <cell r="A3071">
            <v>14</v>
          </cell>
          <cell r="B3071" t="str">
            <v>Speech</v>
          </cell>
          <cell r="C3071" t="str">
            <v>0800000016</v>
          </cell>
          <cell r="D3071" t="str">
            <v>Steven</v>
          </cell>
          <cell r="E3071" t="str">
            <v>Gibes</v>
          </cell>
          <cell r="F3071">
            <v>36271</v>
          </cell>
          <cell r="G3071">
            <v>8</v>
          </cell>
          <cell r="H3071" t="str">
            <v>The Center for Families</v>
          </cell>
          <cell r="I3071">
            <v>3</v>
          </cell>
          <cell r="J3071" t="str">
            <v>Home</v>
          </cell>
          <cell r="K3071">
            <v>55</v>
          </cell>
        </row>
        <row r="3072">
          <cell r="A3072">
            <v>14</v>
          </cell>
          <cell r="B3072" t="str">
            <v>Speech</v>
          </cell>
          <cell r="C3072" t="str">
            <v>0800000017</v>
          </cell>
          <cell r="D3072" t="str">
            <v>Ryon</v>
          </cell>
          <cell r="E3072" t="str">
            <v>Craig</v>
          </cell>
          <cell r="F3072">
            <v>36309</v>
          </cell>
          <cell r="G3072">
            <v>8</v>
          </cell>
          <cell r="H3072" t="str">
            <v>The Center for Families</v>
          </cell>
          <cell r="I3072">
            <v>3</v>
          </cell>
          <cell r="J3072" t="str">
            <v>Home</v>
          </cell>
          <cell r="K3072">
            <v>55</v>
          </cell>
        </row>
        <row r="3073">
          <cell r="A3073">
            <v>14</v>
          </cell>
          <cell r="B3073" t="str">
            <v>Speech</v>
          </cell>
          <cell r="C3073" t="str">
            <v>0800000021</v>
          </cell>
          <cell r="D3073" t="str">
            <v>Harrison</v>
          </cell>
          <cell r="E3073" t="str">
            <v>Leal</v>
          </cell>
          <cell r="F3073">
            <v>36153</v>
          </cell>
          <cell r="G3073">
            <v>8</v>
          </cell>
          <cell r="H3073" t="str">
            <v>The Center for Families</v>
          </cell>
          <cell r="I3073">
            <v>3</v>
          </cell>
          <cell r="J3073" t="str">
            <v>Home</v>
          </cell>
          <cell r="K3073">
            <v>55</v>
          </cell>
        </row>
        <row r="3074">
          <cell r="A3074">
            <v>14</v>
          </cell>
          <cell r="B3074" t="str">
            <v>Speech</v>
          </cell>
          <cell r="C3074" t="str">
            <v>0800000022</v>
          </cell>
          <cell r="D3074" t="str">
            <v>Hunter</v>
          </cell>
          <cell r="E3074" t="str">
            <v>Miller</v>
          </cell>
          <cell r="F3074">
            <v>36049</v>
          </cell>
          <cell r="G3074">
            <v>8</v>
          </cell>
          <cell r="H3074" t="str">
            <v>The Center for Families</v>
          </cell>
          <cell r="I3074">
            <v>3</v>
          </cell>
          <cell r="J3074" t="str">
            <v>Home</v>
          </cell>
          <cell r="K3074">
            <v>55</v>
          </cell>
        </row>
        <row r="3075">
          <cell r="A3075">
            <v>14</v>
          </cell>
          <cell r="B3075" t="str">
            <v>Speech</v>
          </cell>
          <cell r="C3075" t="str">
            <v>0800000024</v>
          </cell>
          <cell r="D3075" t="str">
            <v>Dominic</v>
          </cell>
          <cell r="E3075" t="str">
            <v>Parkhurst</v>
          </cell>
          <cell r="F3075">
            <v>36147</v>
          </cell>
          <cell r="G3075">
            <v>8</v>
          </cell>
          <cell r="H3075" t="str">
            <v>The Center for Families</v>
          </cell>
          <cell r="I3075">
            <v>3</v>
          </cell>
          <cell r="J3075" t="str">
            <v>Home</v>
          </cell>
          <cell r="K3075">
            <v>55</v>
          </cell>
        </row>
        <row r="3076">
          <cell r="A3076">
            <v>14</v>
          </cell>
          <cell r="B3076" t="str">
            <v>Speech</v>
          </cell>
          <cell r="C3076" t="str">
            <v>0800000030</v>
          </cell>
          <cell r="D3076" t="str">
            <v>Andrew</v>
          </cell>
          <cell r="E3076" t="str">
            <v>Thomas</v>
          </cell>
          <cell r="F3076">
            <v>35986</v>
          </cell>
          <cell r="G3076">
            <v>8</v>
          </cell>
          <cell r="H3076" t="str">
            <v>The Center for Families</v>
          </cell>
          <cell r="I3076">
            <v>3</v>
          </cell>
          <cell r="J3076" t="str">
            <v>Home</v>
          </cell>
          <cell r="K3076">
            <v>55</v>
          </cell>
        </row>
        <row r="3077">
          <cell r="A3077">
            <v>14</v>
          </cell>
          <cell r="B3077" t="str">
            <v>Speech</v>
          </cell>
          <cell r="C3077" t="str">
            <v>0800000035</v>
          </cell>
          <cell r="D3077" t="str">
            <v>Victor</v>
          </cell>
          <cell r="E3077" t="str">
            <v>Fierro</v>
          </cell>
          <cell r="F3077">
            <v>36284</v>
          </cell>
          <cell r="G3077">
            <v>8</v>
          </cell>
          <cell r="H3077" t="str">
            <v>The Center for Families</v>
          </cell>
          <cell r="I3077">
            <v>3</v>
          </cell>
          <cell r="J3077" t="str">
            <v>Home</v>
          </cell>
          <cell r="K3077">
            <v>55</v>
          </cell>
          <cell r="L3077">
            <v>5</v>
          </cell>
          <cell r="M3077">
            <v>2</v>
          </cell>
        </row>
        <row r="3078">
          <cell r="A3078">
            <v>14</v>
          </cell>
          <cell r="B3078" t="str">
            <v>Speech</v>
          </cell>
          <cell r="C3078" t="str">
            <v>0800000042</v>
          </cell>
          <cell r="D3078" t="str">
            <v>Riley</v>
          </cell>
          <cell r="E3078" t="str">
            <v>Kennedy</v>
          </cell>
          <cell r="F3078">
            <v>37061</v>
          </cell>
          <cell r="G3078">
            <v>8</v>
          </cell>
          <cell r="H3078" t="str">
            <v>The Center for Families</v>
          </cell>
          <cell r="I3078">
            <v>3</v>
          </cell>
          <cell r="J3078" t="str">
            <v>Home</v>
          </cell>
          <cell r="K3078">
            <v>55</v>
          </cell>
          <cell r="O3078">
            <v>1</v>
          </cell>
        </row>
        <row r="3079">
          <cell r="A3079">
            <v>14</v>
          </cell>
          <cell r="B3079" t="str">
            <v>Speech</v>
          </cell>
          <cell r="C3079" t="str">
            <v>0800000043</v>
          </cell>
          <cell r="D3079" t="str">
            <v>David</v>
          </cell>
          <cell r="E3079" t="str">
            <v>Gardner</v>
          </cell>
          <cell r="F3079">
            <v>36668</v>
          </cell>
          <cell r="G3079">
            <v>8</v>
          </cell>
          <cell r="H3079" t="str">
            <v>The Center for Families</v>
          </cell>
          <cell r="I3079">
            <v>3</v>
          </cell>
          <cell r="J3079" t="str">
            <v>Home</v>
          </cell>
          <cell r="K3079">
            <v>55</v>
          </cell>
          <cell r="P3079">
            <v>1</v>
          </cell>
        </row>
        <row r="3080">
          <cell r="A3080">
            <v>14</v>
          </cell>
          <cell r="B3080" t="str">
            <v>Speech</v>
          </cell>
          <cell r="C3080" t="str">
            <v>0800000052</v>
          </cell>
          <cell r="D3080" t="str">
            <v>Niccolo</v>
          </cell>
          <cell r="E3080" t="str">
            <v>Sorianello</v>
          </cell>
          <cell r="F3080">
            <v>36088</v>
          </cell>
          <cell r="G3080">
            <v>8</v>
          </cell>
          <cell r="H3080" t="str">
            <v>The Center for Families</v>
          </cell>
          <cell r="I3080">
            <v>3</v>
          </cell>
          <cell r="J3080" t="str">
            <v>Home</v>
          </cell>
          <cell r="K3080">
            <v>55</v>
          </cell>
        </row>
        <row r="3081">
          <cell r="A3081">
            <v>14</v>
          </cell>
          <cell r="B3081" t="str">
            <v>Speech</v>
          </cell>
          <cell r="C3081" t="str">
            <v>0800000053</v>
          </cell>
          <cell r="D3081" t="str">
            <v>Alexander</v>
          </cell>
          <cell r="E3081" t="str">
            <v>Schockmel</v>
          </cell>
          <cell r="F3081">
            <v>36562</v>
          </cell>
          <cell r="G3081">
            <v>8</v>
          </cell>
          <cell r="H3081" t="str">
            <v>The Center for Families</v>
          </cell>
          <cell r="I3081">
            <v>3</v>
          </cell>
          <cell r="J3081" t="str">
            <v>Home</v>
          </cell>
          <cell r="K3081">
            <v>55</v>
          </cell>
          <cell r="L3081">
            <v>2</v>
          </cell>
          <cell r="M3081">
            <v>4.5</v>
          </cell>
          <cell r="N3081">
            <v>6</v>
          </cell>
          <cell r="O3081">
            <v>2</v>
          </cell>
          <cell r="P3081">
            <v>2</v>
          </cell>
          <cell r="Q3081">
            <v>3</v>
          </cell>
          <cell r="R3081">
            <v>3</v>
          </cell>
        </row>
        <row r="3082">
          <cell r="A3082">
            <v>14</v>
          </cell>
          <cell r="B3082" t="str">
            <v>Speech</v>
          </cell>
          <cell r="C3082" t="str">
            <v>0800000055</v>
          </cell>
          <cell r="D3082" t="str">
            <v>Nicholas</v>
          </cell>
          <cell r="E3082" t="str">
            <v>Bray</v>
          </cell>
          <cell r="F3082">
            <v>36009</v>
          </cell>
          <cell r="G3082">
            <v>8</v>
          </cell>
          <cell r="H3082" t="str">
            <v>The Center for Families</v>
          </cell>
          <cell r="I3082">
            <v>3</v>
          </cell>
          <cell r="J3082" t="str">
            <v>Home</v>
          </cell>
          <cell r="K3082">
            <v>55</v>
          </cell>
        </row>
        <row r="3083">
          <cell r="A3083">
            <v>14</v>
          </cell>
          <cell r="B3083" t="str">
            <v>Speech</v>
          </cell>
          <cell r="C3083" t="str">
            <v>0800000056</v>
          </cell>
          <cell r="D3083" t="str">
            <v>Timothy</v>
          </cell>
          <cell r="E3083" t="str">
            <v>Woolf</v>
          </cell>
          <cell r="F3083">
            <v>35984</v>
          </cell>
          <cell r="G3083">
            <v>8</v>
          </cell>
          <cell r="H3083" t="str">
            <v>The Center for Families</v>
          </cell>
          <cell r="I3083">
            <v>3</v>
          </cell>
          <cell r="J3083" t="str">
            <v>Home</v>
          </cell>
          <cell r="K3083">
            <v>55</v>
          </cell>
        </row>
        <row r="3084">
          <cell r="A3084">
            <v>14</v>
          </cell>
          <cell r="B3084" t="str">
            <v>Speech</v>
          </cell>
          <cell r="C3084" t="str">
            <v>0800000057</v>
          </cell>
          <cell r="D3084" t="str">
            <v>William</v>
          </cell>
          <cell r="E3084" t="str">
            <v>Birchard</v>
          </cell>
          <cell r="F3084">
            <v>36077</v>
          </cell>
          <cell r="G3084">
            <v>8</v>
          </cell>
          <cell r="H3084" t="str">
            <v>The Center for Families</v>
          </cell>
          <cell r="I3084">
            <v>3</v>
          </cell>
          <cell r="J3084" t="str">
            <v>Home</v>
          </cell>
          <cell r="K3084">
            <v>55</v>
          </cell>
        </row>
        <row r="3085">
          <cell r="A3085">
            <v>14</v>
          </cell>
          <cell r="B3085" t="str">
            <v>Speech</v>
          </cell>
          <cell r="C3085" t="str">
            <v>0800000059</v>
          </cell>
          <cell r="D3085" t="str">
            <v>Carly</v>
          </cell>
          <cell r="E3085" t="str">
            <v>Cahoon</v>
          </cell>
          <cell r="F3085">
            <v>36082</v>
          </cell>
          <cell r="G3085">
            <v>8</v>
          </cell>
          <cell r="H3085" t="str">
            <v>The Center for Families</v>
          </cell>
          <cell r="I3085">
            <v>3</v>
          </cell>
          <cell r="J3085" t="str">
            <v>Home</v>
          </cell>
          <cell r="K3085">
            <v>55</v>
          </cell>
        </row>
        <row r="3086">
          <cell r="A3086">
            <v>14</v>
          </cell>
          <cell r="B3086" t="str">
            <v>Speech</v>
          </cell>
          <cell r="C3086" t="str">
            <v>0800000061</v>
          </cell>
          <cell r="D3086" t="str">
            <v>Steven</v>
          </cell>
          <cell r="E3086" t="str">
            <v>Cahoon</v>
          </cell>
          <cell r="F3086">
            <v>36082</v>
          </cell>
          <cell r="G3086">
            <v>8</v>
          </cell>
          <cell r="H3086" t="str">
            <v>The Center for Families</v>
          </cell>
          <cell r="I3086">
            <v>3</v>
          </cell>
          <cell r="J3086" t="str">
            <v>Home</v>
          </cell>
          <cell r="K3086">
            <v>55</v>
          </cell>
        </row>
        <row r="3087">
          <cell r="A3087">
            <v>14</v>
          </cell>
          <cell r="B3087" t="str">
            <v>Speech</v>
          </cell>
          <cell r="C3087" t="str">
            <v>0800000062</v>
          </cell>
          <cell r="D3087" t="str">
            <v>Casey</v>
          </cell>
          <cell r="E3087" t="str">
            <v>Hohbein</v>
          </cell>
          <cell r="F3087">
            <v>36317</v>
          </cell>
          <cell r="G3087">
            <v>8</v>
          </cell>
          <cell r="H3087" t="str">
            <v>The Center for Families</v>
          </cell>
          <cell r="I3087">
            <v>3</v>
          </cell>
          <cell r="J3087" t="str">
            <v>Home</v>
          </cell>
          <cell r="K3087">
            <v>55</v>
          </cell>
          <cell r="L3087">
            <v>1</v>
          </cell>
          <cell r="M3087">
            <v>3</v>
          </cell>
        </row>
        <row r="3088">
          <cell r="A3088">
            <v>14</v>
          </cell>
          <cell r="B3088" t="str">
            <v>Speech</v>
          </cell>
          <cell r="C3088" t="str">
            <v>0800000063</v>
          </cell>
          <cell r="D3088" t="str">
            <v>Melissa</v>
          </cell>
          <cell r="E3088" t="str">
            <v>Porter</v>
          </cell>
          <cell r="F3088">
            <v>36121</v>
          </cell>
          <cell r="G3088">
            <v>8</v>
          </cell>
          <cell r="H3088" t="str">
            <v>The Center for Families</v>
          </cell>
          <cell r="I3088">
            <v>3</v>
          </cell>
          <cell r="J3088" t="str">
            <v>Home</v>
          </cell>
          <cell r="K3088">
            <v>55</v>
          </cell>
        </row>
        <row r="3089">
          <cell r="A3089">
            <v>14</v>
          </cell>
          <cell r="B3089" t="str">
            <v>Speech</v>
          </cell>
          <cell r="C3089" t="str">
            <v>0800000067</v>
          </cell>
          <cell r="D3089" t="str">
            <v>Felix</v>
          </cell>
          <cell r="E3089" t="str">
            <v>Sweger</v>
          </cell>
          <cell r="F3089">
            <v>36174</v>
          </cell>
          <cell r="G3089">
            <v>8</v>
          </cell>
          <cell r="H3089" t="str">
            <v>The Center for Families</v>
          </cell>
          <cell r="I3089">
            <v>3</v>
          </cell>
          <cell r="J3089" t="str">
            <v>Home</v>
          </cell>
          <cell r="K3089">
            <v>55</v>
          </cell>
        </row>
        <row r="3090">
          <cell r="A3090">
            <v>14</v>
          </cell>
          <cell r="B3090" t="str">
            <v>Speech</v>
          </cell>
          <cell r="C3090" t="str">
            <v>0800000068</v>
          </cell>
          <cell r="D3090" t="str">
            <v>Nicholas</v>
          </cell>
          <cell r="E3090" t="str">
            <v>Baker</v>
          </cell>
          <cell r="F3090">
            <v>36101</v>
          </cell>
          <cell r="G3090">
            <v>8</v>
          </cell>
          <cell r="H3090" t="str">
            <v>The Center for Families</v>
          </cell>
          <cell r="I3090">
            <v>3</v>
          </cell>
          <cell r="J3090" t="str">
            <v>Home</v>
          </cell>
          <cell r="K3090">
            <v>55</v>
          </cell>
        </row>
        <row r="3091">
          <cell r="A3091">
            <v>14</v>
          </cell>
          <cell r="B3091" t="str">
            <v>Speech</v>
          </cell>
          <cell r="C3091" t="str">
            <v>0800000069</v>
          </cell>
          <cell r="D3091" t="str">
            <v>Seth</v>
          </cell>
          <cell r="E3091" t="str">
            <v>Murrow</v>
          </cell>
          <cell r="F3091">
            <v>36158</v>
          </cell>
          <cell r="G3091">
            <v>8</v>
          </cell>
          <cell r="H3091" t="str">
            <v>The Center for Families</v>
          </cell>
          <cell r="I3091">
            <v>3</v>
          </cell>
          <cell r="J3091" t="str">
            <v>Home</v>
          </cell>
          <cell r="K3091">
            <v>55</v>
          </cell>
        </row>
        <row r="3092">
          <cell r="A3092">
            <v>14</v>
          </cell>
          <cell r="B3092" t="str">
            <v>Speech</v>
          </cell>
          <cell r="C3092" t="str">
            <v>0800000070</v>
          </cell>
          <cell r="D3092" t="str">
            <v>Shan</v>
          </cell>
          <cell r="E3092" t="str">
            <v>Donau</v>
          </cell>
          <cell r="F3092">
            <v>36326</v>
          </cell>
          <cell r="G3092">
            <v>8</v>
          </cell>
          <cell r="H3092" t="str">
            <v>The Center for Families</v>
          </cell>
          <cell r="I3092">
            <v>3</v>
          </cell>
          <cell r="J3092" t="str">
            <v>Home</v>
          </cell>
          <cell r="K3092">
            <v>55</v>
          </cell>
        </row>
        <row r="3093">
          <cell r="A3093">
            <v>14</v>
          </cell>
          <cell r="B3093" t="str">
            <v>Speech</v>
          </cell>
          <cell r="C3093" t="str">
            <v>0800000071</v>
          </cell>
          <cell r="D3093" t="str">
            <v>Noah</v>
          </cell>
          <cell r="E3093" t="str">
            <v>Thurston</v>
          </cell>
          <cell r="F3093">
            <v>36006</v>
          </cell>
          <cell r="G3093">
            <v>8</v>
          </cell>
          <cell r="H3093" t="str">
            <v>The Center for Families</v>
          </cell>
          <cell r="I3093">
            <v>3</v>
          </cell>
          <cell r="J3093" t="str">
            <v>Home</v>
          </cell>
          <cell r="K3093">
            <v>55</v>
          </cell>
        </row>
        <row r="3094">
          <cell r="A3094">
            <v>14</v>
          </cell>
          <cell r="B3094" t="str">
            <v>Speech</v>
          </cell>
          <cell r="C3094" t="str">
            <v>0800000072</v>
          </cell>
          <cell r="D3094" t="str">
            <v>Alberto</v>
          </cell>
          <cell r="E3094" t="str">
            <v>Batt</v>
          </cell>
          <cell r="F3094">
            <v>36138</v>
          </cell>
          <cell r="G3094">
            <v>8</v>
          </cell>
          <cell r="H3094" t="str">
            <v>The Center for Families</v>
          </cell>
          <cell r="I3094">
            <v>3</v>
          </cell>
          <cell r="J3094" t="str">
            <v>Home</v>
          </cell>
          <cell r="K3094">
            <v>55</v>
          </cell>
        </row>
        <row r="3095">
          <cell r="A3095">
            <v>14</v>
          </cell>
          <cell r="B3095" t="str">
            <v>Speech</v>
          </cell>
          <cell r="C3095" t="str">
            <v>0800000073</v>
          </cell>
          <cell r="D3095" t="str">
            <v>Lillian</v>
          </cell>
          <cell r="E3095" t="str">
            <v>Hanna</v>
          </cell>
          <cell r="F3095">
            <v>36340</v>
          </cell>
          <cell r="G3095">
            <v>8</v>
          </cell>
          <cell r="H3095" t="str">
            <v>The Center for Families</v>
          </cell>
          <cell r="I3095">
            <v>3</v>
          </cell>
          <cell r="J3095" t="str">
            <v>Home</v>
          </cell>
          <cell r="K3095">
            <v>55</v>
          </cell>
          <cell r="L3095">
            <v>3</v>
          </cell>
          <cell r="M3095">
            <v>1</v>
          </cell>
        </row>
        <row r="3096">
          <cell r="A3096">
            <v>14</v>
          </cell>
          <cell r="B3096" t="str">
            <v>Speech</v>
          </cell>
          <cell r="C3096" t="str">
            <v>0800000075</v>
          </cell>
          <cell r="D3096" t="str">
            <v>Christopher</v>
          </cell>
          <cell r="E3096" t="str">
            <v>O'Connor</v>
          </cell>
          <cell r="F3096">
            <v>36512</v>
          </cell>
          <cell r="G3096">
            <v>8</v>
          </cell>
          <cell r="H3096" t="str">
            <v>The Center for Families</v>
          </cell>
          <cell r="I3096">
            <v>3</v>
          </cell>
          <cell r="J3096" t="str">
            <v>Home</v>
          </cell>
          <cell r="K3096">
            <v>55</v>
          </cell>
        </row>
        <row r="3097">
          <cell r="A3097">
            <v>14</v>
          </cell>
          <cell r="B3097" t="str">
            <v>Speech</v>
          </cell>
          <cell r="C3097" t="str">
            <v>0800000076</v>
          </cell>
          <cell r="D3097" t="str">
            <v>Joshua</v>
          </cell>
          <cell r="E3097" t="str">
            <v>Peterson</v>
          </cell>
          <cell r="F3097">
            <v>36196</v>
          </cell>
          <cell r="G3097">
            <v>8</v>
          </cell>
          <cell r="H3097" t="str">
            <v>The Center for Families</v>
          </cell>
          <cell r="I3097">
            <v>3</v>
          </cell>
          <cell r="J3097" t="str">
            <v>Home</v>
          </cell>
          <cell r="K3097">
            <v>55</v>
          </cell>
        </row>
        <row r="3098">
          <cell r="A3098">
            <v>14</v>
          </cell>
          <cell r="B3098" t="str">
            <v>Speech</v>
          </cell>
          <cell r="C3098" t="str">
            <v>0800000077</v>
          </cell>
          <cell r="D3098" t="str">
            <v>Tyler</v>
          </cell>
          <cell r="E3098" t="str">
            <v>Balmer</v>
          </cell>
          <cell r="F3098">
            <v>36282</v>
          </cell>
          <cell r="G3098">
            <v>8</v>
          </cell>
          <cell r="H3098" t="str">
            <v>The Center for Families</v>
          </cell>
          <cell r="I3098">
            <v>3</v>
          </cell>
          <cell r="J3098" t="str">
            <v>Home</v>
          </cell>
          <cell r="K3098">
            <v>55</v>
          </cell>
          <cell r="L3098">
            <v>2</v>
          </cell>
        </row>
        <row r="3099">
          <cell r="A3099">
            <v>14</v>
          </cell>
          <cell r="B3099" t="str">
            <v>Speech</v>
          </cell>
          <cell r="C3099" t="str">
            <v>0800000079</v>
          </cell>
          <cell r="D3099" t="str">
            <v>Timothy</v>
          </cell>
          <cell r="E3099" t="str">
            <v>Fairweather</v>
          </cell>
          <cell r="F3099">
            <v>36290</v>
          </cell>
          <cell r="G3099">
            <v>8</v>
          </cell>
          <cell r="H3099" t="str">
            <v>The Center for Families</v>
          </cell>
          <cell r="I3099">
            <v>3</v>
          </cell>
          <cell r="J3099" t="str">
            <v>Home</v>
          </cell>
          <cell r="K3099">
            <v>55</v>
          </cell>
          <cell r="L3099">
            <v>4.5</v>
          </cell>
          <cell r="M3099">
            <v>0.5</v>
          </cell>
        </row>
        <row r="3100">
          <cell r="A3100">
            <v>14</v>
          </cell>
          <cell r="B3100" t="str">
            <v>Speech</v>
          </cell>
          <cell r="C3100" t="str">
            <v>0800000080</v>
          </cell>
          <cell r="D3100" t="str">
            <v>Ashley</v>
          </cell>
          <cell r="E3100" t="str">
            <v>Paa</v>
          </cell>
          <cell r="F3100">
            <v>36384</v>
          </cell>
          <cell r="G3100">
            <v>8</v>
          </cell>
          <cell r="H3100" t="str">
            <v>The Center for Families</v>
          </cell>
          <cell r="I3100">
            <v>3</v>
          </cell>
          <cell r="J3100" t="str">
            <v>Home</v>
          </cell>
          <cell r="K3100">
            <v>55</v>
          </cell>
          <cell r="N3100">
            <v>1</v>
          </cell>
        </row>
        <row r="3101">
          <cell r="A3101">
            <v>14</v>
          </cell>
          <cell r="B3101" t="str">
            <v>Speech</v>
          </cell>
          <cell r="C3101" t="str">
            <v>0800000082</v>
          </cell>
          <cell r="D3101" t="str">
            <v>Addison</v>
          </cell>
          <cell r="E3101" t="str">
            <v>Rerecich</v>
          </cell>
          <cell r="F3101">
            <v>36434</v>
          </cell>
          <cell r="G3101">
            <v>8</v>
          </cell>
          <cell r="H3101" t="str">
            <v>The Center for Families</v>
          </cell>
          <cell r="I3101">
            <v>3</v>
          </cell>
          <cell r="J3101" t="str">
            <v>Home</v>
          </cell>
          <cell r="K3101">
            <v>55</v>
          </cell>
          <cell r="L3101">
            <v>8</v>
          </cell>
          <cell r="M3101">
            <v>5</v>
          </cell>
          <cell r="N3101">
            <v>3.5</v>
          </cell>
        </row>
        <row r="3102">
          <cell r="A3102">
            <v>14</v>
          </cell>
          <cell r="B3102" t="str">
            <v>Speech</v>
          </cell>
          <cell r="C3102" t="str">
            <v>0800000084</v>
          </cell>
          <cell r="D3102" t="str">
            <v>Servana</v>
          </cell>
          <cell r="E3102" t="str">
            <v>Aranda</v>
          </cell>
          <cell r="F3102">
            <v>36414</v>
          </cell>
          <cell r="G3102">
            <v>8</v>
          </cell>
          <cell r="H3102" t="str">
            <v>The Center for Families</v>
          </cell>
          <cell r="I3102">
            <v>3</v>
          </cell>
          <cell r="J3102" t="str">
            <v>Home</v>
          </cell>
          <cell r="K3102">
            <v>55</v>
          </cell>
          <cell r="L3102">
            <v>3.5</v>
          </cell>
          <cell r="M3102">
            <v>4</v>
          </cell>
          <cell r="N3102">
            <v>2</v>
          </cell>
        </row>
        <row r="3103">
          <cell r="A3103">
            <v>14</v>
          </cell>
          <cell r="B3103" t="str">
            <v>Speech</v>
          </cell>
          <cell r="C3103" t="str">
            <v>0800000087</v>
          </cell>
          <cell r="D3103" t="str">
            <v>Chloe</v>
          </cell>
          <cell r="E3103" t="str">
            <v>Fidel</v>
          </cell>
          <cell r="F3103">
            <v>37025</v>
          </cell>
          <cell r="G3103">
            <v>8</v>
          </cell>
          <cell r="H3103" t="str">
            <v>The Center for Families</v>
          </cell>
          <cell r="I3103">
            <v>3</v>
          </cell>
          <cell r="J3103" t="str">
            <v>Home</v>
          </cell>
          <cell r="K3103">
            <v>55</v>
          </cell>
          <cell r="S3103">
            <v>3.5</v>
          </cell>
          <cell r="T3103">
            <v>1</v>
          </cell>
          <cell r="U3103">
            <v>1</v>
          </cell>
          <cell r="V3103">
            <v>1</v>
          </cell>
          <cell r="W3103">
            <v>1</v>
          </cell>
          <cell r="Z3103">
            <v>1</v>
          </cell>
          <cell r="AB3103">
            <v>1</v>
          </cell>
          <cell r="AC3103">
            <v>3</v>
          </cell>
          <cell r="AD3103">
            <v>2</v>
          </cell>
          <cell r="AE3103">
            <v>4.5</v>
          </cell>
        </row>
        <row r="3104">
          <cell r="A3104">
            <v>14</v>
          </cell>
          <cell r="B3104" t="str">
            <v>Speech</v>
          </cell>
          <cell r="C3104" t="str">
            <v>0800000088</v>
          </cell>
          <cell r="D3104" t="str">
            <v>Anthony</v>
          </cell>
          <cell r="E3104" t="str">
            <v>Bevilacqua</v>
          </cell>
          <cell r="F3104">
            <v>36304</v>
          </cell>
          <cell r="G3104">
            <v>8</v>
          </cell>
          <cell r="H3104" t="str">
            <v>The Center for Families</v>
          </cell>
          <cell r="I3104">
            <v>3</v>
          </cell>
          <cell r="J3104" t="str">
            <v>Home</v>
          </cell>
          <cell r="K3104">
            <v>55</v>
          </cell>
          <cell r="L3104">
            <v>5</v>
          </cell>
          <cell r="M3104">
            <v>3</v>
          </cell>
        </row>
        <row r="3105">
          <cell r="A3105">
            <v>14</v>
          </cell>
          <cell r="B3105" t="str">
            <v>Speech</v>
          </cell>
          <cell r="C3105" t="str">
            <v>0800000091</v>
          </cell>
          <cell r="D3105" t="str">
            <v>Blake</v>
          </cell>
          <cell r="E3105" t="str">
            <v>Pickering</v>
          </cell>
          <cell r="F3105">
            <v>36638</v>
          </cell>
          <cell r="G3105">
            <v>8</v>
          </cell>
          <cell r="H3105" t="str">
            <v>The Center for Families</v>
          </cell>
          <cell r="I3105">
            <v>3</v>
          </cell>
          <cell r="J3105" t="str">
            <v>Home</v>
          </cell>
          <cell r="K3105">
            <v>55</v>
          </cell>
          <cell r="M3105">
            <v>3</v>
          </cell>
          <cell r="O3105">
            <v>6</v>
          </cell>
          <cell r="P3105">
            <v>4.5</v>
          </cell>
          <cell r="Q3105">
            <v>3</v>
          </cell>
          <cell r="S3105">
            <v>4</v>
          </cell>
          <cell r="T3105">
            <v>3.75</v>
          </cell>
          <cell r="U3105">
            <v>3.75</v>
          </cell>
          <cell r="V3105">
            <v>3.75</v>
          </cell>
          <cell r="W3105">
            <v>3.75</v>
          </cell>
        </row>
        <row r="3106">
          <cell r="A3106">
            <v>14</v>
          </cell>
          <cell r="B3106" t="str">
            <v>Speech</v>
          </cell>
          <cell r="C3106" t="str">
            <v>0800000092</v>
          </cell>
          <cell r="D3106" t="str">
            <v>Livian</v>
          </cell>
          <cell r="E3106" t="str">
            <v>Stokes</v>
          </cell>
          <cell r="F3106">
            <v>36548</v>
          </cell>
          <cell r="G3106">
            <v>8</v>
          </cell>
          <cell r="H3106" t="str">
            <v>The Center for Families</v>
          </cell>
          <cell r="I3106">
            <v>3</v>
          </cell>
          <cell r="J3106" t="str">
            <v>Home</v>
          </cell>
          <cell r="K3106">
            <v>55</v>
          </cell>
          <cell r="L3106">
            <v>2</v>
          </cell>
          <cell r="P3106">
            <v>3</v>
          </cell>
          <cell r="Q3106">
            <v>1</v>
          </cell>
        </row>
        <row r="3107">
          <cell r="A3107">
            <v>14</v>
          </cell>
          <cell r="B3107" t="str">
            <v>Speech</v>
          </cell>
          <cell r="C3107" t="str">
            <v>0800000094</v>
          </cell>
          <cell r="D3107" t="str">
            <v>Ying</v>
          </cell>
          <cell r="E3107" t="str">
            <v>Zellar</v>
          </cell>
          <cell r="F3107">
            <v>36444</v>
          </cell>
          <cell r="G3107">
            <v>8</v>
          </cell>
          <cell r="H3107" t="str">
            <v>The Center for Families</v>
          </cell>
          <cell r="I3107">
            <v>3</v>
          </cell>
          <cell r="J3107" t="str">
            <v>Home</v>
          </cell>
          <cell r="K3107">
            <v>55</v>
          </cell>
          <cell r="L3107">
            <v>4</v>
          </cell>
          <cell r="M3107">
            <v>4</v>
          </cell>
          <cell r="N3107">
            <v>5</v>
          </cell>
          <cell r="O3107">
            <v>2</v>
          </cell>
        </row>
        <row r="3108">
          <cell r="A3108">
            <v>14</v>
          </cell>
          <cell r="B3108" t="str">
            <v>Speech</v>
          </cell>
          <cell r="C3108" t="str">
            <v>0800000095</v>
          </cell>
          <cell r="D3108" t="str">
            <v>Taylor</v>
          </cell>
          <cell r="E3108" t="str">
            <v>Hobbs</v>
          </cell>
          <cell r="F3108">
            <v>36725</v>
          </cell>
          <cell r="G3108">
            <v>8</v>
          </cell>
          <cell r="H3108" t="str">
            <v>The Center for Families</v>
          </cell>
          <cell r="I3108">
            <v>3</v>
          </cell>
          <cell r="J3108" t="str">
            <v>Home</v>
          </cell>
          <cell r="K3108">
            <v>55</v>
          </cell>
          <cell r="N3108">
            <v>6</v>
          </cell>
          <cell r="O3108">
            <v>2</v>
          </cell>
          <cell r="P3108">
            <v>6</v>
          </cell>
        </row>
        <row r="3109">
          <cell r="A3109">
            <v>14</v>
          </cell>
          <cell r="B3109" t="str">
            <v>Speech</v>
          </cell>
          <cell r="C3109" t="str">
            <v>0800000097</v>
          </cell>
          <cell r="D3109" t="str">
            <v>Lily</v>
          </cell>
          <cell r="E3109" t="str">
            <v>Hogan</v>
          </cell>
          <cell r="F3109">
            <v>36845</v>
          </cell>
          <cell r="G3109">
            <v>8</v>
          </cell>
          <cell r="H3109" t="str">
            <v>The Center for Families</v>
          </cell>
          <cell r="I3109">
            <v>3</v>
          </cell>
          <cell r="J3109" t="str">
            <v>Home</v>
          </cell>
          <cell r="K3109">
            <v>55</v>
          </cell>
          <cell r="N3109">
            <v>1.5</v>
          </cell>
          <cell r="P3109">
            <v>2</v>
          </cell>
          <cell r="R3109">
            <v>3</v>
          </cell>
          <cell r="S3109">
            <v>1</v>
          </cell>
          <cell r="U3109">
            <v>3.75</v>
          </cell>
          <cell r="V3109">
            <v>4.25</v>
          </cell>
          <cell r="W3109">
            <v>2.75</v>
          </cell>
          <cell r="X3109">
            <v>3.25</v>
          </cell>
          <cell r="Y3109">
            <v>3.75</v>
          </cell>
          <cell r="Z3109">
            <v>5.5</v>
          </cell>
          <cell r="AA3109">
            <v>3.75</v>
          </cell>
        </row>
        <row r="3110">
          <cell r="A3110">
            <v>14</v>
          </cell>
          <cell r="B3110" t="str">
            <v>Speech</v>
          </cell>
          <cell r="C3110" t="str">
            <v>0800000098</v>
          </cell>
          <cell r="D3110" t="str">
            <v>Hannah</v>
          </cell>
          <cell r="E3110" t="str">
            <v>Siu</v>
          </cell>
          <cell r="F3110">
            <v>36827</v>
          </cell>
          <cell r="G3110">
            <v>8</v>
          </cell>
          <cell r="H3110" t="str">
            <v>The Center for Families</v>
          </cell>
          <cell r="I3110">
            <v>3</v>
          </cell>
          <cell r="J3110" t="str">
            <v>Home</v>
          </cell>
          <cell r="K3110">
            <v>55</v>
          </cell>
          <cell r="P3110">
            <v>4</v>
          </cell>
          <cell r="Q3110">
            <v>1</v>
          </cell>
          <cell r="R3110">
            <v>4</v>
          </cell>
          <cell r="S3110">
            <v>4</v>
          </cell>
          <cell r="U3110">
            <v>5</v>
          </cell>
          <cell r="V3110">
            <v>5</v>
          </cell>
          <cell r="W3110">
            <v>3.75</v>
          </cell>
          <cell r="X3110">
            <v>5</v>
          </cell>
          <cell r="Y3110">
            <v>4</v>
          </cell>
          <cell r="Z3110">
            <v>6.25</v>
          </cell>
          <cell r="AA3110">
            <v>5</v>
          </cell>
        </row>
        <row r="3111">
          <cell r="A3111">
            <v>14</v>
          </cell>
          <cell r="B3111" t="str">
            <v>Speech</v>
          </cell>
          <cell r="C3111" t="str">
            <v>0800000099</v>
          </cell>
          <cell r="D3111" t="str">
            <v>David</v>
          </cell>
          <cell r="E3111" t="str">
            <v>Arrand</v>
          </cell>
          <cell r="F3111">
            <v>37001</v>
          </cell>
          <cell r="G3111">
            <v>8</v>
          </cell>
          <cell r="H3111" t="str">
            <v>The Center for Families</v>
          </cell>
          <cell r="I3111">
            <v>3</v>
          </cell>
          <cell r="J3111" t="str">
            <v>Home</v>
          </cell>
          <cell r="K3111">
            <v>55</v>
          </cell>
          <cell r="P3111">
            <v>2</v>
          </cell>
          <cell r="S3111">
            <v>1</v>
          </cell>
        </row>
        <row r="3112">
          <cell r="A3112">
            <v>14</v>
          </cell>
          <cell r="B3112" t="str">
            <v>Speech</v>
          </cell>
          <cell r="C3112" t="str">
            <v>0800000100</v>
          </cell>
          <cell r="D3112" t="str">
            <v>Justin</v>
          </cell>
          <cell r="E3112" t="str">
            <v>Scott</v>
          </cell>
          <cell r="F3112">
            <v>36719</v>
          </cell>
          <cell r="G3112">
            <v>8</v>
          </cell>
          <cell r="H3112" t="str">
            <v>The Center for Families</v>
          </cell>
          <cell r="I3112">
            <v>3</v>
          </cell>
          <cell r="J3112" t="str">
            <v>Home</v>
          </cell>
          <cell r="K3112">
            <v>55</v>
          </cell>
          <cell r="P3112">
            <v>4</v>
          </cell>
          <cell r="Q3112">
            <v>1</v>
          </cell>
          <cell r="R3112">
            <v>2</v>
          </cell>
          <cell r="S3112">
            <v>1</v>
          </cell>
          <cell r="T3112">
            <v>1</v>
          </cell>
          <cell r="U3112">
            <v>5</v>
          </cell>
          <cell r="V3112">
            <v>4</v>
          </cell>
          <cell r="W3112">
            <v>4</v>
          </cell>
          <cell r="X3112">
            <v>2.5</v>
          </cell>
          <cell r="Y3112">
            <v>5</v>
          </cell>
        </row>
        <row r="3113">
          <cell r="A3113">
            <v>14</v>
          </cell>
          <cell r="B3113" t="str">
            <v>Speech</v>
          </cell>
          <cell r="C3113" t="str">
            <v>0800000102</v>
          </cell>
          <cell r="D3113" t="str">
            <v>Shane</v>
          </cell>
          <cell r="E3113" t="str">
            <v>Swinson</v>
          </cell>
          <cell r="F3113">
            <v>36776</v>
          </cell>
          <cell r="G3113">
            <v>8</v>
          </cell>
          <cell r="H3113" t="str">
            <v>The Center for Families</v>
          </cell>
          <cell r="I3113">
            <v>3</v>
          </cell>
          <cell r="J3113" t="str">
            <v>Home</v>
          </cell>
          <cell r="K3113">
            <v>55</v>
          </cell>
          <cell r="Q3113">
            <v>5.5</v>
          </cell>
          <cell r="R3113">
            <v>4</v>
          </cell>
          <cell r="S3113">
            <v>2.5</v>
          </cell>
          <cell r="T3113">
            <v>3</v>
          </cell>
        </row>
        <row r="3114">
          <cell r="A3114">
            <v>14</v>
          </cell>
          <cell r="B3114" t="str">
            <v>Speech</v>
          </cell>
          <cell r="C3114" t="str">
            <v>0800000103</v>
          </cell>
          <cell r="D3114" t="str">
            <v>Danna</v>
          </cell>
          <cell r="E3114" t="str">
            <v>Carreno</v>
          </cell>
          <cell r="F3114">
            <v>36642</v>
          </cell>
          <cell r="G3114">
            <v>8</v>
          </cell>
          <cell r="H3114" t="str">
            <v>The Center for Families</v>
          </cell>
          <cell r="I3114">
            <v>3</v>
          </cell>
          <cell r="J3114" t="str">
            <v>Home</v>
          </cell>
          <cell r="K3114">
            <v>55</v>
          </cell>
          <cell r="R3114">
            <v>4</v>
          </cell>
          <cell r="S3114">
            <v>3.5</v>
          </cell>
          <cell r="T3114">
            <v>4</v>
          </cell>
          <cell r="U3114">
            <v>1</v>
          </cell>
        </row>
        <row r="3115">
          <cell r="A3115">
            <v>14</v>
          </cell>
          <cell r="B3115" t="str">
            <v>Speech</v>
          </cell>
          <cell r="C3115" t="str">
            <v>0800000104</v>
          </cell>
          <cell r="D3115" t="str">
            <v>Thomas</v>
          </cell>
          <cell r="E3115" t="str">
            <v>Lares</v>
          </cell>
          <cell r="F3115">
            <v>36972</v>
          </cell>
          <cell r="G3115">
            <v>8</v>
          </cell>
          <cell r="H3115" t="str">
            <v>The Center for Families</v>
          </cell>
          <cell r="I3115">
            <v>3</v>
          </cell>
          <cell r="J3115" t="str">
            <v>Home</v>
          </cell>
          <cell r="K3115">
            <v>55</v>
          </cell>
          <cell r="R3115">
            <v>2.5</v>
          </cell>
          <cell r="S3115">
            <v>4.5</v>
          </cell>
          <cell r="T3115">
            <v>3</v>
          </cell>
          <cell r="V3115">
            <v>3.5</v>
          </cell>
          <cell r="W3115">
            <v>3.5</v>
          </cell>
          <cell r="X3115">
            <v>2.5</v>
          </cell>
          <cell r="Y3115">
            <v>3.5</v>
          </cell>
          <cell r="Z3115">
            <v>3</v>
          </cell>
          <cell r="AA3115">
            <v>1</v>
          </cell>
        </row>
        <row r="3116">
          <cell r="A3116">
            <v>14</v>
          </cell>
          <cell r="B3116" t="str">
            <v>Speech</v>
          </cell>
          <cell r="C3116" t="str">
            <v>0800000106</v>
          </cell>
          <cell r="D3116" t="str">
            <v>Tyler</v>
          </cell>
          <cell r="E3116" t="str">
            <v>Olvera</v>
          </cell>
          <cell r="F3116">
            <v>36676</v>
          </cell>
          <cell r="G3116">
            <v>8</v>
          </cell>
          <cell r="H3116" t="str">
            <v>The Center for Families</v>
          </cell>
          <cell r="I3116">
            <v>3</v>
          </cell>
          <cell r="J3116" t="str">
            <v>Home</v>
          </cell>
          <cell r="K3116">
            <v>55</v>
          </cell>
          <cell r="R3116">
            <v>4</v>
          </cell>
          <cell r="S3116">
            <v>5</v>
          </cell>
          <cell r="T3116">
            <v>4.5</v>
          </cell>
          <cell r="U3116">
            <v>6</v>
          </cell>
          <cell r="V3116">
            <v>3</v>
          </cell>
          <cell r="W3116">
            <v>7.5</v>
          </cell>
          <cell r="X3116">
            <v>6.5</v>
          </cell>
          <cell r="Y3116">
            <v>3</v>
          </cell>
        </row>
        <row r="3117">
          <cell r="A3117">
            <v>14</v>
          </cell>
          <cell r="B3117" t="str">
            <v>Speech</v>
          </cell>
          <cell r="C3117" t="str">
            <v>0800000107</v>
          </cell>
          <cell r="D3117" t="str">
            <v>Vanessa</v>
          </cell>
          <cell r="E3117" t="str">
            <v>Martinez</v>
          </cell>
          <cell r="F3117">
            <v>36951</v>
          </cell>
          <cell r="G3117">
            <v>8</v>
          </cell>
          <cell r="H3117" t="str">
            <v>The Center for Families</v>
          </cell>
          <cell r="I3117">
            <v>3</v>
          </cell>
          <cell r="J3117" t="str">
            <v>Home</v>
          </cell>
          <cell r="K3117">
            <v>55</v>
          </cell>
          <cell r="S3117">
            <v>2.5</v>
          </cell>
          <cell r="T3117">
            <v>3.5</v>
          </cell>
          <cell r="U3117">
            <v>3.5</v>
          </cell>
          <cell r="V3117">
            <v>4</v>
          </cell>
          <cell r="W3117">
            <v>3</v>
          </cell>
          <cell r="X3117">
            <v>3</v>
          </cell>
          <cell r="Y3117">
            <v>4</v>
          </cell>
          <cell r="Z3117">
            <v>4</v>
          </cell>
          <cell r="AA3117">
            <v>5</v>
          </cell>
          <cell r="AB3117">
            <v>4</v>
          </cell>
          <cell r="AD3117">
            <v>3.5</v>
          </cell>
          <cell r="AE3117">
            <v>3.5</v>
          </cell>
          <cell r="AF3117">
            <v>2.5</v>
          </cell>
        </row>
        <row r="3118">
          <cell r="A3118">
            <v>14</v>
          </cell>
          <cell r="B3118" t="str">
            <v>Speech</v>
          </cell>
          <cell r="C3118" t="str">
            <v>0800000108</v>
          </cell>
          <cell r="D3118" t="str">
            <v>ReAnna</v>
          </cell>
          <cell r="E3118" t="str">
            <v>Yslas</v>
          </cell>
          <cell r="F3118">
            <v>36999</v>
          </cell>
          <cell r="G3118">
            <v>8</v>
          </cell>
          <cell r="H3118" t="str">
            <v>The Center for Families</v>
          </cell>
          <cell r="I3118">
            <v>3</v>
          </cell>
          <cell r="J3118" t="str">
            <v>Home</v>
          </cell>
          <cell r="K3118">
            <v>55</v>
          </cell>
          <cell r="S3118">
            <v>4</v>
          </cell>
          <cell r="T3118">
            <v>1.5</v>
          </cell>
          <cell r="U3118">
            <v>3</v>
          </cell>
          <cell r="V3118">
            <v>4.5</v>
          </cell>
          <cell r="W3118">
            <v>6</v>
          </cell>
          <cell r="X3118">
            <v>7.5</v>
          </cell>
          <cell r="Y3118">
            <v>4.75</v>
          </cell>
          <cell r="Z3118">
            <v>3.5</v>
          </cell>
          <cell r="AA3118">
            <v>1.5</v>
          </cell>
          <cell r="AB3118">
            <v>4.5</v>
          </cell>
          <cell r="AC3118">
            <v>1.5</v>
          </cell>
          <cell r="AD3118">
            <v>1.5</v>
          </cell>
          <cell r="AE3118">
            <v>2</v>
          </cell>
          <cell r="AF3118">
            <v>4.5</v>
          </cell>
          <cell r="AG3118">
            <v>1</v>
          </cell>
        </row>
        <row r="3119">
          <cell r="A3119">
            <v>14</v>
          </cell>
          <cell r="B3119" t="str">
            <v>Speech</v>
          </cell>
          <cell r="C3119" t="str">
            <v>0800000109</v>
          </cell>
          <cell r="D3119" t="str">
            <v>Joshua</v>
          </cell>
          <cell r="E3119" t="str">
            <v>Bosley</v>
          </cell>
          <cell r="F3119">
            <v>36877</v>
          </cell>
          <cell r="G3119">
            <v>8</v>
          </cell>
          <cell r="H3119" t="str">
            <v>The Center for Families</v>
          </cell>
          <cell r="I3119">
            <v>3</v>
          </cell>
          <cell r="J3119" t="str">
            <v>Home</v>
          </cell>
          <cell r="K3119">
            <v>55</v>
          </cell>
          <cell r="T3119">
            <v>1</v>
          </cell>
          <cell r="U3119">
            <v>6</v>
          </cell>
          <cell r="V3119">
            <v>4.5</v>
          </cell>
          <cell r="W3119">
            <v>3</v>
          </cell>
          <cell r="X3119">
            <v>3</v>
          </cell>
          <cell r="Y3119">
            <v>6.5</v>
          </cell>
          <cell r="Z3119">
            <v>6</v>
          </cell>
          <cell r="AA3119">
            <v>3</v>
          </cell>
          <cell r="AB3119">
            <v>5.5</v>
          </cell>
          <cell r="AC3119">
            <v>4.25</v>
          </cell>
        </row>
        <row r="3120">
          <cell r="A3120">
            <v>14</v>
          </cell>
          <cell r="B3120" t="str">
            <v>Speech</v>
          </cell>
          <cell r="C3120" t="str">
            <v>0800000110</v>
          </cell>
          <cell r="D3120" t="str">
            <v>Lane</v>
          </cell>
          <cell r="E3120" t="str">
            <v>Fernandez</v>
          </cell>
          <cell r="F3120">
            <v>36743</v>
          </cell>
          <cell r="G3120">
            <v>8</v>
          </cell>
          <cell r="H3120" t="str">
            <v>The Center for Families</v>
          </cell>
          <cell r="I3120">
            <v>3</v>
          </cell>
          <cell r="J3120" t="str">
            <v>Home</v>
          </cell>
          <cell r="K3120">
            <v>55</v>
          </cell>
          <cell r="T3120">
            <v>6</v>
          </cell>
          <cell r="U3120">
            <v>4.5</v>
          </cell>
          <cell r="V3120">
            <v>3</v>
          </cell>
          <cell r="W3120">
            <v>6</v>
          </cell>
          <cell r="X3120">
            <v>7.5</v>
          </cell>
        </row>
        <row r="3121">
          <cell r="A3121">
            <v>14</v>
          </cell>
          <cell r="B3121" t="str">
            <v>Speech</v>
          </cell>
          <cell r="C3121" t="str">
            <v>0800000111</v>
          </cell>
          <cell r="D3121" t="str">
            <v>Drake</v>
          </cell>
          <cell r="E3121" t="str">
            <v>Stein</v>
          </cell>
          <cell r="F3121">
            <v>36932</v>
          </cell>
          <cell r="G3121">
            <v>8</v>
          </cell>
          <cell r="H3121" t="str">
            <v>The Center for Families</v>
          </cell>
          <cell r="I3121">
            <v>3</v>
          </cell>
          <cell r="J3121" t="str">
            <v>Home</v>
          </cell>
          <cell r="K3121">
            <v>55</v>
          </cell>
          <cell r="U3121">
            <v>7</v>
          </cell>
          <cell r="V3121">
            <v>7</v>
          </cell>
          <cell r="W3121">
            <v>1.75</v>
          </cell>
          <cell r="X3121">
            <v>6</v>
          </cell>
          <cell r="Y3121">
            <v>4.25</v>
          </cell>
          <cell r="Z3121">
            <v>5</v>
          </cell>
          <cell r="AA3121">
            <v>6</v>
          </cell>
          <cell r="AB3121">
            <v>4.5</v>
          </cell>
          <cell r="AC3121">
            <v>5.5</v>
          </cell>
          <cell r="AD3121">
            <v>6.75</v>
          </cell>
        </row>
        <row r="3122">
          <cell r="A3122">
            <v>14</v>
          </cell>
          <cell r="B3122" t="str">
            <v>Speech</v>
          </cell>
          <cell r="C3122" t="str">
            <v>0800000115</v>
          </cell>
          <cell r="D3122" t="str">
            <v>Connor</v>
          </cell>
          <cell r="E3122" t="str">
            <v>Myers</v>
          </cell>
          <cell r="F3122">
            <v>36898</v>
          </cell>
          <cell r="G3122">
            <v>8</v>
          </cell>
          <cell r="H3122" t="str">
            <v>The Center for Families</v>
          </cell>
          <cell r="I3122">
            <v>3</v>
          </cell>
          <cell r="J3122" t="str">
            <v>Home</v>
          </cell>
          <cell r="K3122">
            <v>55</v>
          </cell>
          <cell r="T3122">
            <v>2</v>
          </cell>
          <cell r="U3122">
            <v>6</v>
          </cell>
          <cell r="V3122">
            <v>3</v>
          </cell>
          <cell r="W3122">
            <v>5.75</v>
          </cell>
          <cell r="X3122">
            <v>1.5</v>
          </cell>
          <cell r="Y3122">
            <v>1.75</v>
          </cell>
          <cell r="AA3122">
            <v>1.25</v>
          </cell>
          <cell r="AB3122">
            <v>1.75</v>
          </cell>
        </row>
        <row r="3123">
          <cell r="A3123">
            <v>14</v>
          </cell>
          <cell r="B3123" t="str">
            <v>Speech</v>
          </cell>
          <cell r="C3123" t="str">
            <v>0800000116</v>
          </cell>
          <cell r="D3123" t="str">
            <v>Lealon</v>
          </cell>
          <cell r="E3123" t="str">
            <v>Williams</v>
          </cell>
          <cell r="F3123">
            <v>36922</v>
          </cell>
          <cell r="G3123">
            <v>8</v>
          </cell>
          <cell r="H3123" t="str">
            <v>The Center for Families</v>
          </cell>
          <cell r="I3123">
            <v>3</v>
          </cell>
          <cell r="J3123" t="str">
            <v>Home</v>
          </cell>
          <cell r="K3123">
            <v>55</v>
          </cell>
          <cell r="U3123">
            <v>4</v>
          </cell>
          <cell r="V3123">
            <v>5</v>
          </cell>
          <cell r="W3123">
            <v>4</v>
          </cell>
          <cell r="X3123">
            <v>6.5</v>
          </cell>
          <cell r="Y3123">
            <v>4</v>
          </cell>
          <cell r="Z3123">
            <v>4.5</v>
          </cell>
          <cell r="AA3123">
            <v>7.5</v>
          </cell>
          <cell r="AB3123">
            <v>3</v>
          </cell>
          <cell r="AC3123">
            <v>4</v>
          </cell>
        </row>
        <row r="3124">
          <cell r="A3124">
            <v>14</v>
          </cell>
          <cell r="B3124" t="str">
            <v>Speech</v>
          </cell>
          <cell r="C3124" t="str">
            <v>0800000118</v>
          </cell>
          <cell r="D3124" t="str">
            <v>Baylee</v>
          </cell>
          <cell r="E3124" t="str">
            <v>Hilden</v>
          </cell>
          <cell r="F3124">
            <v>37057</v>
          </cell>
          <cell r="G3124">
            <v>8</v>
          </cell>
          <cell r="H3124" t="str">
            <v>The Center for Families</v>
          </cell>
          <cell r="I3124">
            <v>3</v>
          </cell>
          <cell r="J3124" t="str">
            <v>Home</v>
          </cell>
          <cell r="K3124">
            <v>55</v>
          </cell>
          <cell r="W3124">
            <v>4</v>
          </cell>
          <cell r="X3124">
            <v>6</v>
          </cell>
          <cell r="Y3124">
            <v>6</v>
          </cell>
          <cell r="Z3124">
            <v>8</v>
          </cell>
          <cell r="AA3124">
            <v>10</v>
          </cell>
          <cell r="AB3124">
            <v>6</v>
          </cell>
          <cell r="AC3124">
            <v>8</v>
          </cell>
          <cell r="AD3124">
            <v>7.5</v>
          </cell>
          <cell r="AE3124">
            <v>7.5</v>
          </cell>
          <cell r="AF3124">
            <v>6</v>
          </cell>
          <cell r="AG3124">
            <v>6</v>
          </cell>
          <cell r="AH3124">
            <v>6</v>
          </cell>
          <cell r="AI3124">
            <v>3</v>
          </cell>
        </row>
        <row r="3125">
          <cell r="A3125">
            <v>14</v>
          </cell>
          <cell r="B3125" t="str">
            <v>Speech</v>
          </cell>
          <cell r="C3125" t="str">
            <v>0800000119</v>
          </cell>
          <cell r="D3125" t="str">
            <v>Gabriel</v>
          </cell>
          <cell r="E3125" t="str">
            <v>Rodriguez</v>
          </cell>
          <cell r="F3125">
            <v>36966</v>
          </cell>
          <cell r="G3125">
            <v>8</v>
          </cell>
          <cell r="H3125" t="str">
            <v>The Center for Families</v>
          </cell>
          <cell r="I3125">
            <v>3</v>
          </cell>
          <cell r="J3125" t="str">
            <v>Home</v>
          </cell>
          <cell r="K3125">
            <v>55</v>
          </cell>
          <cell r="W3125">
            <v>2</v>
          </cell>
          <cell r="X3125">
            <v>2</v>
          </cell>
          <cell r="Y3125">
            <v>4</v>
          </cell>
          <cell r="Z3125">
            <v>2</v>
          </cell>
          <cell r="AA3125">
            <v>4</v>
          </cell>
          <cell r="AB3125">
            <v>4</v>
          </cell>
          <cell r="AC3125">
            <v>3.5</v>
          </cell>
          <cell r="AD3125">
            <v>4</v>
          </cell>
          <cell r="AE3125">
            <v>11.5</v>
          </cell>
        </row>
        <row r="3126">
          <cell r="A3126">
            <v>14</v>
          </cell>
          <cell r="B3126" t="str">
            <v>Speech</v>
          </cell>
          <cell r="C3126" t="str">
            <v>0800000123</v>
          </cell>
          <cell r="D3126" t="str">
            <v>Tyler</v>
          </cell>
          <cell r="E3126" t="str">
            <v>Swinson</v>
          </cell>
          <cell r="F3126">
            <v>37197</v>
          </cell>
          <cell r="G3126">
            <v>8</v>
          </cell>
          <cell r="H3126" t="str">
            <v>The Center for Families</v>
          </cell>
          <cell r="I3126">
            <v>3</v>
          </cell>
          <cell r="J3126" t="str">
            <v>Home</v>
          </cell>
          <cell r="K3126">
            <v>55</v>
          </cell>
          <cell r="X3126">
            <v>2.5</v>
          </cell>
          <cell r="Y3126">
            <v>1.5</v>
          </cell>
          <cell r="Z3126">
            <v>1.25</v>
          </cell>
          <cell r="AA3126">
            <v>1</v>
          </cell>
          <cell r="AB3126">
            <v>2.25</v>
          </cell>
          <cell r="AC3126">
            <v>3.5</v>
          </cell>
          <cell r="AD3126">
            <v>3</v>
          </cell>
          <cell r="AE3126">
            <v>3</v>
          </cell>
          <cell r="AF3126">
            <v>3.5</v>
          </cell>
          <cell r="AG3126">
            <v>3.5</v>
          </cell>
          <cell r="AH3126">
            <v>4</v>
          </cell>
          <cell r="AI3126">
            <v>3.5</v>
          </cell>
        </row>
        <row r="3127">
          <cell r="A3127">
            <v>14</v>
          </cell>
          <cell r="B3127" t="str">
            <v>Speech</v>
          </cell>
          <cell r="C3127" t="str">
            <v>0800000127</v>
          </cell>
          <cell r="D3127" t="str">
            <v>Zackary</v>
          </cell>
          <cell r="E3127" t="str">
            <v>Wittenmyer</v>
          </cell>
          <cell r="F3127">
            <v>37050</v>
          </cell>
          <cell r="G3127">
            <v>8</v>
          </cell>
          <cell r="H3127" t="str">
            <v>The Center for Families</v>
          </cell>
          <cell r="I3127">
            <v>3</v>
          </cell>
          <cell r="J3127" t="str">
            <v>Home</v>
          </cell>
          <cell r="K3127">
            <v>55</v>
          </cell>
          <cell r="Z3127">
            <v>3</v>
          </cell>
          <cell r="AB3127">
            <v>2</v>
          </cell>
          <cell r="AC3127">
            <v>1.25</v>
          </cell>
        </row>
        <row r="3128">
          <cell r="A3128">
            <v>14</v>
          </cell>
          <cell r="B3128" t="str">
            <v>Speech</v>
          </cell>
          <cell r="C3128" t="str">
            <v>0800000136</v>
          </cell>
          <cell r="D3128" t="str">
            <v>Abigail</v>
          </cell>
          <cell r="E3128" t="str">
            <v>Kariolich</v>
          </cell>
          <cell r="F3128">
            <v>37319</v>
          </cell>
          <cell r="G3128">
            <v>8</v>
          </cell>
          <cell r="H3128" t="str">
            <v>The Center for Families</v>
          </cell>
          <cell r="I3128">
            <v>3</v>
          </cell>
          <cell r="J3128" t="str">
            <v>Home</v>
          </cell>
          <cell r="K3128">
            <v>55</v>
          </cell>
          <cell r="AA3128">
            <v>1.5</v>
          </cell>
          <cell r="AB3128">
            <v>4.5</v>
          </cell>
          <cell r="AC3128">
            <v>4.5</v>
          </cell>
          <cell r="AD3128">
            <v>6</v>
          </cell>
          <cell r="AE3128">
            <v>6</v>
          </cell>
          <cell r="AF3128">
            <v>3</v>
          </cell>
          <cell r="AG3128">
            <v>6</v>
          </cell>
          <cell r="AH3128">
            <v>4.5</v>
          </cell>
          <cell r="AI3128">
            <v>4.5</v>
          </cell>
        </row>
        <row r="3129">
          <cell r="A3129">
            <v>14</v>
          </cell>
          <cell r="B3129" t="str">
            <v>Speech</v>
          </cell>
          <cell r="C3129" t="str">
            <v>0800000137</v>
          </cell>
          <cell r="D3129" t="str">
            <v>Steven</v>
          </cell>
          <cell r="E3129" t="str">
            <v>Mikitish</v>
          </cell>
          <cell r="F3129">
            <v>37118</v>
          </cell>
          <cell r="G3129">
            <v>8</v>
          </cell>
          <cell r="H3129" t="str">
            <v>The Center for Families</v>
          </cell>
          <cell r="I3129">
            <v>3</v>
          </cell>
          <cell r="J3129" t="str">
            <v>Home</v>
          </cell>
          <cell r="K3129">
            <v>55</v>
          </cell>
          <cell r="AB3129">
            <v>6.75</v>
          </cell>
          <cell r="AC3129">
            <v>6.75</v>
          </cell>
          <cell r="AD3129">
            <v>6.75</v>
          </cell>
          <cell r="AE3129">
            <v>9</v>
          </cell>
          <cell r="AF3129">
            <v>9</v>
          </cell>
          <cell r="AG3129">
            <v>9</v>
          </cell>
          <cell r="AH3129">
            <v>9</v>
          </cell>
          <cell r="AI3129">
            <v>9</v>
          </cell>
        </row>
        <row r="3130">
          <cell r="A3130">
            <v>14</v>
          </cell>
          <cell r="B3130" t="str">
            <v>Speech</v>
          </cell>
          <cell r="C3130" t="str">
            <v>0800000140</v>
          </cell>
          <cell r="D3130" t="str">
            <v>Jose-Luis</v>
          </cell>
          <cell r="E3130" t="str">
            <v>Manriquez</v>
          </cell>
          <cell r="F3130">
            <v>37265</v>
          </cell>
          <cell r="G3130">
            <v>8</v>
          </cell>
          <cell r="H3130" t="str">
            <v>The Center for Families</v>
          </cell>
          <cell r="I3130">
            <v>3</v>
          </cell>
          <cell r="J3130" t="str">
            <v>Home</v>
          </cell>
          <cell r="K3130">
            <v>55</v>
          </cell>
          <cell r="AI3130">
            <v>4.5</v>
          </cell>
        </row>
        <row r="3131">
          <cell r="A3131">
            <v>14</v>
          </cell>
          <cell r="B3131" t="str">
            <v>Speech</v>
          </cell>
          <cell r="C3131" t="str">
            <v>0800000144</v>
          </cell>
          <cell r="D3131" t="str">
            <v>Bailey</v>
          </cell>
          <cell r="E3131" t="str">
            <v>Fletcher</v>
          </cell>
          <cell r="F3131">
            <v>37126</v>
          </cell>
          <cell r="G3131">
            <v>8</v>
          </cell>
          <cell r="H3131" t="str">
            <v>The Center for Families</v>
          </cell>
          <cell r="I3131">
            <v>3</v>
          </cell>
          <cell r="J3131" t="str">
            <v>Home</v>
          </cell>
          <cell r="K3131">
            <v>55</v>
          </cell>
          <cell r="AB3131">
            <v>1.5</v>
          </cell>
          <cell r="AC3131">
            <v>6</v>
          </cell>
          <cell r="AD3131">
            <v>6</v>
          </cell>
          <cell r="AE3131">
            <v>4.5</v>
          </cell>
          <cell r="AG3131">
            <v>6</v>
          </cell>
          <cell r="AH3131">
            <v>4.5</v>
          </cell>
          <cell r="AI3131">
            <v>3</v>
          </cell>
        </row>
        <row r="3132">
          <cell r="A3132">
            <v>14</v>
          </cell>
          <cell r="B3132" t="str">
            <v>Speech</v>
          </cell>
          <cell r="C3132" t="str">
            <v>0800000147</v>
          </cell>
          <cell r="D3132" t="str">
            <v>Yaxza</v>
          </cell>
          <cell r="E3132" t="str">
            <v>Dorame</v>
          </cell>
          <cell r="F3132">
            <v>36998</v>
          </cell>
          <cell r="G3132">
            <v>8</v>
          </cell>
          <cell r="H3132" t="str">
            <v>The Center for Families</v>
          </cell>
          <cell r="I3132">
            <v>3</v>
          </cell>
          <cell r="J3132" t="str">
            <v>Home</v>
          </cell>
          <cell r="K3132">
            <v>55</v>
          </cell>
          <cell r="AE3132">
            <v>5</v>
          </cell>
        </row>
        <row r="3133">
          <cell r="A3133">
            <v>14</v>
          </cell>
          <cell r="B3133" t="str">
            <v>Speech</v>
          </cell>
          <cell r="C3133" t="str">
            <v>0800000154</v>
          </cell>
          <cell r="D3133" t="str">
            <v>Ashley</v>
          </cell>
          <cell r="E3133" t="str">
            <v>Guzman</v>
          </cell>
          <cell r="F3133">
            <v>37314</v>
          </cell>
          <cell r="G3133">
            <v>8</v>
          </cell>
          <cell r="H3133" t="str">
            <v>The Center for Families</v>
          </cell>
          <cell r="I3133">
            <v>3</v>
          </cell>
          <cell r="J3133" t="str">
            <v>Home</v>
          </cell>
          <cell r="K3133">
            <v>55</v>
          </cell>
          <cell r="AE3133">
            <v>5.5</v>
          </cell>
          <cell r="AF3133">
            <v>3</v>
          </cell>
          <cell r="AG3133">
            <v>4.5</v>
          </cell>
          <cell r="AH3133">
            <v>7.5</v>
          </cell>
          <cell r="AI3133">
            <v>3.25</v>
          </cell>
        </row>
        <row r="3134">
          <cell r="A3134">
            <v>14</v>
          </cell>
          <cell r="B3134" t="str">
            <v>Speech</v>
          </cell>
          <cell r="C3134" t="str">
            <v>0800000156</v>
          </cell>
          <cell r="D3134" t="str">
            <v>Savannah</v>
          </cell>
          <cell r="E3134" t="str">
            <v>Koch</v>
          </cell>
          <cell r="F3134">
            <v>37028</v>
          </cell>
          <cell r="G3134">
            <v>8</v>
          </cell>
          <cell r="H3134" t="str">
            <v>The Center for Families</v>
          </cell>
          <cell r="I3134">
            <v>3</v>
          </cell>
          <cell r="J3134" t="str">
            <v>Home</v>
          </cell>
          <cell r="K3134">
            <v>55</v>
          </cell>
          <cell r="AE3134">
            <v>1.5</v>
          </cell>
          <cell r="AF3134">
            <v>3.75</v>
          </cell>
          <cell r="AG3134">
            <v>4.5</v>
          </cell>
          <cell r="AH3134">
            <v>3.75</v>
          </cell>
          <cell r="AI3134">
            <v>5.75</v>
          </cell>
        </row>
        <row r="3135">
          <cell r="A3135">
            <v>14</v>
          </cell>
          <cell r="B3135" t="str">
            <v>Speech</v>
          </cell>
          <cell r="C3135" t="str">
            <v>0800000157</v>
          </cell>
          <cell r="D3135" t="str">
            <v>John</v>
          </cell>
          <cell r="E3135" t="str">
            <v>Nicholson</v>
          </cell>
          <cell r="F3135">
            <v>37351</v>
          </cell>
          <cell r="G3135">
            <v>8</v>
          </cell>
          <cell r="H3135" t="str">
            <v>The Center for Families</v>
          </cell>
          <cell r="I3135">
            <v>3</v>
          </cell>
          <cell r="J3135" t="str">
            <v>Home</v>
          </cell>
          <cell r="K3135">
            <v>55</v>
          </cell>
          <cell r="AD3135">
            <v>2.5</v>
          </cell>
          <cell r="AE3135">
            <v>3</v>
          </cell>
          <cell r="AF3135">
            <v>4.5</v>
          </cell>
          <cell r="AG3135">
            <v>6.5</v>
          </cell>
        </row>
        <row r="3136">
          <cell r="A3136">
            <v>14</v>
          </cell>
          <cell r="B3136" t="str">
            <v>Speech</v>
          </cell>
          <cell r="C3136" t="str">
            <v>0800000163</v>
          </cell>
          <cell r="D3136" t="str">
            <v>Emily</v>
          </cell>
          <cell r="E3136" t="str">
            <v>Hong</v>
          </cell>
          <cell r="F3136">
            <v>36956</v>
          </cell>
          <cell r="G3136">
            <v>8</v>
          </cell>
          <cell r="H3136" t="str">
            <v>The Center for Families</v>
          </cell>
          <cell r="I3136">
            <v>3</v>
          </cell>
          <cell r="J3136" t="str">
            <v>Home</v>
          </cell>
          <cell r="K3136">
            <v>55</v>
          </cell>
          <cell r="AD3136">
            <v>12</v>
          </cell>
          <cell r="AE3136">
            <v>13</v>
          </cell>
          <cell r="AF3136">
            <v>3.25</v>
          </cell>
        </row>
        <row r="3137">
          <cell r="A3137">
            <v>14</v>
          </cell>
          <cell r="B3137" t="str">
            <v>Speech</v>
          </cell>
          <cell r="C3137" t="str">
            <v>0800000164</v>
          </cell>
          <cell r="D3137" t="str">
            <v>Julian</v>
          </cell>
          <cell r="E3137" t="str">
            <v>Olivares</v>
          </cell>
          <cell r="F3137">
            <v>37459</v>
          </cell>
          <cell r="G3137">
            <v>8</v>
          </cell>
          <cell r="H3137" t="str">
            <v>The Center for Families</v>
          </cell>
          <cell r="I3137">
            <v>3</v>
          </cell>
          <cell r="J3137" t="str">
            <v>Home</v>
          </cell>
          <cell r="K3137">
            <v>55</v>
          </cell>
          <cell r="AD3137">
            <v>8.25</v>
          </cell>
          <cell r="AE3137">
            <v>5.75</v>
          </cell>
          <cell r="AF3137">
            <v>3.75</v>
          </cell>
          <cell r="AG3137">
            <v>6</v>
          </cell>
          <cell r="AH3137">
            <v>5.5</v>
          </cell>
          <cell r="AI3137">
            <v>5.25</v>
          </cell>
        </row>
        <row r="3138">
          <cell r="A3138">
            <v>14</v>
          </cell>
          <cell r="B3138" t="str">
            <v>Speech</v>
          </cell>
          <cell r="C3138" t="str">
            <v>0800000165</v>
          </cell>
          <cell r="D3138" t="str">
            <v>Shelby</v>
          </cell>
          <cell r="E3138" t="str">
            <v>Sanders</v>
          </cell>
          <cell r="F3138">
            <v>37404</v>
          </cell>
          <cell r="G3138">
            <v>8</v>
          </cell>
          <cell r="H3138" t="str">
            <v>The Center for Families</v>
          </cell>
          <cell r="I3138">
            <v>3</v>
          </cell>
          <cell r="J3138" t="str">
            <v>Home</v>
          </cell>
          <cell r="K3138">
            <v>55</v>
          </cell>
          <cell r="AD3138">
            <v>2.5</v>
          </cell>
          <cell r="AE3138">
            <v>2.25</v>
          </cell>
          <cell r="AF3138">
            <v>5.25</v>
          </cell>
          <cell r="AG3138">
            <v>2.75</v>
          </cell>
          <cell r="AH3138">
            <v>3</v>
          </cell>
          <cell r="AI3138">
            <v>4.5</v>
          </cell>
        </row>
        <row r="3139">
          <cell r="A3139">
            <v>14</v>
          </cell>
          <cell r="B3139" t="str">
            <v>Speech</v>
          </cell>
          <cell r="C3139" t="str">
            <v>0800000168</v>
          </cell>
          <cell r="D3139" t="str">
            <v>Cristain</v>
          </cell>
          <cell r="E3139" t="str">
            <v>Pride</v>
          </cell>
          <cell r="F3139">
            <v>37174</v>
          </cell>
          <cell r="G3139">
            <v>8</v>
          </cell>
          <cell r="H3139" t="str">
            <v>The Center for Families</v>
          </cell>
          <cell r="I3139">
            <v>3</v>
          </cell>
          <cell r="J3139" t="str">
            <v>Home</v>
          </cell>
          <cell r="K3139">
            <v>55</v>
          </cell>
          <cell r="AE3139">
            <v>2</v>
          </cell>
        </row>
        <row r="3140">
          <cell r="A3140">
            <v>14</v>
          </cell>
          <cell r="B3140" t="str">
            <v>Speech</v>
          </cell>
          <cell r="C3140" t="str">
            <v>0800000169</v>
          </cell>
          <cell r="D3140" t="str">
            <v>Tyler</v>
          </cell>
          <cell r="E3140" t="str">
            <v>Newman</v>
          </cell>
          <cell r="F3140">
            <v>37740</v>
          </cell>
          <cell r="G3140">
            <v>8</v>
          </cell>
          <cell r="H3140" t="str">
            <v>The Center for Families</v>
          </cell>
          <cell r="I3140">
            <v>3</v>
          </cell>
          <cell r="J3140" t="str">
            <v>Home</v>
          </cell>
          <cell r="K3140">
            <v>55</v>
          </cell>
          <cell r="AG3140">
            <v>2</v>
          </cell>
          <cell r="AH3140">
            <v>5</v>
          </cell>
        </row>
        <row r="3141">
          <cell r="A3141">
            <v>14</v>
          </cell>
          <cell r="B3141" t="str">
            <v>Speech</v>
          </cell>
          <cell r="C3141" t="str">
            <v>0800000171</v>
          </cell>
          <cell r="D3141" t="str">
            <v>Joshua</v>
          </cell>
          <cell r="E3141" t="str">
            <v>Kaufman</v>
          </cell>
          <cell r="F3141">
            <v>37249</v>
          </cell>
          <cell r="G3141">
            <v>8</v>
          </cell>
          <cell r="H3141" t="str">
            <v>The Center for Families</v>
          </cell>
          <cell r="I3141">
            <v>3</v>
          </cell>
          <cell r="J3141" t="str">
            <v>Home</v>
          </cell>
          <cell r="K3141">
            <v>55</v>
          </cell>
          <cell r="AF3141">
            <v>6</v>
          </cell>
          <cell r="AG3141">
            <v>6</v>
          </cell>
          <cell r="AH3141">
            <v>6</v>
          </cell>
          <cell r="AI3141">
            <v>6.5</v>
          </cell>
        </row>
        <row r="3142">
          <cell r="A3142">
            <v>14</v>
          </cell>
          <cell r="B3142" t="str">
            <v>Speech</v>
          </cell>
          <cell r="C3142" t="str">
            <v>0800000172</v>
          </cell>
          <cell r="D3142" t="str">
            <v>Brandon</v>
          </cell>
          <cell r="E3142" t="str">
            <v>Young</v>
          </cell>
          <cell r="F3142">
            <v>37403</v>
          </cell>
          <cell r="G3142">
            <v>8</v>
          </cell>
          <cell r="H3142" t="str">
            <v>The Center for Families</v>
          </cell>
          <cell r="I3142">
            <v>3</v>
          </cell>
          <cell r="J3142" t="str">
            <v>Home</v>
          </cell>
          <cell r="K3142">
            <v>55</v>
          </cell>
          <cell r="AE3142">
            <v>3</v>
          </cell>
          <cell r="AF3142">
            <v>4</v>
          </cell>
          <cell r="AG3142">
            <v>4</v>
          </cell>
          <cell r="AH3142">
            <v>3</v>
          </cell>
          <cell r="AI3142">
            <v>2</v>
          </cell>
        </row>
        <row r="3143">
          <cell r="A3143">
            <v>14</v>
          </cell>
          <cell r="B3143" t="str">
            <v>Speech</v>
          </cell>
          <cell r="C3143" t="str">
            <v>0800000173</v>
          </cell>
          <cell r="D3143" t="str">
            <v>Beck</v>
          </cell>
          <cell r="E3143" t="str">
            <v>Bingham</v>
          </cell>
          <cell r="F3143">
            <v>37069</v>
          </cell>
          <cell r="G3143">
            <v>8</v>
          </cell>
          <cell r="H3143" t="str">
            <v>The Center for Families</v>
          </cell>
          <cell r="I3143">
            <v>3</v>
          </cell>
          <cell r="J3143" t="str">
            <v>Home</v>
          </cell>
          <cell r="K3143">
            <v>55</v>
          </cell>
          <cell r="AE3143">
            <v>6</v>
          </cell>
          <cell r="AF3143">
            <v>4</v>
          </cell>
          <cell r="AG3143">
            <v>4.5</v>
          </cell>
          <cell r="AH3143">
            <v>4.75</v>
          </cell>
          <cell r="AI3143">
            <v>3</v>
          </cell>
        </row>
        <row r="3144">
          <cell r="A3144">
            <v>14</v>
          </cell>
          <cell r="B3144" t="str">
            <v>Speech</v>
          </cell>
          <cell r="C3144" t="str">
            <v>0800000174</v>
          </cell>
          <cell r="D3144" t="str">
            <v>Mychal</v>
          </cell>
          <cell r="E3144" t="str">
            <v>Forrest</v>
          </cell>
          <cell r="F3144">
            <v>37226</v>
          </cell>
          <cell r="G3144">
            <v>8</v>
          </cell>
          <cell r="H3144" t="str">
            <v>The Center for Families</v>
          </cell>
          <cell r="I3144">
            <v>3</v>
          </cell>
          <cell r="J3144" t="str">
            <v>Home</v>
          </cell>
          <cell r="K3144">
            <v>55</v>
          </cell>
          <cell r="AE3144">
            <v>2.25</v>
          </cell>
          <cell r="AF3144">
            <v>7.75</v>
          </cell>
          <cell r="AG3144">
            <v>6</v>
          </cell>
          <cell r="AH3144">
            <v>6</v>
          </cell>
          <cell r="AI3144">
            <v>7.25</v>
          </cell>
        </row>
        <row r="3145">
          <cell r="A3145">
            <v>14</v>
          </cell>
          <cell r="B3145" t="str">
            <v>Speech</v>
          </cell>
          <cell r="C3145" t="str">
            <v>0800000176</v>
          </cell>
          <cell r="D3145" t="str">
            <v>Robert</v>
          </cell>
          <cell r="E3145" t="str">
            <v>Cohen</v>
          </cell>
          <cell r="F3145">
            <v>37407</v>
          </cell>
          <cell r="G3145">
            <v>8</v>
          </cell>
          <cell r="H3145" t="str">
            <v>The Center for Families</v>
          </cell>
          <cell r="I3145">
            <v>3</v>
          </cell>
          <cell r="J3145" t="str">
            <v>Home</v>
          </cell>
          <cell r="K3145">
            <v>55</v>
          </cell>
          <cell r="AE3145">
            <v>5</v>
          </cell>
          <cell r="AF3145">
            <v>11</v>
          </cell>
          <cell r="AG3145">
            <v>4.5</v>
          </cell>
        </row>
        <row r="3146">
          <cell r="A3146">
            <v>14</v>
          </cell>
          <cell r="B3146" t="str">
            <v>Speech</v>
          </cell>
          <cell r="C3146" t="str">
            <v>0800000177</v>
          </cell>
          <cell r="D3146" t="str">
            <v>Jayden</v>
          </cell>
          <cell r="E3146" t="str">
            <v>Bustos</v>
          </cell>
          <cell r="F3146">
            <v>37777</v>
          </cell>
          <cell r="G3146">
            <v>8</v>
          </cell>
          <cell r="H3146" t="str">
            <v>The Center for Families</v>
          </cell>
          <cell r="I3146">
            <v>3</v>
          </cell>
          <cell r="J3146" t="str">
            <v>Home</v>
          </cell>
          <cell r="K3146">
            <v>55</v>
          </cell>
          <cell r="AF3146">
            <v>7.5</v>
          </cell>
        </row>
        <row r="3147">
          <cell r="A3147">
            <v>14</v>
          </cell>
          <cell r="B3147" t="str">
            <v>Speech</v>
          </cell>
          <cell r="C3147" t="str">
            <v>0800000178</v>
          </cell>
          <cell r="D3147" t="str">
            <v>Aiden</v>
          </cell>
          <cell r="E3147" t="str">
            <v>Meske</v>
          </cell>
          <cell r="F3147">
            <v>37335</v>
          </cell>
          <cell r="G3147">
            <v>8</v>
          </cell>
          <cell r="H3147" t="str">
            <v>The Center for Families</v>
          </cell>
          <cell r="I3147">
            <v>3</v>
          </cell>
          <cell r="J3147" t="str">
            <v>Home</v>
          </cell>
          <cell r="K3147">
            <v>55</v>
          </cell>
          <cell r="AG3147">
            <v>3.5</v>
          </cell>
          <cell r="AI3147">
            <v>4</v>
          </cell>
        </row>
        <row r="3148">
          <cell r="A3148">
            <v>14</v>
          </cell>
          <cell r="B3148" t="str">
            <v>Speech</v>
          </cell>
          <cell r="C3148" t="str">
            <v>0800000179</v>
          </cell>
          <cell r="D3148" t="str">
            <v>Jack</v>
          </cell>
          <cell r="E3148" t="str">
            <v>Berger</v>
          </cell>
          <cell r="F3148">
            <v>37109</v>
          </cell>
          <cell r="G3148">
            <v>8</v>
          </cell>
          <cell r="H3148" t="str">
            <v>The Center for Families</v>
          </cell>
          <cell r="I3148">
            <v>3</v>
          </cell>
          <cell r="J3148" t="str">
            <v>Home</v>
          </cell>
          <cell r="K3148">
            <v>55</v>
          </cell>
          <cell r="AF3148">
            <v>11.5</v>
          </cell>
          <cell r="AG3148">
            <v>4.5</v>
          </cell>
          <cell r="AH3148">
            <v>6</v>
          </cell>
          <cell r="AI3148">
            <v>4.5</v>
          </cell>
        </row>
        <row r="3149">
          <cell r="A3149">
            <v>14</v>
          </cell>
          <cell r="B3149" t="str">
            <v>Speech</v>
          </cell>
          <cell r="C3149" t="str">
            <v>0800000180</v>
          </cell>
          <cell r="D3149" t="str">
            <v>Joey</v>
          </cell>
          <cell r="E3149" t="str">
            <v>Martinez</v>
          </cell>
          <cell r="F3149">
            <v>37277</v>
          </cell>
          <cell r="G3149">
            <v>8</v>
          </cell>
          <cell r="H3149" t="str">
            <v>The Center for Families</v>
          </cell>
          <cell r="I3149">
            <v>3</v>
          </cell>
          <cell r="J3149" t="str">
            <v>Home</v>
          </cell>
          <cell r="K3149">
            <v>55</v>
          </cell>
          <cell r="AF3149">
            <v>1</v>
          </cell>
          <cell r="AG3149">
            <v>4</v>
          </cell>
          <cell r="AH3149">
            <v>4</v>
          </cell>
          <cell r="AI3149">
            <v>4</v>
          </cell>
        </row>
        <row r="3150">
          <cell r="A3150">
            <v>14</v>
          </cell>
          <cell r="B3150" t="str">
            <v>Speech</v>
          </cell>
          <cell r="C3150" t="str">
            <v>0800000181</v>
          </cell>
          <cell r="D3150" t="str">
            <v>Derek</v>
          </cell>
          <cell r="E3150" t="str">
            <v>Stroup</v>
          </cell>
          <cell r="F3150">
            <v>37412</v>
          </cell>
          <cell r="G3150">
            <v>8</v>
          </cell>
          <cell r="H3150" t="str">
            <v>The Center for Families</v>
          </cell>
          <cell r="I3150">
            <v>3</v>
          </cell>
          <cell r="J3150" t="str">
            <v>Home</v>
          </cell>
          <cell r="K3150">
            <v>55</v>
          </cell>
          <cell r="AF3150">
            <v>2</v>
          </cell>
          <cell r="AG3150">
            <v>1.5</v>
          </cell>
          <cell r="AH3150">
            <v>3</v>
          </cell>
          <cell r="AI3150">
            <v>3</v>
          </cell>
        </row>
        <row r="3151">
          <cell r="A3151">
            <v>14</v>
          </cell>
          <cell r="B3151" t="str">
            <v>Speech</v>
          </cell>
          <cell r="C3151" t="str">
            <v>0800000182</v>
          </cell>
          <cell r="D3151" t="str">
            <v>Andrew</v>
          </cell>
          <cell r="E3151" t="str">
            <v>Waugaman</v>
          </cell>
          <cell r="F3151">
            <v>37468</v>
          </cell>
          <cell r="G3151">
            <v>8</v>
          </cell>
          <cell r="H3151" t="str">
            <v>The Center for Families</v>
          </cell>
          <cell r="I3151">
            <v>3</v>
          </cell>
          <cell r="J3151" t="str">
            <v>Home</v>
          </cell>
          <cell r="K3151">
            <v>55</v>
          </cell>
          <cell r="AF3151">
            <v>2</v>
          </cell>
          <cell r="AH3151">
            <v>6</v>
          </cell>
          <cell r="AI3151">
            <v>7</v>
          </cell>
        </row>
        <row r="3152">
          <cell r="A3152">
            <v>14</v>
          </cell>
          <cell r="B3152" t="str">
            <v>Speech</v>
          </cell>
          <cell r="C3152" t="str">
            <v>0800000183</v>
          </cell>
          <cell r="D3152" t="str">
            <v>Aria</v>
          </cell>
          <cell r="E3152" t="str">
            <v>Miles</v>
          </cell>
          <cell r="F3152">
            <v>37433</v>
          </cell>
          <cell r="G3152">
            <v>8</v>
          </cell>
          <cell r="H3152" t="str">
            <v>The Center for Families</v>
          </cell>
          <cell r="I3152">
            <v>3</v>
          </cell>
          <cell r="J3152" t="str">
            <v>Home</v>
          </cell>
          <cell r="K3152">
            <v>55</v>
          </cell>
          <cell r="AH3152">
            <v>3</v>
          </cell>
          <cell r="AI3152">
            <v>3</v>
          </cell>
        </row>
        <row r="3153">
          <cell r="A3153">
            <v>14</v>
          </cell>
          <cell r="B3153" t="str">
            <v>Speech</v>
          </cell>
          <cell r="C3153" t="str">
            <v>0800000184</v>
          </cell>
          <cell r="D3153" t="str">
            <v>Sebastian</v>
          </cell>
          <cell r="E3153" t="str">
            <v>Miles</v>
          </cell>
          <cell r="F3153">
            <v>37433</v>
          </cell>
          <cell r="G3153">
            <v>8</v>
          </cell>
          <cell r="H3153" t="str">
            <v>The Center for Families</v>
          </cell>
          <cell r="I3153">
            <v>3</v>
          </cell>
          <cell r="J3153" t="str">
            <v>Home</v>
          </cell>
          <cell r="K3153">
            <v>55</v>
          </cell>
          <cell r="AH3153">
            <v>3</v>
          </cell>
          <cell r="AI3153">
            <v>3</v>
          </cell>
        </row>
        <row r="3154">
          <cell r="A3154">
            <v>14</v>
          </cell>
          <cell r="B3154" t="str">
            <v>Speech</v>
          </cell>
          <cell r="C3154" t="str">
            <v>0800000187</v>
          </cell>
          <cell r="D3154" t="str">
            <v>Emmanuel</v>
          </cell>
          <cell r="E3154" t="str">
            <v>Fuentes</v>
          </cell>
          <cell r="F3154">
            <v>37081</v>
          </cell>
          <cell r="G3154">
            <v>8</v>
          </cell>
          <cell r="H3154" t="str">
            <v>The Center for Families</v>
          </cell>
          <cell r="I3154">
            <v>3</v>
          </cell>
          <cell r="J3154" t="str">
            <v>Home</v>
          </cell>
          <cell r="K3154">
            <v>55</v>
          </cell>
          <cell r="AG3154">
            <v>5</v>
          </cell>
          <cell r="AH3154">
            <v>4</v>
          </cell>
          <cell r="AI3154">
            <v>1</v>
          </cell>
        </row>
        <row r="3155">
          <cell r="A3155">
            <v>14</v>
          </cell>
          <cell r="B3155" t="str">
            <v>Speech</v>
          </cell>
          <cell r="C3155" t="str">
            <v>0800000189</v>
          </cell>
          <cell r="D3155" t="str">
            <v>Logan</v>
          </cell>
          <cell r="E3155" t="str">
            <v>Noel</v>
          </cell>
          <cell r="F3155">
            <v>37202</v>
          </cell>
          <cell r="G3155">
            <v>8</v>
          </cell>
          <cell r="H3155" t="str">
            <v>The Center for Families</v>
          </cell>
          <cell r="I3155">
            <v>3</v>
          </cell>
          <cell r="J3155" t="str">
            <v>Home</v>
          </cell>
          <cell r="K3155">
            <v>55</v>
          </cell>
          <cell r="AG3155">
            <v>1.5</v>
          </cell>
          <cell r="AH3155">
            <v>4.5</v>
          </cell>
          <cell r="AI3155">
            <v>5</v>
          </cell>
        </row>
        <row r="3156">
          <cell r="A3156">
            <v>14</v>
          </cell>
          <cell r="B3156" t="str">
            <v>Speech</v>
          </cell>
          <cell r="C3156" t="str">
            <v>0800000190</v>
          </cell>
          <cell r="D3156" t="str">
            <v>Nathaniel</v>
          </cell>
          <cell r="E3156" t="str">
            <v>Reyes</v>
          </cell>
          <cell r="F3156">
            <v>37114</v>
          </cell>
          <cell r="G3156">
            <v>8</v>
          </cell>
          <cell r="H3156" t="str">
            <v>The Center for Families</v>
          </cell>
          <cell r="I3156">
            <v>3</v>
          </cell>
          <cell r="J3156" t="str">
            <v>Home</v>
          </cell>
          <cell r="K3156">
            <v>55</v>
          </cell>
          <cell r="AH3156">
            <v>3</v>
          </cell>
          <cell r="AI3156">
            <v>1.5</v>
          </cell>
        </row>
        <row r="3157">
          <cell r="A3157">
            <v>14</v>
          </cell>
          <cell r="B3157" t="str">
            <v>Speech</v>
          </cell>
          <cell r="C3157" t="str">
            <v>0800000191</v>
          </cell>
          <cell r="D3157" t="str">
            <v>Logan</v>
          </cell>
          <cell r="E3157" t="str">
            <v>Szarek</v>
          </cell>
          <cell r="F3157">
            <v>37083</v>
          </cell>
          <cell r="G3157">
            <v>8</v>
          </cell>
          <cell r="H3157" t="str">
            <v>The Center for Families</v>
          </cell>
          <cell r="I3157">
            <v>3</v>
          </cell>
          <cell r="J3157" t="str">
            <v>Home</v>
          </cell>
          <cell r="K3157">
            <v>55</v>
          </cell>
          <cell r="AH3157">
            <v>4</v>
          </cell>
          <cell r="AI3157">
            <v>7.75</v>
          </cell>
        </row>
        <row r="3158">
          <cell r="A3158">
            <v>14</v>
          </cell>
          <cell r="B3158" t="str">
            <v>Speech</v>
          </cell>
          <cell r="C3158" t="str">
            <v>0800000194</v>
          </cell>
          <cell r="D3158" t="str">
            <v>Zoey</v>
          </cell>
          <cell r="E3158" t="str">
            <v>Bordonaro</v>
          </cell>
          <cell r="F3158">
            <v>37438</v>
          </cell>
          <cell r="G3158">
            <v>8</v>
          </cell>
          <cell r="H3158" t="str">
            <v>The Center for Families</v>
          </cell>
          <cell r="I3158">
            <v>3</v>
          </cell>
          <cell r="J3158" t="str">
            <v>Home</v>
          </cell>
          <cell r="K3158">
            <v>55</v>
          </cell>
          <cell r="AI3158">
            <v>5.25</v>
          </cell>
        </row>
        <row r="3159">
          <cell r="A3159">
            <v>14</v>
          </cell>
          <cell r="B3159" t="str">
            <v>Speech</v>
          </cell>
          <cell r="C3159" t="str">
            <v>0800000195</v>
          </cell>
          <cell r="D3159" t="str">
            <v>Caylin</v>
          </cell>
          <cell r="E3159" t="str">
            <v>Brandenburg</v>
          </cell>
          <cell r="F3159">
            <v>37347</v>
          </cell>
          <cell r="G3159">
            <v>8</v>
          </cell>
          <cell r="H3159" t="str">
            <v>The Center for Families</v>
          </cell>
          <cell r="I3159">
            <v>3</v>
          </cell>
          <cell r="J3159" t="str">
            <v>Home</v>
          </cell>
          <cell r="K3159">
            <v>55</v>
          </cell>
          <cell r="AI3159">
            <v>6.75</v>
          </cell>
        </row>
        <row r="3160">
          <cell r="A3160">
            <v>14</v>
          </cell>
          <cell r="B3160" t="str">
            <v>Speech</v>
          </cell>
          <cell r="C3160" t="str">
            <v>0800000196</v>
          </cell>
          <cell r="D3160" t="str">
            <v>Journey</v>
          </cell>
          <cell r="E3160" t="str">
            <v>Gooch</v>
          </cell>
          <cell r="F3160">
            <v>37159</v>
          </cell>
          <cell r="G3160">
            <v>8</v>
          </cell>
          <cell r="H3160" t="str">
            <v>The Center for Families</v>
          </cell>
          <cell r="I3160">
            <v>3</v>
          </cell>
          <cell r="J3160" t="str">
            <v>Home</v>
          </cell>
          <cell r="K3160">
            <v>55</v>
          </cell>
          <cell r="AI3160">
            <v>3.5</v>
          </cell>
        </row>
        <row r="3161">
          <cell r="A3161">
            <v>14</v>
          </cell>
          <cell r="B3161" t="str">
            <v>Speech</v>
          </cell>
          <cell r="C3161" t="str">
            <v>0800000197</v>
          </cell>
          <cell r="D3161" t="str">
            <v>Ezekiel</v>
          </cell>
          <cell r="E3161" t="str">
            <v>Jones</v>
          </cell>
          <cell r="F3161">
            <v>37390</v>
          </cell>
          <cell r="G3161">
            <v>8</v>
          </cell>
          <cell r="H3161" t="str">
            <v>The Center for Families</v>
          </cell>
          <cell r="I3161">
            <v>3</v>
          </cell>
          <cell r="J3161" t="str">
            <v>Home</v>
          </cell>
          <cell r="K3161">
            <v>55</v>
          </cell>
          <cell r="AI3161">
            <v>4.5</v>
          </cell>
        </row>
        <row r="3162">
          <cell r="A3162">
            <v>14</v>
          </cell>
          <cell r="B3162" t="str">
            <v>Speech</v>
          </cell>
          <cell r="C3162" t="str">
            <v>1000000001</v>
          </cell>
          <cell r="D3162" t="str">
            <v>Alexey</v>
          </cell>
          <cell r="E3162" t="str">
            <v>Quintana</v>
          </cell>
          <cell r="F3162">
            <v>36359</v>
          </cell>
          <cell r="G3162">
            <v>10</v>
          </cell>
          <cell r="H3162" t="str">
            <v>Babysteps</v>
          </cell>
          <cell r="I3162">
            <v>3</v>
          </cell>
          <cell r="J3162" t="str">
            <v>Home</v>
          </cell>
          <cell r="K3162">
            <v>80</v>
          </cell>
          <cell r="L3162">
            <v>3</v>
          </cell>
        </row>
        <row r="3163">
          <cell r="A3163">
            <v>14</v>
          </cell>
          <cell r="B3163" t="str">
            <v>Speech</v>
          </cell>
          <cell r="C3163" t="str">
            <v>1000000002</v>
          </cell>
          <cell r="D3163" t="str">
            <v>Dillon</v>
          </cell>
          <cell r="E3163" t="str">
            <v>Zorn</v>
          </cell>
          <cell r="F3163">
            <v>36253</v>
          </cell>
          <cell r="G3163">
            <v>10</v>
          </cell>
          <cell r="H3163" t="str">
            <v>Babysteps</v>
          </cell>
          <cell r="I3163">
            <v>3</v>
          </cell>
          <cell r="J3163" t="str">
            <v>Home</v>
          </cell>
          <cell r="K3163">
            <v>80</v>
          </cell>
          <cell r="L3163">
            <v>5</v>
          </cell>
          <cell r="M3163">
            <v>2</v>
          </cell>
        </row>
        <row r="3164">
          <cell r="A3164">
            <v>14</v>
          </cell>
          <cell r="B3164" t="str">
            <v>Speech</v>
          </cell>
          <cell r="C3164" t="str">
            <v>1000000003</v>
          </cell>
          <cell r="D3164" t="str">
            <v>Luigi</v>
          </cell>
          <cell r="E3164" t="str">
            <v>Villani</v>
          </cell>
          <cell r="F3164">
            <v>36282</v>
          </cell>
          <cell r="G3164">
            <v>10</v>
          </cell>
          <cell r="H3164" t="str">
            <v>Babysteps</v>
          </cell>
          <cell r="I3164">
            <v>3</v>
          </cell>
          <cell r="J3164" t="str">
            <v>Home</v>
          </cell>
          <cell r="K3164">
            <v>80</v>
          </cell>
          <cell r="L3164">
            <v>4</v>
          </cell>
          <cell r="M3164">
            <v>4</v>
          </cell>
        </row>
        <row r="3165">
          <cell r="A3165">
            <v>14</v>
          </cell>
          <cell r="B3165" t="str">
            <v>Speech</v>
          </cell>
          <cell r="C3165" t="str">
            <v>1000000004</v>
          </cell>
          <cell r="D3165" t="str">
            <v>Morgan</v>
          </cell>
          <cell r="E3165" t="str">
            <v>Capretto</v>
          </cell>
          <cell r="F3165">
            <v>37090</v>
          </cell>
          <cell r="G3165">
            <v>10</v>
          </cell>
          <cell r="H3165" t="str">
            <v>Babysteps</v>
          </cell>
          <cell r="I3165">
            <v>3</v>
          </cell>
          <cell r="J3165" t="str">
            <v>Home</v>
          </cell>
          <cell r="K3165">
            <v>80</v>
          </cell>
          <cell r="L3165">
            <v>3</v>
          </cell>
        </row>
        <row r="3166">
          <cell r="A3166">
            <v>14</v>
          </cell>
          <cell r="B3166" t="str">
            <v>Speech</v>
          </cell>
          <cell r="C3166" t="str">
            <v>1000000005</v>
          </cell>
          <cell r="D3166" t="str">
            <v>Damien</v>
          </cell>
          <cell r="E3166" t="str">
            <v>Sansevero</v>
          </cell>
          <cell r="F3166">
            <v>36494</v>
          </cell>
          <cell r="G3166">
            <v>10</v>
          </cell>
          <cell r="H3166" t="str">
            <v>Babysteps</v>
          </cell>
          <cell r="I3166">
            <v>3</v>
          </cell>
          <cell r="J3166" t="str">
            <v>Home</v>
          </cell>
          <cell r="K3166">
            <v>80</v>
          </cell>
          <cell r="L3166">
            <v>3</v>
          </cell>
        </row>
        <row r="3167">
          <cell r="A3167">
            <v>14</v>
          </cell>
          <cell r="B3167" t="str">
            <v>Speech</v>
          </cell>
          <cell r="C3167" t="str">
            <v>1000000006</v>
          </cell>
          <cell r="D3167" t="str">
            <v>Jonathan</v>
          </cell>
          <cell r="E3167" t="str">
            <v>Thompson</v>
          </cell>
          <cell r="F3167">
            <v>36286</v>
          </cell>
          <cell r="G3167">
            <v>10</v>
          </cell>
          <cell r="H3167" t="str">
            <v>Babysteps</v>
          </cell>
          <cell r="I3167">
            <v>3</v>
          </cell>
          <cell r="J3167" t="str">
            <v>Home</v>
          </cell>
          <cell r="K3167">
            <v>80</v>
          </cell>
          <cell r="L3167">
            <v>4</v>
          </cell>
          <cell r="M3167">
            <v>4</v>
          </cell>
        </row>
        <row r="3168">
          <cell r="A3168">
            <v>14</v>
          </cell>
          <cell r="B3168" t="str">
            <v>Speech</v>
          </cell>
          <cell r="C3168" t="str">
            <v>1000000007</v>
          </cell>
          <cell r="D3168" t="str">
            <v>Heather</v>
          </cell>
          <cell r="E3168" t="str">
            <v>Schwartz</v>
          </cell>
          <cell r="F3168">
            <v>36601</v>
          </cell>
          <cell r="G3168">
            <v>10</v>
          </cell>
          <cell r="H3168" t="str">
            <v>Babysteps</v>
          </cell>
          <cell r="I3168">
            <v>3</v>
          </cell>
          <cell r="J3168" t="str">
            <v>Home</v>
          </cell>
          <cell r="K3168">
            <v>80</v>
          </cell>
          <cell r="L3168">
            <v>5</v>
          </cell>
          <cell r="M3168">
            <v>4</v>
          </cell>
          <cell r="N3168">
            <v>4</v>
          </cell>
          <cell r="O3168">
            <v>5</v>
          </cell>
          <cell r="P3168">
            <v>4</v>
          </cell>
          <cell r="Q3168">
            <v>4</v>
          </cell>
          <cell r="R3168">
            <v>3</v>
          </cell>
          <cell r="S3168">
            <v>3</v>
          </cell>
          <cell r="T3168">
            <v>2</v>
          </cell>
        </row>
        <row r="3169">
          <cell r="A3169">
            <v>14</v>
          </cell>
          <cell r="B3169" t="str">
            <v>Speech</v>
          </cell>
          <cell r="C3169" t="str">
            <v>1000000008</v>
          </cell>
          <cell r="D3169" t="str">
            <v>Brandon</v>
          </cell>
          <cell r="E3169" t="str">
            <v>Poffenbarger</v>
          </cell>
          <cell r="F3169">
            <v>36665</v>
          </cell>
          <cell r="G3169">
            <v>10</v>
          </cell>
          <cell r="H3169" t="str">
            <v>Babysteps</v>
          </cell>
          <cell r="I3169">
            <v>3</v>
          </cell>
          <cell r="J3169" t="str">
            <v>Home</v>
          </cell>
          <cell r="K3169">
            <v>80</v>
          </cell>
          <cell r="L3169">
            <v>3</v>
          </cell>
          <cell r="M3169">
            <v>3.5</v>
          </cell>
          <cell r="N3169">
            <v>3</v>
          </cell>
          <cell r="O3169">
            <v>1</v>
          </cell>
          <cell r="P3169">
            <v>1</v>
          </cell>
          <cell r="Q3169">
            <v>2</v>
          </cell>
          <cell r="R3169">
            <v>2</v>
          </cell>
          <cell r="S3169">
            <v>3</v>
          </cell>
          <cell r="T3169">
            <v>1</v>
          </cell>
          <cell r="U3169">
            <v>1</v>
          </cell>
          <cell r="W3169">
            <v>2</v>
          </cell>
          <cell r="X3169">
            <v>2</v>
          </cell>
        </row>
        <row r="3170">
          <cell r="A3170">
            <v>14</v>
          </cell>
          <cell r="B3170" t="str">
            <v>Speech</v>
          </cell>
          <cell r="C3170" t="str">
            <v>1000000009</v>
          </cell>
          <cell r="D3170" t="str">
            <v>Brennan</v>
          </cell>
          <cell r="E3170" t="str">
            <v>Pettigrew</v>
          </cell>
          <cell r="F3170">
            <v>36676</v>
          </cell>
          <cell r="G3170">
            <v>10</v>
          </cell>
          <cell r="H3170" t="str">
            <v>Babysteps</v>
          </cell>
          <cell r="I3170">
            <v>3</v>
          </cell>
          <cell r="J3170" t="str">
            <v>Home</v>
          </cell>
          <cell r="K3170">
            <v>80</v>
          </cell>
          <cell r="L3170">
            <v>4</v>
          </cell>
          <cell r="M3170">
            <v>4</v>
          </cell>
          <cell r="N3170">
            <v>4</v>
          </cell>
          <cell r="O3170">
            <v>5</v>
          </cell>
          <cell r="P3170">
            <v>4</v>
          </cell>
          <cell r="Q3170">
            <v>2</v>
          </cell>
          <cell r="R3170">
            <v>3</v>
          </cell>
          <cell r="S3170">
            <v>4</v>
          </cell>
          <cell r="T3170">
            <v>4</v>
          </cell>
          <cell r="U3170">
            <v>5</v>
          </cell>
          <cell r="V3170">
            <v>3</v>
          </cell>
          <cell r="W3170">
            <v>3</v>
          </cell>
          <cell r="X3170">
            <v>1</v>
          </cell>
          <cell r="Y3170">
            <v>2</v>
          </cell>
        </row>
        <row r="3171">
          <cell r="A3171">
            <v>14</v>
          </cell>
          <cell r="B3171" t="str">
            <v>Speech</v>
          </cell>
          <cell r="C3171" t="str">
            <v>1000000011</v>
          </cell>
          <cell r="D3171" t="str">
            <v>Shane</v>
          </cell>
          <cell r="E3171" t="str">
            <v>Padilla</v>
          </cell>
          <cell r="F3171">
            <v>36484</v>
          </cell>
          <cell r="G3171">
            <v>10</v>
          </cell>
          <cell r="H3171" t="str">
            <v>Babysteps</v>
          </cell>
          <cell r="I3171">
            <v>3</v>
          </cell>
          <cell r="J3171" t="str">
            <v>Home</v>
          </cell>
          <cell r="K3171">
            <v>80</v>
          </cell>
          <cell r="L3171">
            <v>5</v>
          </cell>
          <cell r="M3171">
            <v>4</v>
          </cell>
          <cell r="N3171">
            <v>4</v>
          </cell>
          <cell r="O3171">
            <v>4</v>
          </cell>
        </row>
        <row r="3172">
          <cell r="A3172">
            <v>14</v>
          </cell>
          <cell r="B3172" t="str">
            <v>Speech</v>
          </cell>
          <cell r="C3172" t="str">
            <v>1000000012</v>
          </cell>
          <cell r="D3172" t="str">
            <v>Nicholas</v>
          </cell>
          <cell r="E3172" t="str">
            <v>Oestman</v>
          </cell>
          <cell r="F3172">
            <v>36818</v>
          </cell>
          <cell r="G3172">
            <v>10</v>
          </cell>
          <cell r="H3172" t="str">
            <v>Babysteps</v>
          </cell>
          <cell r="I3172">
            <v>3</v>
          </cell>
          <cell r="J3172" t="str">
            <v>Home</v>
          </cell>
          <cell r="K3172">
            <v>80</v>
          </cell>
          <cell r="L3172">
            <v>5</v>
          </cell>
          <cell r="M3172">
            <v>3</v>
          </cell>
          <cell r="N3172">
            <v>4</v>
          </cell>
          <cell r="O3172">
            <v>4</v>
          </cell>
          <cell r="P3172">
            <v>2</v>
          </cell>
          <cell r="Q3172">
            <v>3</v>
          </cell>
          <cell r="R3172">
            <v>3</v>
          </cell>
          <cell r="S3172">
            <v>2</v>
          </cell>
          <cell r="T3172">
            <v>4</v>
          </cell>
          <cell r="U3172">
            <v>5</v>
          </cell>
          <cell r="V3172">
            <v>3</v>
          </cell>
          <cell r="W3172">
            <v>3</v>
          </cell>
          <cell r="X3172">
            <v>5</v>
          </cell>
          <cell r="Z3172">
            <v>6</v>
          </cell>
        </row>
        <row r="3173">
          <cell r="A3173">
            <v>14</v>
          </cell>
          <cell r="B3173" t="str">
            <v>Speech</v>
          </cell>
          <cell r="C3173" t="str">
            <v>1000000013</v>
          </cell>
          <cell r="D3173" t="str">
            <v>Connor</v>
          </cell>
          <cell r="E3173" t="str">
            <v>O'Brien</v>
          </cell>
          <cell r="F3173">
            <v>36324</v>
          </cell>
          <cell r="G3173">
            <v>10</v>
          </cell>
          <cell r="H3173" t="str">
            <v>Babysteps</v>
          </cell>
          <cell r="I3173">
            <v>3</v>
          </cell>
          <cell r="J3173" t="str">
            <v>Home</v>
          </cell>
          <cell r="K3173">
            <v>80</v>
          </cell>
          <cell r="L3173">
            <v>4</v>
          </cell>
          <cell r="M3173">
            <v>4</v>
          </cell>
          <cell r="N3173">
            <v>4</v>
          </cell>
          <cell r="O3173">
            <v>5</v>
          </cell>
          <cell r="P3173">
            <v>2</v>
          </cell>
        </row>
        <row r="3174">
          <cell r="A3174">
            <v>14</v>
          </cell>
          <cell r="B3174" t="str">
            <v>Speech</v>
          </cell>
          <cell r="C3174" t="str">
            <v>1000000014</v>
          </cell>
          <cell r="D3174" t="str">
            <v>Jacob</v>
          </cell>
          <cell r="E3174" t="str">
            <v>Mucklow</v>
          </cell>
          <cell r="F3174">
            <v>36244</v>
          </cell>
          <cell r="G3174">
            <v>10</v>
          </cell>
          <cell r="H3174" t="str">
            <v>Babysteps</v>
          </cell>
          <cell r="I3174">
            <v>3</v>
          </cell>
          <cell r="J3174" t="str">
            <v>Home</v>
          </cell>
          <cell r="K3174">
            <v>80</v>
          </cell>
          <cell r="L3174">
            <v>5</v>
          </cell>
          <cell r="N3174">
            <v>2</v>
          </cell>
        </row>
        <row r="3175">
          <cell r="A3175">
            <v>14</v>
          </cell>
          <cell r="B3175" t="str">
            <v>Speech</v>
          </cell>
          <cell r="C3175" t="str">
            <v>1000000015</v>
          </cell>
          <cell r="D3175" t="str">
            <v>Michael</v>
          </cell>
          <cell r="E3175" t="str">
            <v>Mucklow</v>
          </cell>
          <cell r="F3175">
            <v>36589</v>
          </cell>
          <cell r="G3175">
            <v>10</v>
          </cell>
          <cell r="H3175" t="str">
            <v>Babysteps</v>
          </cell>
          <cell r="I3175">
            <v>3</v>
          </cell>
          <cell r="J3175" t="str">
            <v>Home</v>
          </cell>
          <cell r="K3175">
            <v>80</v>
          </cell>
          <cell r="N3175">
            <v>2</v>
          </cell>
        </row>
        <row r="3176">
          <cell r="A3176">
            <v>14</v>
          </cell>
          <cell r="B3176" t="str">
            <v>Speech</v>
          </cell>
          <cell r="C3176" t="str">
            <v>1000000016</v>
          </cell>
          <cell r="D3176" t="str">
            <v>Ryan</v>
          </cell>
          <cell r="E3176" t="str">
            <v>Moses</v>
          </cell>
          <cell r="F3176">
            <v>36504</v>
          </cell>
          <cell r="G3176">
            <v>10</v>
          </cell>
          <cell r="H3176" t="str">
            <v>Babysteps</v>
          </cell>
          <cell r="I3176">
            <v>3</v>
          </cell>
          <cell r="J3176" t="str">
            <v>Home</v>
          </cell>
          <cell r="K3176">
            <v>80</v>
          </cell>
          <cell r="L3176">
            <v>3</v>
          </cell>
          <cell r="M3176">
            <v>4</v>
          </cell>
          <cell r="N3176">
            <v>4</v>
          </cell>
          <cell r="O3176">
            <v>2</v>
          </cell>
        </row>
        <row r="3177">
          <cell r="A3177">
            <v>14</v>
          </cell>
          <cell r="B3177" t="str">
            <v>Speech</v>
          </cell>
          <cell r="C3177" t="str">
            <v>1000000026</v>
          </cell>
          <cell r="D3177" t="str">
            <v>Amber</v>
          </cell>
          <cell r="E3177" t="str">
            <v>Silvers</v>
          </cell>
          <cell r="F3177">
            <v>36525</v>
          </cell>
          <cell r="G3177">
            <v>10</v>
          </cell>
          <cell r="H3177" t="str">
            <v>Babysteps</v>
          </cell>
          <cell r="I3177">
            <v>3</v>
          </cell>
          <cell r="J3177" t="str">
            <v>Home</v>
          </cell>
          <cell r="K3177">
            <v>80</v>
          </cell>
          <cell r="L3177">
            <v>3</v>
          </cell>
        </row>
        <row r="3178">
          <cell r="A3178">
            <v>14</v>
          </cell>
          <cell r="B3178" t="str">
            <v>Speech</v>
          </cell>
          <cell r="C3178" t="str">
            <v>1000000028</v>
          </cell>
          <cell r="D3178" t="str">
            <v>Nicolas</v>
          </cell>
          <cell r="E3178" t="str">
            <v>Gonzales</v>
          </cell>
          <cell r="F3178">
            <v>36366</v>
          </cell>
          <cell r="G3178">
            <v>10</v>
          </cell>
          <cell r="H3178" t="str">
            <v>Babysteps</v>
          </cell>
          <cell r="I3178">
            <v>3</v>
          </cell>
          <cell r="J3178" t="str">
            <v>Home</v>
          </cell>
          <cell r="K3178">
            <v>80</v>
          </cell>
          <cell r="M3178">
            <v>3</v>
          </cell>
        </row>
        <row r="3179">
          <cell r="A3179">
            <v>14</v>
          </cell>
          <cell r="B3179" t="str">
            <v>Speech</v>
          </cell>
          <cell r="C3179" t="str">
            <v>1000000028</v>
          </cell>
          <cell r="D3179" t="str">
            <v>Nicolas</v>
          </cell>
          <cell r="E3179" t="str">
            <v>Gonzales</v>
          </cell>
          <cell r="F3179">
            <v>36366</v>
          </cell>
          <cell r="G3179">
            <v>10</v>
          </cell>
          <cell r="H3179" t="str">
            <v>Babysteps</v>
          </cell>
          <cell r="I3179">
            <v>7</v>
          </cell>
          <cell r="J3179" t="str">
            <v>Other</v>
          </cell>
          <cell r="K3179">
            <v>80</v>
          </cell>
          <cell r="L3179">
            <v>2</v>
          </cell>
        </row>
        <row r="3180">
          <cell r="A3180">
            <v>14</v>
          </cell>
          <cell r="B3180" t="str">
            <v>Speech</v>
          </cell>
          <cell r="C3180" t="str">
            <v>1000000029</v>
          </cell>
          <cell r="D3180" t="str">
            <v>Connor</v>
          </cell>
          <cell r="E3180" t="str">
            <v>Anderson</v>
          </cell>
          <cell r="F3180">
            <v>36468</v>
          </cell>
          <cell r="G3180">
            <v>10</v>
          </cell>
          <cell r="H3180" t="str">
            <v>Babysteps</v>
          </cell>
          <cell r="I3180">
            <v>3</v>
          </cell>
          <cell r="J3180" t="str">
            <v>Home</v>
          </cell>
          <cell r="K3180">
            <v>80</v>
          </cell>
          <cell r="L3180">
            <v>3</v>
          </cell>
          <cell r="M3180">
            <v>4</v>
          </cell>
          <cell r="N3180">
            <v>4</v>
          </cell>
          <cell r="O3180">
            <v>3</v>
          </cell>
          <cell r="P3180">
            <v>2</v>
          </cell>
          <cell r="Q3180">
            <v>2</v>
          </cell>
          <cell r="R3180">
            <v>2</v>
          </cell>
        </row>
        <row r="3181">
          <cell r="A3181">
            <v>14</v>
          </cell>
          <cell r="B3181" t="str">
            <v>Speech</v>
          </cell>
          <cell r="C3181" t="str">
            <v>1000000030</v>
          </cell>
          <cell r="D3181" t="str">
            <v>Angie</v>
          </cell>
          <cell r="E3181" t="str">
            <v>Amador</v>
          </cell>
          <cell r="F3181">
            <v>37002</v>
          </cell>
          <cell r="G3181">
            <v>10</v>
          </cell>
          <cell r="H3181" t="str">
            <v>Babysteps</v>
          </cell>
          <cell r="I3181">
            <v>3</v>
          </cell>
          <cell r="J3181" t="str">
            <v>Home</v>
          </cell>
          <cell r="K3181">
            <v>80</v>
          </cell>
          <cell r="L3181">
            <v>3</v>
          </cell>
        </row>
        <row r="3182">
          <cell r="A3182">
            <v>14</v>
          </cell>
          <cell r="B3182" t="str">
            <v>Speech</v>
          </cell>
          <cell r="C3182" t="str">
            <v>1000000031</v>
          </cell>
          <cell r="D3182" t="str">
            <v>Matthew</v>
          </cell>
          <cell r="E3182" t="str">
            <v>Borges</v>
          </cell>
          <cell r="F3182">
            <v>36608</v>
          </cell>
          <cell r="G3182">
            <v>10</v>
          </cell>
          <cell r="H3182" t="str">
            <v>Babysteps</v>
          </cell>
          <cell r="I3182">
            <v>3</v>
          </cell>
          <cell r="J3182" t="str">
            <v>Home</v>
          </cell>
          <cell r="K3182">
            <v>80</v>
          </cell>
          <cell r="L3182">
            <v>5</v>
          </cell>
          <cell r="M3182">
            <v>4</v>
          </cell>
          <cell r="N3182">
            <v>4</v>
          </cell>
          <cell r="O3182">
            <v>1</v>
          </cell>
        </row>
        <row r="3183">
          <cell r="A3183">
            <v>14</v>
          </cell>
          <cell r="B3183" t="str">
            <v>Speech</v>
          </cell>
          <cell r="C3183" t="str">
            <v>1000000032</v>
          </cell>
          <cell r="D3183" t="str">
            <v>Rebeka</v>
          </cell>
          <cell r="E3183" t="str">
            <v>Tribelhorn</v>
          </cell>
          <cell r="F3183">
            <v>36496</v>
          </cell>
          <cell r="G3183">
            <v>10</v>
          </cell>
          <cell r="H3183" t="str">
            <v>Babysteps</v>
          </cell>
          <cell r="I3183">
            <v>3</v>
          </cell>
          <cell r="J3183" t="str">
            <v>Home</v>
          </cell>
          <cell r="K3183">
            <v>80</v>
          </cell>
          <cell r="L3183">
            <v>5</v>
          </cell>
          <cell r="M3183">
            <v>4</v>
          </cell>
          <cell r="N3183">
            <v>0.5</v>
          </cell>
          <cell r="O3183">
            <v>5</v>
          </cell>
          <cell r="P3183">
            <v>6</v>
          </cell>
          <cell r="Q3183">
            <v>4</v>
          </cell>
          <cell r="R3183">
            <v>4</v>
          </cell>
          <cell r="S3183">
            <v>3</v>
          </cell>
          <cell r="T3183">
            <v>1</v>
          </cell>
        </row>
        <row r="3184">
          <cell r="A3184">
            <v>14</v>
          </cell>
          <cell r="B3184" t="str">
            <v>Speech</v>
          </cell>
          <cell r="C3184" t="str">
            <v>1000000034</v>
          </cell>
          <cell r="D3184" t="str">
            <v>Marc</v>
          </cell>
          <cell r="E3184" t="str">
            <v>Narvarte</v>
          </cell>
          <cell r="F3184">
            <v>36426</v>
          </cell>
          <cell r="G3184">
            <v>10</v>
          </cell>
          <cell r="H3184" t="str">
            <v>Babysteps</v>
          </cell>
          <cell r="I3184">
            <v>3</v>
          </cell>
          <cell r="J3184" t="str">
            <v>Home</v>
          </cell>
          <cell r="K3184">
            <v>80</v>
          </cell>
          <cell r="M3184">
            <v>4</v>
          </cell>
          <cell r="N3184">
            <v>4</v>
          </cell>
        </row>
        <row r="3185">
          <cell r="A3185">
            <v>14</v>
          </cell>
          <cell r="B3185" t="str">
            <v>Speech</v>
          </cell>
          <cell r="C3185" t="str">
            <v>1000000038</v>
          </cell>
          <cell r="D3185" t="str">
            <v>Calvin</v>
          </cell>
          <cell r="E3185" t="str">
            <v>Williams</v>
          </cell>
          <cell r="F3185">
            <v>37375</v>
          </cell>
          <cell r="G3185">
            <v>10</v>
          </cell>
          <cell r="H3185" t="str">
            <v>Babysteps</v>
          </cell>
          <cell r="I3185">
            <v>3</v>
          </cell>
          <cell r="J3185" t="str">
            <v>Home</v>
          </cell>
          <cell r="K3185">
            <v>80</v>
          </cell>
          <cell r="N3185">
            <v>7</v>
          </cell>
          <cell r="P3185">
            <v>4</v>
          </cell>
          <cell r="Q3185">
            <v>4</v>
          </cell>
          <cell r="R3185">
            <v>3</v>
          </cell>
          <cell r="S3185">
            <v>3</v>
          </cell>
          <cell r="T3185">
            <v>2</v>
          </cell>
        </row>
        <row r="3186">
          <cell r="A3186">
            <v>14</v>
          </cell>
          <cell r="B3186" t="str">
            <v>Speech</v>
          </cell>
          <cell r="C3186" t="str">
            <v>1000000039</v>
          </cell>
          <cell r="D3186" t="str">
            <v>Katelyn</v>
          </cell>
          <cell r="E3186" t="str">
            <v>Winchester</v>
          </cell>
          <cell r="F3186">
            <v>36935</v>
          </cell>
          <cell r="G3186">
            <v>10</v>
          </cell>
          <cell r="H3186" t="str">
            <v>Babysteps</v>
          </cell>
          <cell r="I3186">
            <v>3</v>
          </cell>
          <cell r="J3186" t="str">
            <v>Home</v>
          </cell>
          <cell r="K3186">
            <v>80</v>
          </cell>
          <cell r="N3186">
            <v>2.5</v>
          </cell>
          <cell r="O3186">
            <v>2</v>
          </cell>
          <cell r="P3186">
            <v>2</v>
          </cell>
          <cell r="Q3186">
            <v>2</v>
          </cell>
          <cell r="R3186">
            <v>1</v>
          </cell>
          <cell r="S3186">
            <v>2</v>
          </cell>
          <cell r="T3186">
            <v>1</v>
          </cell>
          <cell r="U3186">
            <v>1</v>
          </cell>
        </row>
        <row r="3187">
          <cell r="A3187">
            <v>14</v>
          </cell>
          <cell r="B3187" t="str">
            <v>Speech</v>
          </cell>
          <cell r="C3187" t="str">
            <v>1000000040</v>
          </cell>
          <cell r="D3187" t="str">
            <v>Samantha</v>
          </cell>
          <cell r="E3187" t="str">
            <v>Peterson</v>
          </cell>
          <cell r="F3187">
            <v>36878</v>
          </cell>
          <cell r="G3187">
            <v>10</v>
          </cell>
          <cell r="H3187" t="str">
            <v>Babysteps</v>
          </cell>
          <cell r="I3187">
            <v>3</v>
          </cell>
          <cell r="J3187" t="str">
            <v>Home</v>
          </cell>
          <cell r="K3187">
            <v>80</v>
          </cell>
          <cell r="N3187">
            <v>6</v>
          </cell>
          <cell r="O3187">
            <v>2</v>
          </cell>
        </row>
        <row r="3188">
          <cell r="A3188">
            <v>14</v>
          </cell>
          <cell r="B3188" t="str">
            <v>Speech</v>
          </cell>
          <cell r="C3188" t="str">
            <v>1000000041</v>
          </cell>
          <cell r="D3188" t="str">
            <v>Justin</v>
          </cell>
          <cell r="E3188" t="str">
            <v>Runner</v>
          </cell>
          <cell r="F3188">
            <v>36883</v>
          </cell>
          <cell r="G3188">
            <v>10</v>
          </cell>
          <cell r="H3188" t="str">
            <v>Babysteps</v>
          </cell>
          <cell r="I3188">
            <v>3</v>
          </cell>
          <cell r="J3188" t="str">
            <v>Home</v>
          </cell>
          <cell r="K3188">
            <v>80</v>
          </cell>
          <cell r="M3188">
            <v>3</v>
          </cell>
          <cell r="P3188">
            <v>3</v>
          </cell>
          <cell r="R3188">
            <v>3</v>
          </cell>
          <cell r="S3188">
            <v>2</v>
          </cell>
          <cell r="T3188">
            <v>4</v>
          </cell>
          <cell r="U3188">
            <v>5</v>
          </cell>
          <cell r="V3188">
            <v>3</v>
          </cell>
          <cell r="W3188">
            <v>3</v>
          </cell>
          <cell r="X3188">
            <v>4</v>
          </cell>
          <cell r="Y3188">
            <v>4</v>
          </cell>
          <cell r="Z3188">
            <v>4</v>
          </cell>
        </row>
        <row r="3189">
          <cell r="A3189">
            <v>14</v>
          </cell>
          <cell r="B3189" t="str">
            <v>Speech</v>
          </cell>
          <cell r="C3189" t="str">
            <v>1000000046</v>
          </cell>
          <cell r="D3189" t="str">
            <v>Christian</v>
          </cell>
          <cell r="E3189" t="str">
            <v>Murray</v>
          </cell>
          <cell r="F3189">
            <v>36555</v>
          </cell>
          <cell r="G3189">
            <v>10</v>
          </cell>
          <cell r="H3189" t="str">
            <v>Babysteps</v>
          </cell>
          <cell r="I3189">
            <v>3</v>
          </cell>
          <cell r="J3189" t="str">
            <v>Home</v>
          </cell>
          <cell r="K3189">
            <v>80</v>
          </cell>
          <cell r="O3189">
            <v>3</v>
          </cell>
          <cell r="Q3189">
            <v>1</v>
          </cell>
        </row>
        <row r="3190">
          <cell r="A3190">
            <v>14</v>
          </cell>
          <cell r="B3190" t="str">
            <v>Speech</v>
          </cell>
          <cell r="C3190" t="str">
            <v>1000000047</v>
          </cell>
          <cell r="D3190" t="str">
            <v>Diego</v>
          </cell>
          <cell r="E3190" t="str">
            <v>Narvarte</v>
          </cell>
          <cell r="F3190">
            <v>37091</v>
          </cell>
          <cell r="G3190">
            <v>10</v>
          </cell>
          <cell r="H3190" t="str">
            <v>Babysteps</v>
          </cell>
          <cell r="I3190">
            <v>3</v>
          </cell>
          <cell r="J3190" t="str">
            <v>Home</v>
          </cell>
          <cell r="K3190">
            <v>80</v>
          </cell>
          <cell r="N3190">
            <v>3</v>
          </cell>
          <cell r="O3190">
            <v>3</v>
          </cell>
          <cell r="P3190">
            <v>2</v>
          </cell>
          <cell r="Q3190">
            <v>2</v>
          </cell>
          <cell r="R3190">
            <v>3</v>
          </cell>
          <cell r="S3190">
            <v>4</v>
          </cell>
          <cell r="T3190">
            <v>3</v>
          </cell>
          <cell r="U3190">
            <v>4</v>
          </cell>
          <cell r="V3190">
            <v>4</v>
          </cell>
          <cell r="W3190">
            <v>3</v>
          </cell>
          <cell r="X3190">
            <v>4</v>
          </cell>
          <cell r="Y3190">
            <v>3</v>
          </cell>
          <cell r="Z3190">
            <v>4</v>
          </cell>
        </row>
        <row r="3191">
          <cell r="A3191">
            <v>14</v>
          </cell>
          <cell r="B3191" t="str">
            <v>Speech</v>
          </cell>
          <cell r="C3191" t="str">
            <v>1000000049</v>
          </cell>
          <cell r="D3191" t="str">
            <v>Aliyah</v>
          </cell>
          <cell r="E3191" t="str">
            <v>Guerra</v>
          </cell>
          <cell r="F3191">
            <v>36793</v>
          </cell>
          <cell r="G3191">
            <v>10</v>
          </cell>
          <cell r="H3191" t="str">
            <v>Babysteps</v>
          </cell>
          <cell r="I3191">
            <v>3</v>
          </cell>
          <cell r="J3191" t="str">
            <v>Home</v>
          </cell>
          <cell r="K3191">
            <v>80</v>
          </cell>
          <cell r="P3191">
            <v>4</v>
          </cell>
          <cell r="Q3191">
            <v>3</v>
          </cell>
          <cell r="R3191">
            <v>3</v>
          </cell>
          <cell r="S3191">
            <v>3</v>
          </cell>
          <cell r="T3191">
            <v>4</v>
          </cell>
          <cell r="U3191">
            <v>3</v>
          </cell>
          <cell r="V3191">
            <v>4</v>
          </cell>
          <cell r="W3191">
            <v>3</v>
          </cell>
        </row>
        <row r="3192">
          <cell r="A3192">
            <v>14</v>
          </cell>
          <cell r="B3192" t="str">
            <v>Speech</v>
          </cell>
          <cell r="C3192" t="str">
            <v>1000000058</v>
          </cell>
          <cell r="D3192" t="str">
            <v>Dominique</v>
          </cell>
          <cell r="E3192" t="str">
            <v>Merrett</v>
          </cell>
          <cell r="F3192">
            <v>36942</v>
          </cell>
          <cell r="G3192">
            <v>10</v>
          </cell>
          <cell r="H3192" t="str">
            <v>Babysteps</v>
          </cell>
          <cell r="I3192">
            <v>3</v>
          </cell>
          <cell r="J3192" t="str">
            <v>Home</v>
          </cell>
          <cell r="K3192">
            <v>80</v>
          </cell>
          <cell r="P3192">
            <v>3</v>
          </cell>
          <cell r="S3192">
            <v>1</v>
          </cell>
          <cell r="T3192">
            <v>3</v>
          </cell>
          <cell r="U3192">
            <v>4</v>
          </cell>
          <cell r="V3192">
            <v>4</v>
          </cell>
          <cell r="W3192">
            <v>3</v>
          </cell>
          <cell r="X3192">
            <v>4</v>
          </cell>
          <cell r="Y3192">
            <v>3</v>
          </cell>
          <cell r="Z3192">
            <v>4</v>
          </cell>
          <cell r="AD3192">
            <v>4</v>
          </cell>
          <cell r="AE3192">
            <v>4</v>
          </cell>
        </row>
        <row r="3193">
          <cell r="A3193">
            <v>14</v>
          </cell>
          <cell r="B3193" t="str">
            <v>Speech</v>
          </cell>
          <cell r="C3193" t="str">
            <v>1000000065</v>
          </cell>
          <cell r="D3193" t="str">
            <v>Giovany</v>
          </cell>
          <cell r="E3193" t="str">
            <v>Correa</v>
          </cell>
          <cell r="F3193">
            <v>36784</v>
          </cell>
          <cell r="G3193">
            <v>10</v>
          </cell>
          <cell r="H3193" t="str">
            <v>Babysteps</v>
          </cell>
          <cell r="I3193">
            <v>3</v>
          </cell>
          <cell r="J3193" t="str">
            <v>Home</v>
          </cell>
          <cell r="K3193">
            <v>80</v>
          </cell>
          <cell r="R3193">
            <v>3</v>
          </cell>
          <cell r="W3193">
            <v>2</v>
          </cell>
          <cell r="X3193">
            <v>3</v>
          </cell>
        </row>
        <row r="3194">
          <cell r="A3194">
            <v>14</v>
          </cell>
          <cell r="B3194" t="str">
            <v>Speech</v>
          </cell>
          <cell r="C3194" t="str">
            <v>1000000072</v>
          </cell>
          <cell r="D3194" t="str">
            <v>Chester</v>
          </cell>
          <cell r="E3194" t="str">
            <v>Williams</v>
          </cell>
          <cell r="F3194">
            <v>37324</v>
          </cell>
          <cell r="G3194">
            <v>10</v>
          </cell>
          <cell r="H3194" t="str">
            <v>Babysteps</v>
          </cell>
          <cell r="I3194">
            <v>3</v>
          </cell>
          <cell r="J3194" t="str">
            <v>Home</v>
          </cell>
          <cell r="K3194">
            <v>80</v>
          </cell>
          <cell r="T3194">
            <v>3</v>
          </cell>
        </row>
        <row r="3195">
          <cell r="A3195">
            <v>14</v>
          </cell>
          <cell r="B3195" t="str">
            <v>Speech</v>
          </cell>
          <cell r="C3195" t="str">
            <v>1000000074</v>
          </cell>
          <cell r="D3195" t="str">
            <v>Bryson</v>
          </cell>
          <cell r="E3195" t="str">
            <v>Salazar</v>
          </cell>
          <cell r="F3195">
            <v>36831</v>
          </cell>
          <cell r="G3195">
            <v>10</v>
          </cell>
          <cell r="H3195" t="str">
            <v>Babysteps</v>
          </cell>
          <cell r="I3195">
            <v>3</v>
          </cell>
          <cell r="J3195" t="str">
            <v>Home</v>
          </cell>
          <cell r="K3195">
            <v>80</v>
          </cell>
          <cell r="U3195">
            <v>5</v>
          </cell>
          <cell r="V3195">
            <v>3</v>
          </cell>
          <cell r="W3195">
            <v>3</v>
          </cell>
          <cell r="X3195">
            <v>4</v>
          </cell>
          <cell r="Y3195">
            <v>4</v>
          </cell>
          <cell r="Z3195">
            <v>4</v>
          </cell>
        </row>
        <row r="3196">
          <cell r="A3196">
            <v>14</v>
          </cell>
          <cell r="B3196" t="str">
            <v>Speech</v>
          </cell>
          <cell r="C3196" t="str">
            <v>1000000075</v>
          </cell>
          <cell r="D3196" t="str">
            <v>Noah</v>
          </cell>
          <cell r="E3196" t="str">
            <v>Sczesny</v>
          </cell>
          <cell r="F3196">
            <v>37251</v>
          </cell>
          <cell r="G3196">
            <v>10</v>
          </cell>
          <cell r="H3196" t="str">
            <v>Babysteps</v>
          </cell>
          <cell r="I3196">
            <v>3</v>
          </cell>
          <cell r="J3196" t="str">
            <v>Home</v>
          </cell>
          <cell r="K3196">
            <v>80</v>
          </cell>
          <cell r="T3196">
            <v>4</v>
          </cell>
          <cell r="W3196">
            <v>4</v>
          </cell>
          <cell r="X3196">
            <v>4</v>
          </cell>
          <cell r="Y3196">
            <v>4</v>
          </cell>
          <cell r="Z3196">
            <v>3</v>
          </cell>
          <cell r="AA3196">
            <v>2</v>
          </cell>
          <cell r="AB3196">
            <v>5</v>
          </cell>
          <cell r="AC3196">
            <v>3</v>
          </cell>
          <cell r="AD3196">
            <v>4</v>
          </cell>
          <cell r="AE3196">
            <v>4</v>
          </cell>
          <cell r="AF3196">
            <v>2</v>
          </cell>
          <cell r="AG3196">
            <v>4</v>
          </cell>
          <cell r="AH3196">
            <v>3</v>
          </cell>
        </row>
        <row r="3197">
          <cell r="A3197">
            <v>14</v>
          </cell>
          <cell r="B3197" t="str">
            <v>Speech</v>
          </cell>
          <cell r="C3197" t="str">
            <v>1000000083</v>
          </cell>
          <cell r="D3197" t="str">
            <v>Roby</v>
          </cell>
          <cell r="E3197" t="str">
            <v>Krall</v>
          </cell>
          <cell r="F3197">
            <v>37159</v>
          </cell>
          <cell r="G3197">
            <v>10</v>
          </cell>
          <cell r="H3197" t="str">
            <v>Babysteps</v>
          </cell>
          <cell r="I3197">
            <v>3</v>
          </cell>
          <cell r="J3197" t="str">
            <v>Home</v>
          </cell>
          <cell r="K3197">
            <v>80</v>
          </cell>
          <cell r="W3197">
            <v>3</v>
          </cell>
          <cell r="Y3197">
            <v>2</v>
          </cell>
          <cell r="Z3197">
            <v>4</v>
          </cell>
          <cell r="AB3197">
            <v>5</v>
          </cell>
          <cell r="AD3197">
            <v>4</v>
          </cell>
        </row>
        <row r="3198">
          <cell r="A3198">
            <v>14</v>
          </cell>
          <cell r="B3198" t="str">
            <v>Speech</v>
          </cell>
          <cell r="C3198" t="str">
            <v>1000000092</v>
          </cell>
          <cell r="D3198" t="str">
            <v>Ron</v>
          </cell>
          <cell r="E3198" t="str">
            <v>Linn</v>
          </cell>
          <cell r="F3198">
            <v>36852</v>
          </cell>
          <cell r="G3198">
            <v>10</v>
          </cell>
          <cell r="H3198" t="str">
            <v>Babysteps</v>
          </cell>
          <cell r="I3198">
            <v>3</v>
          </cell>
          <cell r="J3198" t="str">
            <v>Home</v>
          </cell>
          <cell r="K3198">
            <v>80</v>
          </cell>
          <cell r="X3198">
            <v>12</v>
          </cell>
          <cell r="Y3198">
            <v>6</v>
          </cell>
          <cell r="Z3198">
            <v>12</v>
          </cell>
        </row>
        <row r="3199">
          <cell r="A3199">
            <v>14</v>
          </cell>
          <cell r="B3199" t="str">
            <v>Speech</v>
          </cell>
          <cell r="C3199" t="str">
            <v>1000000093</v>
          </cell>
          <cell r="D3199" t="str">
            <v>Kailah</v>
          </cell>
          <cell r="E3199" t="str">
            <v>Meschew</v>
          </cell>
          <cell r="F3199">
            <v>36696</v>
          </cell>
          <cell r="G3199">
            <v>10</v>
          </cell>
          <cell r="H3199" t="str">
            <v>Babysteps</v>
          </cell>
          <cell r="I3199">
            <v>3</v>
          </cell>
          <cell r="J3199" t="str">
            <v>Home</v>
          </cell>
          <cell r="K3199">
            <v>80</v>
          </cell>
          <cell r="X3199">
            <v>5</v>
          </cell>
        </row>
        <row r="3200">
          <cell r="A3200">
            <v>14</v>
          </cell>
          <cell r="B3200" t="str">
            <v>Speech</v>
          </cell>
          <cell r="C3200" t="str">
            <v>1000000094</v>
          </cell>
          <cell r="D3200" t="str">
            <v>Mykah</v>
          </cell>
          <cell r="E3200" t="str">
            <v>AspaDeysie</v>
          </cell>
          <cell r="F3200">
            <v>37063</v>
          </cell>
          <cell r="G3200">
            <v>10</v>
          </cell>
          <cell r="H3200" t="str">
            <v>Babysteps</v>
          </cell>
          <cell r="I3200">
            <v>3</v>
          </cell>
          <cell r="J3200" t="str">
            <v>Home</v>
          </cell>
          <cell r="K3200">
            <v>80</v>
          </cell>
          <cell r="X3200">
            <v>4</v>
          </cell>
          <cell r="AC3200">
            <v>8</v>
          </cell>
          <cell r="AF3200">
            <v>5</v>
          </cell>
        </row>
        <row r="3201">
          <cell r="A3201">
            <v>14</v>
          </cell>
          <cell r="B3201" t="str">
            <v>Speech</v>
          </cell>
          <cell r="C3201" t="str">
            <v>1000000108</v>
          </cell>
          <cell r="D3201" t="str">
            <v>Chase</v>
          </cell>
          <cell r="E3201" t="str">
            <v>Freeman</v>
          </cell>
          <cell r="F3201">
            <v>37255</v>
          </cell>
          <cell r="G3201">
            <v>10</v>
          </cell>
          <cell r="H3201" t="str">
            <v>Babysteps</v>
          </cell>
          <cell r="I3201">
            <v>3</v>
          </cell>
          <cell r="J3201" t="str">
            <v>Home</v>
          </cell>
          <cell r="K3201">
            <v>80</v>
          </cell>
          <cell r="Z3201">
            <v>4</v>
          </cell>
          <cell r="AA3201">
            <v>3</v>
          </cell>
        </row>
        <row r="3202">
          <cell r="A3202">
            <v>14</v>
          </cell>
          <cell r="B3202" t="str">
            <v>Speech</v>
          </cell>
          <cell r="C3202" t="str">
            <v>1000000111</v>
          </cell>
          <cell r="D3202" t="str">
            <v>Gabriela</v>
          </cell>
          <cell r="E3202" t="str">
            <v>LoBue</v>
          </cell>
          <cell r="F3202">
            <v>37284</v>
          </cell>
          <cell r="G3202">
            <v>10</v>
          </cell>
          <cell r="H3202" t="str">
            <v>Babysteps</v>
          </cell>
          <cell r="I3202">
            <v>3</v>
          </cell>
          <cell r="J3202" t="str">
            <v>Home</v>
          </cell>
          <cell r="K3202">
            <v>80</v>
          </cell>
          <cell r="AC3202">
            <v>2</v>
          </cell>
          <cell r="AD3202">
            <v>4</v>
          </cell>
          <cell r="AE3202">
            <v>4</v>
          </cell>
          <cell r="AF3202">
            <v>2</v>
          </cell>
          <cell r="AG3202">
            <v>2</v>
          </cell>
          <cell r="AH3202">
            <v>2</v>
          </cell>
          <cell r="AI3202">
            <v>4</v>
          </cell>
        </row>
        <row r="3203">
          <cell r="A3203">
            <v>14</v>
          </cell>
          <cell r="B3203" t="str">
            <v>Speech</v>
          </cell>
          <cell r="C3203" t="str">
            <v>1000000116</v>
          </cell>
          <cell r="D3203" t="str">
            <v>Jeremy</v>
          </cell>
          <cell r="E3203" t="str">
            <v>Dangerfield</v>
          </cell>
          <cell r="F3203">
            <v>37131</v>
          </cell>
          <cell r="G3203">
            <v>10</v>
          </cell>
          <cell r="H3203" t="str">
            <v>Babysteps</v>
          </cell>
          <cell r="I3203">
            <v>3</v>
          </cell>
          <cell r="J3203" t="str">
            <v>Home</v>
          </cell>
          <cell r="K3203">
            <v>80</v>
          </cell>
          <cell r="AF3203">
            <v>5</v>
          </cell>
          <cell r="AI3203">
            <v>3</v>
          </cell>
        </row>
        <row r="3204">
          <cell r="A3204">
            <v>14</v>
          </cell>
          <cell r="B3204" t="str">
            <v>Speech</v>
          </cell>
          <cell r="C3204" t="str">
            <v>1000000178</v>
          </cell>
          <cell r="D3204" t="str">
            <v>Michael</v>
          </cell>
          <cell r="E3204" t="str">
            <v>Mack</v>
          </cell>
          <cell r="F3204">
            <v>37247</v>
          </cell>
          <cell r="G3204">
            <v>10</v>
          </cell>
          <cell r="H3204" t="str">
            <v>Babysteps</v>
          </cell>
          <cell r="I3204">
            <v>3</v>
          </cell>
          <cell r="J3204" t="str">
            <v>Home</v>
          </cell>
          <cell r="K3204">
            <v>80</v>
          </cell>
          <cell r="AI3204">
            <v>3</v>
          </cell>
        </row>
        <row r="3205">
          <cell r="A3205">
            <v>14</v>
          </cell>
          <cell r="B3205" t="str">
            <v>Speech</v>
          </cell>
          <cell r="C3205" t="str">
            <v>1000000193</v>
          </cell>
          <cell r="D3205" t="str">
            <v>Zachary</v>
          </cell>
          <cell r="E3205" t="str">
            <v>Kidd</v>
          </cell>
          <cell r="F3205">
            <v>37235</v>
          </cell>
          <cell r="G3205">
            <v>10</v>
          </cell>
          <cell r="H3205" t="str">
            <v>Babysteps</v>
          </cell>
          <cell r="I3205">
            <v>3</v>
          </cell>
          <cell r="J3205" t="str">
            <v>Home</v>
          </cell>
          <cell r="K3205">
            <v>80</v>
          </cell>
        </row>
        <row r="3206">
          <cell r="A3206">
            <v>14</v>
          </cell>
          <cell r="B3206" t="str">
            <v>Speech</v>
          </cell>
          <cell r="C3206" t="str">
            <v>1000000207</v>
          </cell>
          <cell r="D3206" t="str">
            <v>Ryan</v>
          </cell>
          <cell r="E3206" t="str">
            <v>Wilkins</v>
          </cell>
          <cell r="F3206">
            <v>37345</v>
          </cell>
          <cell r="G3206">
            <v>10</v>
          </cell>
          <cell r="H3206" t="str">
            <v>Babysteps</v>
          </cell>
          <cell r="I3206">
            <v>3</v>
          </cell>
          <cell r="J3206" t="str">
            <v>Home</v>
          </cell>
          <cell r="K3206">
            <v>80</v>
          </cell>
          <cell r="AE3206">
            <v>56</v>
          </cell>
        </row>
        <row r="3207">
          <cell r="A3207">
            <v>14</v>
          </cell>
          <cell r="B3207" t="str">
            <v>Speech</v>
          </cell>
          <cell r="C3207" t="str">
            <v>1000000234</v>
          </cell>
          <cell r="D3207" t="str">
            <v>Andrew</v>
          </cell>
          <cell r="E3207" t="str">
            <v>Borker</v>
          </cell>
          <cell r="F3207">
            <v>37251</v>
          </cell>
          <cell r="G3207">
            <v>10</v>
          </cell>
          <cell r="H3207" t="str">
            <v>Babysteps</v>
          </cell>
          <cell r="I3207">
            <v>3</v>
          </cell>
          <cell r="J3207" t="str">
            <v>Home</v>
          </cell>
          <cell r="K3207">
            <v>80</v>
          </cell>
          <cell r="AH3207">
            <v>4</v>
          </cell>
        </row>
        <row r="3208">
          <cell r="A3208">
            <v>14</v>
          </cell>
          <cell r="B3208" t="str">
            <v>Speech</v>
          </cell>
          <cell r="C3208" t="str">
            <v>1000000242</v>
          </cell>
          <cell r="D3208" t="str">
            <v>Sean</v>
          </cell>
          <cell r="E3208" t="str">
            <v>Marcott</v>
          </cell>
          <cell r="F3208">
            <v>37140</v>
          </cell>
          <cell r="G3208">
            <v>10</v>
          </cell>
          <cell r="H3208" t="str">
            <v>Babysteps</v>
          </cell>
          <cell r="I3208">
            <v>3</v>
          </cell>
          <cell r="J3208" t="str">
            <v>Home</v>
          </cell>
          <cell r="K3208">
            <v>80</v>
          </cell>
          <cell r="AH3208">
            <v>2</v>
          </cell>
        </row>
        <row r="3209">
          <cell r="A3209">
            <v>14</v>
          </cell>
          <cell r="B3209" t="str">
            <v>Speech</v>
          </cell>
          <cell r="C3209" t="str">
            <v>1000000252</v>
          </cell>
          <cell r="D3209" t="str">
            <v>Gannon</v>
          </cell>
          <cell r="E3209" t="str">
            <v>Mansfield</v>
          </cell>
          <cell r="F3209">
            <v>37284</v>
          </cell>
          <cell r="G3209">
            <v>10</v>
          </cell>
          <cell r="H3209" t="str">
            <v>Babysteps</v>
          </cell>
          <cell r="I3209">
            <v>3</v>
          </cell>
          <cell r="J3209" t="str">
            <v>Home</v>
          </cell>
          <cell r="K3209">
            <v>80</v>
          </cell>
        </row>
        <row r="3210">
          <cell r="A3210">
            <v>14</v>
          </cell>
          <cell r="B3210" t="str">
            <v>Speech</v>
          </cell>
          <cell r="C3210" t="str">
            <v>1000000268</v>
          </cell>
          <cell r="D3210" t="str">
            <v>Anthony</v>
          </cell>
          <cell r="E3210" t="str">
            <v>Brown</v>
          </cell>
          <cell r="F3210">
            <v>37090</v>
          </cell>
          <cell r="G3210">
            <v>10</v>
          </cell>
          <cell r="H3210" t="str">
            <v>Babysteps</v>
          </cell>
          <cell r="I3210">
            <v>3</v>
          </cell>
          <cell r="J3210" t="str">
            <v>Home</v>
          </cell>
          <cell r="K3210">
            <v>80</v>
          </cell>
          <cell r="AH3210">
            <v>4</v>
          </cell>
        </row>
        <row r="3211">
          <cell r="A3211">
            <v>14</v>
          </cell>
          <cell r="B3211" t="str">
            <v>Speech</v>
          </cell>
          <cell r="C3211" t="str">
            <v>1000000303</v>
          </cell>
          <cell r="D3211" t="str">
            <v>Avery</v>
          </cell>
          <cell r="E3211" t="str">
            <v>Rieth</v>
          </cell>
          <cell r="F3211">
            <v>37514</v>
          </cell>
          <cell r="G3211">
            <v>10</v>
          </cell>
          <cell r="H3211" t="str">
            <v>Babysteps</v>
          </cell>
          <cell r="I3211">
            <v>3</v>
          </cell>
          <cell r="J3211" t="str">
            <v>Home</v>
          </cell>
          <cell r="K3211">
            <v>80</v>
          </cell>
        </row>
        <row r="3212">
          <cell r="A3212">
            <v>14</v>
          </cell>
          <cell r="B3212" t="str">
            <v>Speech</v>
          </cell>
          <cell r="C3212" t="str">
            <v>1000000402</v>
          </cell>
          <cell r="D3212" t="str">
            <v>Kaden</v>
          </cell>
          <cell r="E3212" t="str">
            <v>Horner</v>
          </cell>
          <cell r="F3212">
            <v>37344</v>
          </cell>
          <cell r="G3212">
            <v>10</v>
          </cell>
          <cell r="H3212" t="str">
            <v>Babysteps</v>
          </cell>
          <cell r="I3212">
            <v>3</v>
          </cell>
          <cell r="J3212" t="str">
            <v>Home</v>
          </cell>
          <cell r="K3212">
            <v>80</v>
          </cell>
        </row>
        <row r="3213">
          <cell r="A3213">
            <v>14</v>
          </cell>
          <cell r="B3213" t="str">
            <v>Speech</v>
          </cell>
          <cell r="C3213" t="str">
            <v>1000000406</v>
          </cell>
          <cell r="D3213" t="str">
            <v>Ethan</v>
          </cell>
          <cell r="E3213" t="str">
            <v>Aguiniga</v>
          </cell>
          <cell r="F3213">
            <v>37605</v>
          </cell>
          <cell r="G3213">
            <v>10</v>
          </cell>
          <cell r="H3213" t="str">
            <v>Babysteps</v>
          </cell>
          <cell r="I3213">
            <v>3</v>
          </cell>
          <cell r="J3213" t="str">
            <v>Home</v>
          </cell>
          <cell r="K3213">
            <v>80</v>
          </cell>
        </row>
        <row r="3214">
          <cell r="A3214">
            <v>14</v>
          </cell>
          <cell r="B3214" t="str">
            <v>Speech</v>
          </cell>
          <cell r="C3214" t="str">
            <v>1000000407</v>
          </cell>
          <cell r="D3214" t="str">
            <v>Erik</v>
          </cell>
          <cell r="E3214" t="str">
            <v>Longenecker</v>
          </cell>
          <cell r="F3214">
            <v>37409</v>
          </cell>
          <cell r="G3214">
            <v>10</v>
          </cell>
          <cell r="H3214" t="str">
            <v>Babysteps</v>
          </cell>
          <cell r="I3214">
            <v>3</v>
          </cell>
          <cell r="J3214" t="str">
            <v>Home</v>
          </cell>
          <cell r="K3214">
            <v>80</v>
          </cell>
        </row>
        <row r="3215">
          <cell r="A3215">
            <v>14</v>
          </cell>
          <cell r="B3215" t="str">
            <v>Speech</v>
          </cell>
          <cell r="C3215" t="str">
            <v>1000000410</v>
          </cell>
          <cell r="D3215" t="str">
            <v>Austin</v>
          </cell>
          <cell r="E3215" t="str">
            <v>Nichols</v>
          </cell>
          <cell r="F3215">
            <v>37826</v>
          </cell>
          <cell r="G3215">
            <v>10</v>
          </cell>
          <cell r="H3215" t="str">
            <v>Babysteps</v>
          </cell>
          <cell r="I3215">
            <v>3</v>
          </cell>
          <cell r="J3215" t="str">
            <v>Home</v>
          </cell>
          <cell r="K3215">
            <v>80</v>
          </cell>
        </row>
        <row r="3216">
          <cell r="A3216">
            <v>14</v>
          </cell>
          <cell r="B3216" t="str">
            <v>Speech</v>
          </cell>
          <cell r="C3216" t="str">
            <v>1000000478</v>
          </cell>
          <cell r="D3216" t="str">
            <v>Isaiah</v>
          </cell>
          <cell r="E3216" t="str">
            <v>Torres</v>
          </cell>
          <cell r="F3216">
            <v>37678</v>
          </cell>
          <cell r="G3216">
            <v>10</v>
          </cell>
          <cell r="H3216" t="str">
            <v>Babysteps</v>
          </cell>
          <cell r="I3216">
            <v>3</v>
          </cell>
          <cell r="J3216" t="str">
            <v>Home</v>
          </cell>
          <cell r="K3216">
            <v>80</v>
          </cell>
        </row>
        <row r="3217">
          <cell r="A3217">
            <v>14</v>
          </cell>
          <cell r="B3217" t="str">
            <v>Speech</v>
          </cell>
          <cell r="C3217" t="str">
            <v>1100000001</v>
          </cell>
          <cell r="D3217" t="str">
            <v>Joshua</v>
          </cell>
          <cell r="E3217" t="str">
            <v>Wallin</v>
          </cell>
          <cell r="F3217">
            <v>36550</v>
          </cell>
          <cell r="G3217">
            <v>11</v>
          </cell>
          <cell r="H3217" t="str">
            <v>UCP of Central Arizona</v>
          </cell>
          <cell r="I3217">
            <v>3</v>
          </cell>
          <cell r="J3217" t="str">
            <v>Home</v>
          </cell>
          <cell r="K3217">
            <v>71.400000000000006</v>
          </cell>
          <cell r="O3217">
            <v>1</v>
          </cell>
          <cell r="P3217">
            <v>1</v>
          </cell>
          <cell r="Q3217">
            <v>1</v>
          </cell>
        </row>
        <row r="3218">
          <cell r="A3218">
            <v>14</v>
          </cell>
          <cell r="B3218" t="str">
            <v>Speech</v>
          </cell>
          <cell r="C3218" t="str">
            <v>1100000002</v>
          </cell>
          <cell r="D3218" t="str">
            <v>Dakota</v>
          </cell>
          <cell r="E3218" t="str">
            <v>Castle</v>
          </cell>
          <cell r="F3218">
            <v>36501</v>
          </cell>
          <cell r="G3218">
            <v>11</v>
          </cell>
          <cell r="H3218" t="str">
            <v>UCP of Central Arizona</v>
          </cell>
          <cell r="I3218">
            <v>3</v>
          </cell>
          <cell r="J3218" t="str">
            <v>Home</v>
          </cell>
          <cell r="K3218">
            <v>71.400000000000006</v>
          </cell>
          <cell r="O3218">
            <v>2.5</v>
          </cell>
          <cell r="P3218">
            <v>1</v>
          </cell>
          <cell r="Q3218">
            <v>4</v>
          </cell>
          <cell r="R3218">
            <v>3.5</v>
          </cell>
          <cell r="S3218">
            <v>1.75</v>
          </cell>
        </row>
        <row r="3219">
          <cell r="A3219">
            <v>14</v>
          </cell>
          <cell r="B3219" t="str">
            <v>Speech</v>
          </cell>
          <cell r="C3219" t="str">
            <v>1100000004</v>
          </cell>
          <cell r="D3219" t="str">
            <v>Benjamin</v>
          </cell>
          <cell r="E3219" t="str">
            <v>Morgan</v>
          </cell>
          <cell r="F3219">
            <v>36486</v>
          </cell>
          <cell r="G3219">
            <v>11</v>
          </cell>
          <cell r="H3219" t="str">
            <v>UCP of Central Arizona</v>
          </cell>
          <cell r="I3219">
            <v>3</v>
          </cell>
          <cell r="J3219" t="str">
            <v>Home</v>
          </cell>
          <cell r="K3219">
            <v>71.400000000000006</v>
          </cell>
          <cell r="N3219">
            <v>3</v>
          </cell>
          <cell r="O3219">
            <v>2</v>
          </cell>
        </row>
        <row r="3220">
          <cell r="A3220">
            <v>14</v>
          </cell>
          <cell r="B3220" t="str">
            <v>Speech</v>
          </cell>
          <cell r="C3220" t="str">
            <v>1100000005</v>
          </cell>
          <cell r="D3220" t="str">
            <v>Markus</v>
          </cell>
          <cell r="E3220" t="str">
            <v>Walker</v>
          </cell>
          <cell r="F3220">
            <v>36597</v>
          </cell>
          <cell r="G3220">
            <v>11</v>
          </cell>
          <cell r="H3220" t="str">
            <v>UCP of Central Arizona</v>
          </cell>
          <cell r="I3220">
            <v>3</v>
          </cell>
          <cell r="J3220" t="str">
            <v>Home</v>
          </cell>
          <cell r="K3220">
            <v>71.400000000000006</v>
          </cell>
          <cell r="O3220">
            <v>0.5</v>
          </cell>
          <cell r="P3220">
            <v>1</v>
          </cell>
          <cell r="Q3220">
            <v>2</v>
          </cell>
          <cell r="R3220">
            <v>1</v>
          </cell>
          <cell r="S3220">
            <v>1</v>
          </cell>
          <cell r="T3220">
            <v>0.5</v>
          </cell>
        </row>
        <row r="3221">
          <cell r="A3221">
            <v>14</v>
          </cell>
          <cell r="B3221" t="str">
            <v>Speech</v>
          </cell>
          <cell r="C3221" t="str">
            <v>1100000006</v>
          </cell>
          <cell r="D3221" t="str">
            <v>Hunter</v>
          </cell>
          <cell r="E3221" t="str">
            <v>Haas</v>
          </cell>
          <cell r="F3221">
            <v>36585</v>
          </cell>
          <cell r="G3221">
            <v>11</v>
          </cell>
          <cell r="H3221" t="str">
            <v>UCP of Central Arizona</v>
          </cell>
          <cell r="I3221">
            <v>3</v>
          </cell>
          <cell r="J3221" t="str">
            <v>Home</v>
          </cell>
          <cell r="K3221">
            <v>71.400000000000006</v>
          </cell>
          <cell r="O3221">
            <v>5</v>
          </cell>
          <cell r="P3221">
            <v>4</v>
          </cell>
          <cell r="Q3221">
            <v>3</v>
          </cell>
          <cell r="R3221">
            <v>3</v>
          </cell>
          <cell r="S3221">
            <v>3.5</v>
          </cell>
        </row>
        <row r="3222">
          <cell r="A3222">
            <v>14</v>
          </cell>
          <cell r="B3222" t="str">
            <v>Speech</v>
          </cell>
          <cell r="C3222" t="str">
            <v>1100000007</v>
          </cell>
          <cell r="D3222" t="str">
            <v>Treyton</v>
          </cell>
          <cell r="E3222" t="str">
            <v>McClendon</v>
          </cell>
          <cell r="F3222">
            <v>36606</v>
          </cell>
          <cell r="G3222">
            <v>11</v>
          </cell>
          <cell r="H3222" t="str">
            <v>UCP of Central Arizona</v>
          </cell>
          <cell r="I3222">
            <v>3</v>
          </cell>
          <cell r="J3222" t="str">
            <v>Home</v>
          </cell>
          <cell r="K3222">
            <v>71.400000000000006</v>
          </cell>
          <cell r="N3222">
            <v>2</v>
          </cell>
          <cell r="O3222">
            <v>6</v>
          </cell>
          <cell r="P3222">
            <v>1</v>
          </cell>
          <cell r="Q3222">
            <v>3</v>
          </cell>
          <cell r="R3222">
            <v>3.5</v>
          </cell>
          <cell r="S3222">
            <v>1.25</v>
          </cell>
          <cell r="V3222">
            <v>5</v>
          </cell>
          <cell r="W3222">
            <v>2</v>
          </cell>
          <cell r="Y3222">
            <v>2.5</v>
          </cell>
        </row>
        <row r="3223">
          <cell r="A3223">
            <v>14</v>
          </cell>
          <cell r="B3223" t="str">
            <v>Speech</v>
          </cell>
          <cell r="C3223" t="str">
            <v>1100000008</v>
          </cell>
          <cell r="D3223" t="str">
            <v>Ethan</v>
          </cell>
          <cell r="E3223" t="str">
            <v>Fulton</v>
          </cell>
          <cell r="F3223">
            <v>36576</v>
          </cell>
          <cell r="G3223">
            <v>11</v>
          </cell>
          <cell r="H3223" t="str">
            <v>UCP of Central Arizona</v>
          </cell>
          <cell r="I3223">
            <v>3</v>
          </cell>
          <cell r="J3223" t="str">
            <v>Home</v>
          </cell>
          <cell r="K3223">
            <v>71.400000000000006</v>
          </cell>
          <cell r="O3223">
            <v>1</v>
          </cell>
          <cell r="P3223">
            <v>1</v>
          </cell>
          <cell r="Q3223">
            <v>1</v>
          </cell>
        </row>
        <row r="3224">
          <cell r="A3224">
            <v>14</v>
          </cell>
          <cell r="B3224" t="str">
            <v>Speech</v>
          </cell>
          <cell r="C3224" t="str">
            <v>1100000009</v>
          </cell>
          <cell r="D3224" t="str">
            <v>Zachary</v>
          </cell>
          <cell r="E3224" t="str">
            <v>Kozak</v>
          </cell>
          <cell r="F3224">
            <v>36488</v>
          </cell>
          <cell r="G3224">
            <v>11</v>
          </cell>
          <cell r="H3224" t="str">
            <v>UCP of Central Arizona</v>
          </cell>
          <cell r="I3224">
            <v>3</v>
          </cell>
          <cell r="J3224" t="str">
            <v>Home</v>
          </cell>
          <cell r="K3224">
            <v>71.400000000000006</v>
          </cell>
          <cell r="M3224">
            <v>1</v>
          </cell>
          <cell r="N3224">
            <v>5</v>
          </cell>
          <cell r="O3224">
            <v>4</v>
          </cell>
          <cell r="P3224">
            <v>5</v>
          </cell>
        </row>
        <row r="3225">
          <cell r="A3225">
            <v>14</v>
          </cell>
          <cell r="B3225" t="str">
            <v>Speech</v>
          </cell>
          <cell r="C3225" t="str">
            <v>1100000010</v>
          </cell>
          <cell r="D3225" t="str">
            <v>Sadie</v>
          </cell>
          <cell r="E3225" t="str">
            <v>Hayes</v>
          </cell>
          <cell r="F3225">
            <v>36451</v>
          </cell>
          <cell r="G3225">
            <v>11</v>
          </cell>
          <cell r="H3225" t="str">
            <v>UCP of Central Arizona</v>
          </cell>
          <cell r="I3225">
            <v>6</v>
          </cell>
          <cell r="J3225" t="str">
            <v>Provider</v>
          </cell>
          <cell r="K3225">
            <v>71.400000000000006</v>
          </cell>
          <cell r="M3225">
            <v>2</v>
          </cell>
          <cell r="N3225">
            <v>5</v>
          </cell>
          <cell r="O3225">
            <v>4</v>
          </cell>
          <cell r="P3225">
            <v>5</v>
          </cell>
        </row>
        <row r="3226">
          <cell r="A3226">
            <v>14</v>
          </cell>
          <cell r="B3226" t="str">
            <v>Speech</v>
          </cell>
          <cell r="C3226" t="str">
            <v>1100000011</v>
          </cell>
          <cell r="D3226" t="str">
            <v>Jonathan</v>
          </cell>
          <cell r="E3226" t="str">
            <v>Curry</v>
          </cell>
          <cell r="F3226">
            <v>36920</v>
          </cell>
          <cell r="G3226">
            <v>11</v>
          </cell>
          <cell r="H3226" t="str">
            <v>UCP of Central Arizona</v>
          </cell>
          <cell r="I3226">
            <v>3</v>
          </cell>
          <cell r="J3226" t="str">
            <v>Home</v>
          </cell>
          <cell r="K3226">
            <v>71.400000000000006</v>
          </cell>
          <cell r="U3226">
            <v>4.5</v>
          </cell>
          <cell r="V3226">
            <v>4</v>
          </cell>
          <cell r="W3226">
            <v>4</v>
          </cell>
          <cell r="X3226">
            <v>4</v>
          </cell>
          <cell r="Y3226">
            <v>5</v>
          </cell>
          <cell r="Z3226">
            <v>4</v>
          </cell>
          <cell r="AA3226">
            <v>6.75</v>
          </cell>
          <cell r="AB3226">
            <v>3.5</v>
          </cell>
          <cell r="AC3226">
            <v>4</v>
          </cell>
          <cell r="AD3226">
            <v>4.5</v>
          </cell>
        </row>
        <row r="3227">
          <cell r="A3227">
            <v>14</v>
          </cell>
          <cell r="B3227" t="str">
            <v>Speech</v>
          </cell>
          <cell r="C3227" t="str">
            <v>1100000013</v>
          </cell>
          <cell r="D3227" t="str">
            <v>Madelyn</v>
          </cell>
          <cell r="E3227" t="str">
            <v>Rasmussen</v>
          </cell>
          <cell r="F3227">
            <v>36509</v>
          </cell>
          <cell r="G3227">
            <v>11</v>
          </cell>
          <cell r="H3227" t="str">
            <v>UCP of Central Arizona</v>
          </cell>
          <cell r="I3227">
            <v>3</v>
          </cell>
          <cell r="J3227" t="str">
            <v>Home</v>
          </cell>
          <cell r="K3227">
            <v>71.400000000000006</v>
          </cell>
          <cell r="M3227">
            <v>4.5</v>
          </cell>
          <cell r="N3227">
            <v>4</v>
          </cell>
          <cell r="O3227">
            <v>4.25</v>
          </cell>
          <cell r="P3227">
            <v>5</v>
          </cell>
          <cell r="Q3227">
            <v>2</v>
          </cell>
        </row>
        <row r="3228">
          <cell r="A3228">
            <v>14</v>
          </cell>
          <cell r="B3228" t="str">
            <v>Speech</v>
          </cell>
          <cell r="C3228" t="str">
            <v>1100000014</v>
          </cell>
          <cell r="D3228" t="str">
            <v>John</v>
          </cell>
          <cell r="E3228" t="str">
            <v>Vanderwey</v>
          </cell>
          <cell r="F3228">
            <v>36770</v>
          </cell>
          <cell r="G3228">
            <v>11</v>
          </cell>
          <cell r="H3228" t="str">
            <v>UCP of Central Arizona</v>
          </cell>
          <cell r="I3228">
            <v>3</v>
          </cell>
          <cell r="J3228" t="str">
            <v>Home</v>
          </cell>
          <cell r="K3228">
            <v>71.400000000000006</v>
          </cell>
          <cell r="O3228">
            <v>1</v>
          </cell>
          <cell r="P3228">
            <v>1</v>
          </cell>
          <cell r="R3228">
            <v>2</v>
          </cell>
          <cell r="T3228">
            <v>1</v>
          </cell>
          <cell r="U3228">
            <v>1</v>
          </cell>
          <cell r="V3228">
            <v>1</v>
          </cell>
          <cell r="W3228">
            <v>1</v>
          </cell>
          <cell r="X3228">
            <v>1</v>
          </cell>
          <cell r="Y3228">
            <v>0.5</v>
          </cell>
        </row>
        <row r="3229">
          <cell r="A3229">
            <v>14</v>
          </cell>
          <cell r="B3229" t="str">
            <v>Speech</v>
          </cell>
          <cell r="C3229" t="str">
            <v>1100000015</v>
          </cell>
          <cell r="D3229" t="str">
            <v>Brynley</v>
          </cell>
          <cell r="E3229" t="str">
            <v>Luckow</v>
          </cell>
          <cell r="F3229">
            <v>36769</v>
          </cell>
          <cell r="G3229">
            <v>11</v>
          </cell>
          <cell r="H3229" t="str">
            <v>UCP of Central Arizona</v>
          </cell>
          <cell r="I3229">
            <v>3</v>
          </cell>
          <cell r="J3229" t="str">
            <v>Home</v>
          </cell>
          <cell r="K3229">
            <v>71.400000000000006</v>
          </cell>
          <cell r="M3229">
            <v>2</v>
          </cell>
          <cell r="O3229">
            <v>5</v>
          </cell>
          <cell r="P3229">
            <v>2.5</v>
          </cell>
          <cell r="Q3229">
            <v>3</v>
          </cell>
          <cell r="R3229">
            <v>4</v>
          </cell>
          <cell r="S3229">
            <v>3.5</v>
          </cell>
          <cell r="T3229">
            <v>3.5</v>
          </cell>
          <cell r="U3229">
            <v>5</v>
          </cell>
          <cell r="V3229">
            <v>3</v>
          </cell>
          <cell r="W3229">
            <v>1.5</v>
          </cell>
        </row>
        <row r="3230">
          <cell r="A3230">
            <v>14</v>
          </cell>
          <cell r="B3230" t="str">
            <v>Speech</v>
          </cell>
          <cell r="C3230" t="str">
            <v>1100000016</v>
          </cell>
          <cell r="D3230" t="str">
            <v>Francisco</v>
          </cell>
          <cell r="E3230" t="str">
            <v>Aguirre</v>
          </cell>
          <cell r="F3230">
            <v>36702</v>
          </cell>
          <cell r="G3230">
            <v>11</v>
          </cell>
          <cell r="H3230" t="str">
            <v>UCP of Central Arizona</v>
          </cell>
          <cell r="I3230">
            <v>3</v>
          </cell>
          <cell r="J3230" t="str">
            <v>Home</v>
          </cell>
          <cell r="K3230">
            <v>71.400000000000006</v>
          </cell>
          <cell r="M3230">
            <v>3</v>
          </cell>
          <cell r="O3230">
            <v>3</v>
          </cell>
          <cell r="P3230">
            <v>3</v>
          </cell>
          <cell r="Q3230">
            <v>2</v>
          </cell>
          <cell r="S3230">
            <v>4</v>
          </cell>
          <cell r="T3230">
            <v>3</v>
          </cell>
          <cell r="U3230">
            <v>4.5</v>
          </cell>
          <cell r="V3230">
            <v>2.5</v>
          </cell>
          <cell r="W3230">
            <v>3</v>
          </cell>
          <cell r="X3230">
            <v>2</v>
          </cell>
          <cell r="Z3230">
            <v>0.5</v>
          </cell>
        </row>
        <row r="3231">
          <cell r="A3231">
            <v>14</v>
          </cell>
          <cell r="B3231" t="str">
            <v>Speech</v>
          </cell>
          <cell r="C3231" t="str">
            <v>1100000017</v>
          </cell>
          <cell r="D3231" t="str">
            <v>Noah</v>
          </cell>
          <cell r="E3231" t="str">
            <v>Cha</v>
          </cell>
          <cell r="F3231">
            <v>36639</v>
          </cell>
          <cell r="G3231">
            <v>11</v>
          </cell>
          <cell r="H3231" t="str">
            <v>UCP of Central Arizona</v>
          </cell>
          <cell r="I3231">
            <v>3</v>
          </cell>
          <cell r="J3231" t="str">
            <v>Home</v>
          </cell>
          <cell r="K3231">
            <v>71.400000000000006</v>
          </cell>
          <cell r="O3231">
            <v>0</v>
          </cell>
          <cell r="P3231">
            <v>1</v>
          </cell>
          <cell r="R3231">
            <v>1</v>
          </cell>
        </row>
        <row r="3232">
          <cell r="A3232">
            <v>14</v>
          </cell>
          <cell r="B3232" t="str">
            <v>Speech</v>
          </cell>
          <cell r="C3232" t="str">
            <v>1100000018</v>
          </cell>
          <cell r="D3232" t="str">
            <v>Michael</v>
          </cell>
          <cell r="E3232" t="str">
            <v>Escudero</v>
          </cell>
          <cell r="F3232">
            <v>36663</v>
          </cell>
          <cell r="G3232">
            <v>11</v>
          </cell>
          <cell r="H3232" t="str">
            <v>UCP of Central Arizona</v>
          </cell>
          <cell r="I3232">
            <v>3</v>
          </cell>
          <cell r="J3232" t="str">
            <v>Home</v>
          </cell>
          <cell r="K3232">
            <v>71.400000000000006</v>
          </cell>
          <cell r="M3232">
            <v>2</v>
          </cell>
          <cell r="O3232">
            <v>4</v>
          </cell>
          <cell r="P3232">
            <v>2.5</v>
          </cell>
          <cell r="Q3232">
            <v>1.5</v>
          </cell>
          <cell r="R3232">
            <v>4</v>
          </cell>
          <cell r="S3232">
            <v>4</v>
          </cell>
          <cell r="T3232">
            <v>3</v>
          </cell>
          <cell r="U3232">
            <v>5.5</v>
          </cell>
          <cell r="V3232">
            <v>2</v>
          </cell>
          <cell r="W3232">
            <v>0.5</v>
          </cell>
        </row>
        <row r="3233">
          <cell r="A3233">
            <v>14</v>
          </cell>
          <cell r="B3233" t="str">
            <v>Speech</v>
          </cell>
          <cell r="C3233" t="str">
            <v>1100000019</v>
          </cell>
          <cell r="D3233" t="str">
            <v>Kevin</v>
          </cell>
          <cell r="E3233" t="str">
            <v>Perreault</v>
          </cell>
          <cell r="F3233">
            <v>36601</v>
          </cell>
          <cell r="G3233">
            <v>11</v>
          </cell>
          <cell r="H3233" t="str">
            <v>UCP of Central Arizona</v>
          </cell>
          <cell r="I3233">
            <v>3</v>
          </cell>
          <cell r="J3233" t="str">
            <v>Home</v>
          </cell>
          <cell r="K3233">
            <v>71.400000000000006</v>
          </cell>
          <cell r="M3233">
            <v>3</v>
          </cell>
          <cell r="N3233">
            <v>3</v>
          </cell>
          <cell r="O3233">
            <v>4</v>
          </cell>
          <cell r="P3233">
            <v>4</v>
          </cell>
          <cell r="Q3233">
            <v>3</v>
          </cell>
          <cell r="R3233">
            <v>2</v>
          </cell>
          <cell r="S3233">
            <v>4</v>
          </cell>
          <cell r="T3233">
            <v>4</v>
          </cell>
        </row>
        <row r="3234">
          <cell r="A3234">
            <v>14</v>
          </cell>
          <cell r="B3234" t="str">
            <v>Speech</v>
          </cell>
          <cell r="C3234" t="str">
            <v>1100000020</v>
          </cell>
          <cell r="D3234" t="str">
            <v>Sarah</v>
          </cell>
          <cell r="E3234" t="str">
            <v>Harrelson</v>
          </cell>
          <cell r="F3234">
            <v>37023</v>
          </cell>
          <cell r="G3234">
            <v>11</v>
          </cell>
          <cell r="H3234" t="str">
            <v>UCP of Central Arizona</v>
          </cell>
          <cell r="I3234">
            <v>3</v>
          </cell>
          <cell r="J3234" t="str">
            <v>Home</v>
          </cell>
          <cell r="K3234">
            <v>71.400000000000006</v>
          </cell>
          <cell r="M3234">
            <v>2</v>
          </cell>
          <cell r="N3234">
            <v>6</v>
          </cell>
          <cell r="O3234">
            <v>4</v>
          </cell>
          <cell r="P3234">
            <v>8</v>
          </cell>
          <cell r="Q3234">
            <v>1</v>
          </cell>
          <cell r="R3234">
            <v>4</v>
          </cell>
          <cell r="S3234">
            <v>7</v>
          </cell>
        </row>
        <row r="3235">
          <cell r="A3235">
            <v>14</v>
          </cell>
          <cell r="B3235" t="str">
            <v>Speech</v>
          </cell>
          <cell r="C3235" t="str">
            <v>1100000021</v>
          </cell>
          <cell r="D3235" t="str">
            <v>Lauren</v>
          </cell>
          <cell r="E3235" t="str">
            <v>Porter</v>
          </cell>
          <cell r="F3235">
            <v>37314</v>
          </cell>
          <cell r="G3235">
            <v>11</v>
          </cell>
          <cell r="H3235" t="str">
            <v>UCP of Central Arizona</v>
          </cell>
          <cell r="I3235">
            <v>3</v>
          </cell>
          <cell r="J3235" t="str">
            <v>Home</v>
          </cell>
          <cell r="K3235">
            <v>71.400000000000006</v>
          </cell>
        </row>
        <row r="3236">
          <cell r="A3236">
            <v>14</v>
          </cell>
          <cell r="B3236" t="str">
            <v>Speech</v>
          </cell>
          <cell r="C3236" t="str">
            <v>1100000022</v>
          </cell>
          <cell r="D3236" t="str">
            <v>Brayden</v>
          </cell>
          <cell r="E3236" t="str">
            <v>Harmon</v>
          </cell>
          <cell r="F3236">
            <v>36649</v>
          </cell>
          <cell r="G3236">
            <v>11</v>
          </cell>
          <cell r="H3236" t="str">
            <v>UCP of Central Arizona</v>
          </cell>
          <cell r="I3236">
            <v>3</v>
          </cell>
          <cell r="J3236" t="str">
            <v>Home</v>
          </cell>
          <cell r="K3236">
            <v>71.400000000000006</v>
          </cell>
          <cell r="N3236">
            <v>1</v>
          </cell>
          <cell r="O3236">
            <v>1</v>
          </cell>
          <cell r="P3236">
            <v>1</v>
          </cell>
          <cell r="Q3236">
            <v>1</v>
          </cell>
        </row>
        <row r="3237">
          <cell r="A3237">
            <v>14</v>
          </cell>
          <cell r="B3237" t="str">
            <v>Speech</v>
          </cell>
          <cell r="C3237" t="str">
            <v>1100000023</v>
          </cell>
          <cell r="D3237" t="str">
            <v>Shane</v>
          </cell>
          <cell r="E3237" t="str">
            <v>Aycock</v>
          </cell>
          <cell r="F3237">
            <v>36860</v>
          </cell>
          <cell r="G3237">
            <v>11</v>
          </cell>
          <cell r="H3237" t="str">
            <v>UCP of Central Arizona</v>
          </cell>
          <cell r="I3237">
            <v>3</v>
          </cell>
          <cell r="J3237" t="str">
            <v>Home</v>
          </cell>
          <cell r="K3237">
            <v>71.400000000000006</v>
          </cell>
          <cell r="O3237">
            <v>1</v>
          </cell>
          <cell r="P3237">
            <v>1</v>
          </cell>
          <cell r="Q3237">
            <v>1</v>
          </cell>
          <cell r="R3237">
            <v>1</v>
          </cell>
          <cell r="S3237">
            <v>1</v>
          </cell>
          <cell r="T3237">
            <v>1</v>
          </cell>
          <cell r="U3237">
            <v>1</v>
          </cell>
          <cell r="W3237">
            <v>1</v>
          </cell>
          <cell r="X3237">
            <v>1</v>
          </cell>
          <cell r="Y3237">
            <v>1</v>
          </cell>
        </row>
        <row r="3238">
          <cell r="A3238">
            <v>14</v>
          </cell>
          <cell r="B3238" t="str">
            <v>Speech</v>
          </cell>
          <cell r="C3238" t="str">
            <v>1100000024</v>
          </cell>
          <cell r="D3238" t="str">
            <v>Cherina</v>
          </cell>
          <cell r="E3238" t="str">
            <v>James</v>
          </cell>
          <cell r="F3238">
            <v>36565</v>
          </cell>
          <cell r="G3238">
            <v>11</v>
          </cell>
          <cell r="H3238" t="str">
            <v>UCP of Central Arizona</v>
          </cell>
          <cell r="I3238">
            <v>6</v>
          </cell>
          <cell r="J3238" t="str">
            <v>Provider</v>
          </cell>
          <cell r="K3238">
            <v>71.400000000000006</v>
          </cell>
          <cell r="O3238">
            <v>5</v>
          </cell>
          <cell r="P3238">
            <v>2</v>
          </cell>
          <cell r="Q3238">
            <v>3.5</v>
          </cell>
          <cell r="R3238">
            <v>4</v>
          </cell>
        </row>
        <row r="3239">
          <cell r="A3239">
            <v>14</v>
          </cell>
          <cell r="B3239" t="str">
            <v>Speech</v>
          </cell>
          <cell r="C3239" t="str">
            <v>1100000027</v>
          </cell>
          <cell r="D3239" t="str">
            <v>Harrison</v>
          </cell>
          <cell r="E3239" t="str">
            <v>Boltz</v>
          </cell>
          <cell r="F3239">
            <v>36886</v>
          </cell>
          <cell r="G3239">
            <v>11</v>
          </cell>
          <cell r="H3239" t="str">
            <v>UCP of Central Arizona</v>
          </cell>
          <cell r="I3239">
            <v>3</v>
          </cell>
          <cell r="J3239" t="str">
            <v>Home</v>
          </cell>
          <cell r="K3239">
            <v>71.400000000000006</v>
          </cell>
          <cell r="N3239">
            <v>3</v>
          </cell>
          <cell r="O3239">
            <v>4</v>
          </cell>
          <cell r="P3239">
            <v>2</v>
          </cell>
          <cell r="Q3239">
            <v>3.5</v>
          </cell>
          <cell r="R3239">
            <v>4</v>
          </cell>
          <cell r="S3239">
            <v>3.5</v>
          </cell>
          <cell r="T3239">
            <v>4</v>
          </cell>
          <cell r="U3239">
            <v>5</v>
          </cell>
          <cell r="V3239">
            <v>2.5</v>
          </cell>
          <cell r="W3239">
            <v>4.5</v>
          </cell>
          <cell r="X3239">
            <v>1</v>
          </cell>
          <cell r="Y3239">
            <v>4</v>
          </cell>
          <cell r="Z3239">
            <v>4.5</v>
          </cell>
          <cell r="AA3239">
            <v>3</v>
          </cell>
          <cell r="AB3239">
            <v>2</v>
          </cell>
          <cell r="AC3239">
            <v>3</v>
          </cell>
        </row>
        <row r="3240">
          <cell r="A3240">
            <v>14</v>
          </cell>
          <cell r="B3240" t="str">
            <v>Speech</v>
          </cell>
          <cell r="C3240" t="str">
            <v>1100000028</v>
          </cell>
          <cell r="D3240" t="str">
            <v>Ethan</v>
          </cell>
          <cell r="E3240" t="str">
            <v>Hann</v>
          </cell>
          <cell r="F3240">
            <v>36855</v>
          </cell>
          <cell r="G3240">
            <v>11</v>
          </cell>
          <cell r="H3240" t="str">
            <v>UCP of Central Arizona</v>
          </cell>
          <cell r="I3240">
            <v>3</v>
          </cell>
          <cell r="J3240" t="str">
            <v>Home</v>
          </cell>
          <cell r="K3240">
            <v>71.400000000000006</v>
          </cell>
          <cell r="O3240">
            <v>1</v>
          </cell>
          <cell r="R3240">
            <v>1.5</v>
          </cell>
        </row>
        <row r="3241">
          <cell r="A3241">
            <v>14</v>
          </cell>
          <cell r="B3241" t="str">
            <v>Speech</v>
          </cell>
          <cell r="C3241" t="str">
            <v>1100000029</v>
          </cell>
          <cell r="D3241" t="str">
            <v>Margaret</v>
          </cell>
          <cell r="E3241" t="str">
            <v>Rafidi</v>
          </cell>
          <cell r="F3241">
            <v>36637</v>
          </cell>
          <cell r="G3241">
            <v>11</v>
          </cell>
          <cell r="H3241" t="str">
            <v>UCP of Central Arizona</v>
          </cell>
          <cell r="I3241">
            <v>3</v>
          </cell>
          <cell r="J3241" t="str">
            <v>Home</v>
          </cell>
          <cell r="K3241">
            <v>71.400000000000006</v>
          </cell>
          <cell r="O3241">
            <v>1</v>
          </cell>
          <cell r="P3241">
            <v>1</v>
          </cell>
          <cell r="R3241">
            <v>1</v>
          </cell>
          <cell r="S3241">
            <v>1</v>
          </cell>
          <cell r="U3241">
            <v>1</v>
          </cell>
          <cell r="W3241">
            <v>1</v>
          </cell>
          <cell r="X3241">
            <v>1</v>
          </cell>
        </row>
        <row r="3242">
          <cell r="A3242">
            <v>14</v>
          </cell>
          <cell r="B3242" t="str">
            <v>Speech</v>
          </cell>
          <cell r="C3242" t="str">
            <v>1100000032</v>
          </cell>
          <cell r="D3242" t="str">
            <v>Shane</v>
          </cell>
          <cell r="E3242" t="str">
            <v>Chorny</v>
          </cell>
          <cell r="F3242">
            <v>36817</v>
          </cell>
          <cell r="G3242">
            <v>11</v>
          </cell>
          <cell r="H3242" t="str">
            <v>UCP of Central Arizona</v>
          </cell>
          <cell r="I3242">
            <v>3</v>
          </cell>
          <cell r="J3242" t="str">
            <v>Home</v>
          </cell>
          <cell r="K3242">
            <v>71.400000000000006</v>
          </cell>
          <cell r="N3242">
            <v>2.25</v>
          </cell>
          <cell r="O3242">
            <v>4</v>
          </cell>
          <cell r="P3242">
            <v>3.75</v>
          </cell>
          <cell r="Q3242">
            <v>5.25</v>
          </cell>
          <cell r="R3242">
            <v>4.25</v>
          </cell>
          <cell r="S3242">
            <v>3.25</v>
          </cell>
          <cell r="T3242">
            <v>4</v>
          </cell>
          <cell r="U3242">
            <v>4</v>
          </cell>
          <cell r="V3242">
            <v>6</v>
          </cell>
          <cell r="X3242">
            <v>8.5</v>
          </cell>
          <cell r="Y3242">
            <v>8.5</v>
          </cell>
          <cell r="Z3242">
            <v>9.25</v>
          </cell>
        </row>
        <row r="3243">
          <cell r="A3243">
            <v>14</v>
          </cell>
          <cell r="B3243" t="str">
            <v>Speech</v>
          </cell>
          <cell r="C3243" t="str">
            <v>1100000033</v>
          </cell>
          <cell r="D3243" t="str">
            <v>Jaydan</v>
          </cell>
          <cell r="E3243" t="str">
            <v>Fleming</v>
          </cell>
          <cell r="F3243">
            <v>36524</v>
          </cell>
          <cell r="G3243">
            <v>11</v>
          </cell>
          <cell r="H3243" t="str">
            <v>UCP of Central Arizona</v>
          </cell>
          <cell r="I3243">
            <v>3</v>
          </cell>
          <cell r="J3243" t="str">
            <v>Home</v>
          </cell>
          <cell r="K3243">
            <v>71.400000000000006</v>
          </cell>
          <cell r="N3243">
            <v>4</v>
          </cell>
          <cell r="O3243">
            <v>5</v>
          </cell>
          <cell r="P3243">
            <v>2</v>
          </cell>
          <cell r="Q3243">
            <v>3.5</v>
          </cell>
          <cell r="R3243">
            <v>3</v>
          </cell>
          <cell r="S3243">
            <v>1.5</v>
          </cell>
        </row>
        <row r="3244">
          <cell r="A3244">
            <v>14</v>
          </cell>
          <cell r="B3244" t="str">
            <v>Speech</v>
          </cell>
          <cell r="C3244" t="str">
            <v>1100000034</v>
          </cell>
          <cell r="D3244" t="str">
            <v>Carson</v>
          </cell>
          <cell r="E3244" t="str">
            <v>Cunningham</v>
          </cell>
          <cell r="F3244">
            <v>36732</v>
          </cell>
          <cell r="G3244">
            <v>11</v>
          </cell>
          <cell r="H3244" t="str">
            <v>UCP of Central Arizona</v>
          </cell>
          <cell r="I3244">
            <v>3</v>
          </cell>
          <cell r="J3244" t="str">
            <v>Home</v>
          </cell>
          <cell r="K3244">
            <v>71.400000000000006</v>
          </cell>
          <cell r="O3244">
            <v>4.5</v>
          </cell>
          <cell r="P3244">
            <v>2</v>
          </cell>
          <cell r="Q3244">
            <v>0.5</v>
          </cell>
          <cell r="R3244">
            <v>1</v>
          </cell>
          <cell r="S3244">
            <v>1</v>
          </cell>
          <cell r="T3244">
            <v>1</v>
          </cell>
          <cell r="U3244">
            <v>1</v>
          </cell>
          <cell r="W3244">
            <v>0</v>
          </cell>
        </row>
        <row r="3245">
          <cell r="A3245">
            <v>14</v>
          </cell>
          <cell r="B3245" t="str">
            <v>Speech</v>
          </cell>
          <cell r="C3245" t="str">
            <v>1100000035</v>
          </cell>
          <cell r="D3245" t="str">
            <v>Daniel</v>
          </cell>
          <cell r="E3245" t="str">
            <v>Lucas</v>
          </cell>
          <cell r="F3245">
            <v>36613</v>
          </cell>
          <cell r="G3245">
            <v>11</v>
          </cell>
          <cell r="H3245" t="str">
            <v>UCP of Central Arizona</v>
          </cell>
          <cell r="I3245">
            <v>3</v>
          </cell>
          <cell r="J3245" t="str">
            <v>Home</v>
          </cell>
          <cell r="K3245">
            <v>71.400000000000006</v>
          </cell>
          <cell r="O3245">
            <v>1</v>
          </cell>
          <cell r="P3245">
            <v>1</v>
          </cell>
          <cell r="Q3245">
            <v>2</v>
          </cell>
          <cell r="R3245">
            <v>1</v>
          </cell>
          <cell r="S3245">
            <v>0.5</v>
          </cell>
          <cell r="T3245">
            <v>1.5</v>
          </cell>
        </row>
        <row r="3246">
          <cell r="A3246">
            <v>14</v>
          </cell>
          <cell r="B3246" t="str">
            <v>Speech</v>
          </cell>
          <cell r="C3246" t="str">
            <v>1100000036</v>
          </cell>
          <cell r="D3246" t="str">
            <v>Zachary</v>
          </cell>
          <cell r="E3246" t="str">
            <v>Hrovat</v>
          </cell>
          <cell r="F3246">
            <v>36483</v>
          </cell>
          <cell r="G3246">
            <v>11</v>
          </cell>
          <cell r="H3246" t="str">
            <v>UCP of Central Arizona</v>
          </cell>
          <cell r="I3246">
            <v>3</v>
          </cell>
          <cell r="J3246" t="str">
            <v>Home</v>
          </cell>
          <cell r="K3246">
            <v>71.400000000000006</v>
          </cell>
          <cell r="O3246">
            <v>1</v>
          </cell>
        </row>
        <row r="3247">
          <cell r="A3247">
            <v>14</v>
          </cell>
          <cell r="B3247" t="str">
            <v>Speech</v>
          </cell>
          <cell r="C3247" t="str">
            <v>1100000038</v>
          </cell>
          <cell r="D3247" t="str">
            <v>Anahi</v>
          </cell>
          <cell r="E3247" t="str">
            <v>Beltran</v>
          </cell>
          <cell r="F3247">
            <v>36867</v>
          </cell>
          <cell r="G3247">
            <v>11</v>
          </cell>
          <cell r="H3247" t="str">
            <v>UCP of Central Arizona</v>
          </cell>
          <cell r="I3247">
            <v>3</v>
          </cell>
          <cell r="J3247" t="str">
            <v>Home</v>
          </cell>
          <cell r="K3247">
            <v>71.400000000000006</v>
          </cell>
          <cell r="O3247">
            <v>4</v>
          </cell>
          <cell r="P3247">
            <v>3</v>
          </cell>
          <cell r="Q3247">
            <v>4</v>
          </cell>
          <cell r="R3247">
            <v>0.25</v>
          </cell>
        </row>
        <row r="3248">
          <cell r="A3248">
            <v>14</v>
          </cell>
          <cell r="B3248" t="str">
            <v>Speech</v>
          </cell>
          <cell r="C3248" t="str">
            <v>1100000039</v>
          </cell>
          <cell r="D3248" t="str">
            <v>Catelyn</v>
          </cell>
          <cell r="E3248" t="str">
            <v>Phelps</v>
          </cell>
          <cell r="F3248">
            <v>36556</v>
          </cell>
          <cell r="G3248">
            <v>11</v>
          </cell>
          <cell r="H3248" t="str">
            <v>UCP of Central Arizona</v>
          </cell>
          <cell r="I3248">
            <v>3</v>
          </cell>
          <cell r="J3248" t="str">
            <v>Home</v>
          </cell>
          <cell r="K3248">
            <v>71.400000000000006</v>
          </cell>
          <cell r="P3248">
            <v>3.5</v>
          </cell>
          <cell r="Q3248">
            <v>1</v>
          </cell>
        </row>
        <row r="3249">
          <cell r="A3249">
            <v>14</v>
          </cell>
          <cell r="B3249" t="str">
            <v>Speech</v>
          </cell>
          <cell r="C3249" t="str">
            <v>1100000040</v>
          </cell>
          <cell r="D3249" t="str">
            <v>Clayton</v>
          </cell>
          <cell r="E3249" t="str">
            <v>Bennett</v>
          </cell>
          <cell r="F3249">
            <v>36721</v>
          </cell>
          <cell r="G3249">
            <v>11</v>
          </cell>
          <cell r="H3249" t="str">
            <v>UCP of Central Arizona</v>
          </cell>
          <cell r="I3249">
            <v>3</v>
          </cell>
          <cell r="J3249" t="str">
            <v>Home</v>
          </cell>
          <cell r="K3249">
            <v>71.400000000000006</v>
          </cell>
          <cell r="Q3249">
            <v>1.75</v>
          </cell>
          <cell r="R3249">
            <v>1</v>
          </cell>
          <cell r="S3249">
            <v>4</v>
          </cell>
          <cell r="T3249">
            <v>4</v>
          </cell>
          <cell r="U3249">
            <v>5</v>
          </cell>
          <cell r="V3249">
            <v>3</v>
          </cell>
          <cell r="W3249">
            <v>5</v>
          </cell>
          <cell r="X3249">
            <v>3</v>
          </cell>
          <cell r="Y3249">
            <v>2.5</v>
          </cell>
        </row>
        <row r="3250">
          <cell r="A3250">
            <v>14</v>
          </cell>
          <cell r="B3250" t="str">
            <v>Speech</v>
          </cell>
          <cell r="C3250" t="str">
            <v>1100000041</v>
          </cell>
          <cell r="D3250" t="str">
            <v>Anna</v>
          </cell>
          <cell r="E3250" t="str">
            <v>Reese</v>
          </cell>
          <cell r="F3250">
            <v>37161</v>
          </cell>
          <cell r="G3250">
            <v>11</v>
          </cell>
          <cell r="H3250" t="str">
            <v>UCP of Central Arizona</v>
          </cell>
          <cell r="I3250">
            <v>6</v>
          </cell>
          <cell r="J3250" t="str">
            <v>Provider</v>
          </cell>
          <cell r="K3250">
            <v>71.400000000000006</v>
          </cell>
          <cell r="AD3250">
            <v>1</v>
          </cell>
        </row>
        <row r="3251">
          <cell r="A3251">
            <v>14</v>
          </cell>
          <cell r="B3251" t="str">
            <v>Speech</v>
          </cell>
          <cell r="C3251" t="str">
            <v>1100000043</v>
          </cell>
          <cell r="D3251" t="str">
            <v>Mark</v>
          </cell>
          <cell r="E3251" t="str">
            <v>Sanchez</v>
          </cell>
          <cell r="F3251">
            <v>36663</v>
          </cell>
          <cell r="G3251">
            <v>11</v>
          </cell>
          <cell r="H3251" t="str">
            <v>UCP of Central Arizona</v>
          </cell>
          <cell r="I3251">
            <v>3</v>
          </cell>
          <cell r="J3251" t="str">
            <v>Home</v>
          </cell>
          <cell r="K3251">
            <v>71.400000000000006</v>
          </cell>
          <cell r="S3251">
            <v>1</v>
          </cell>
          <cell r="T3251">
            <v>1</v>
          </cell>
        </row>
        <row r="3252">
          <cell r="A3252">
            <v>14</v>
          </cell>
          <cell r="B3252" t="str">
            <v>Speech</v>
          </cell>
          <cell r="C3252" t="str">
            <v>1100000045</v>
          </cell>
          <cell r="D3252" t="str">
            <v>Jeremy</v>
          </cell>
          <cell r="E3252" t="str">
            <v>Lujan</v>
          </cell>
          <cell r="F3252">
            <v>36603</v>
          </cell>
          <cell r="G3252">
            <v>11</v>
          </cell>
          <cell r="H3252" t="str">
            <v>UCP of Central Arizona</v>
          </cell>
          <cell r="I3252">
            <v>3</v>
          </cell>
          <cell r="J3252" t="str">
            <v>Home</v>
          </cell>
          <cell r="K3252">
            <v>71.400000000000006</v>
          </cell>
          <cell r="O3252">
            <v>3</v>
          </cell>
          <cell r="P3252">
            <v>3</v>
          </cell>
          <cell r="Q3252">
            <v>0</v>
          </cell>
          <cell r="R3252">
            <v>1</v>
          </cell>
          <cell r="S3252">
            <v>5</v>
          </cell>
          <cell r="T3252">
            <v>2</v>
          </cell>
        </row>
        <row r="3253">
          <cell r="A3253">
            <v>14</v>
          </cell>
          <cell r="B3253" t="str">
            <v>Speech</v>
          </cell>
          <cell r="C3253" t="str">
            <v>1100000046</v>
          </cell>
          <cell r="D3253" t="str">
            <v>Brandon</v>
          </cell>
          <cell r="E3253" t="str">
            <v>Rodriguez</v>
          </cell>
          <cell r="F3253">
            <v>36547</v>
          </cell>
          <cell r="G3253">
            <v>11</v>
          </cell>
          <cell r="H3253" t="str">
            <v>UCP of Central Arizona</v>
          </cell>
          <cell r="I3253">
            <v>3</v>
          </cell>
          <cell r="J3253" t="str">
            <v>Home</v>
          </cell>
          <cell r="K3253">
            <v>71.400000000000006</v>
          </cell>
          <cell r="O3253">
            <v>2</v>
          </cell>
          <cell r="P3253">
            <v>1</v>
          </cell>
        </row>
        <row r="3254">
          <cell r="A3254">
            <v>14</v>
          </cell>
          <cell r="B3254" t="str">
            <v>Speech</v>
          </cell>
          <cell r="C3254" t="str">
            <v>1100000047</v>
          </cell>
          <cell r="D3254" t="str">
            <v>Timothy</v>
          </cell>
          <cell r="E3254" t="str">
            <v>Wilson</v>
          </cell>
          <cell r="F3254">
            <v>36756</v>
          </cell>
          <cell r="G3254">
            <v>11</v>
          </cell>
          <cell r="H3254" t="str">
            <v>UCP of Central Arizona</v>
          </cell>
          <cell r="I3254">
            <v>6</v>
          </cell>
          <cell r="J3254" t="str">
            <v>Provider</v>
          </cell>
          <cell r="K3254">
            <v>71.400000000000006</v>
          </cell>
          <cell r="P3254">
            <v>4</v>
          </cell>
          <cell r="Q3254">
            <v>2</v>
          </cell>
          <cell r="R3254">
            <v>3</v>
          </cell>
          <cell r="S3254">
            <v>3</v>
          </cell>
          <cell r="T3254">
            <v>4</v>
          </cell>
          <cell r="V3254">
            <v>2</v>
          </cell>
          <cell r="X3254">
            <v>4</v>
          </cell>
          <cell r="Y3254">
            <v>0.5</v>
          </cell>
        </row>
        <row r="3255">
          <cell r="A3255">
            <v>14</v>
          </cell>
          <cell r="B3255" t="str">
            <v>Speech</v>
          </cell>
          <cell r="C3255" t="str">
            <v>1100000049</v>
          </cell>
          <cell r="D3255" t="str">
            <v>Kekona</v>
          </cell>
          <cell r="E3255" t="str">
            <v>Ream</v>
          </cell>
          <cell r="F3255">
            <v>36606</v>
          </cell>
          <cell r="G3255">
            <v>11</v>
          </cell>
          <cell r="H3255" t="str">
            <v>UCP of Central Arizona</v>
          </cell>
          <cell r="I3255">
            <v>3</v>
          </cell>
          <cell r="J3255" t="str">
            <v>Home</v>
          </cell>
          <cell r="K3255">
            <v>71.400000000000006</v>
          </cell>
          <cell r="O3255">
            <v>4.5</v>
          </cell>
          <cell r="P3255">
            <v>4.5</v>
          </cell>
          <cell r="Q3255">
            <v>2</v>
          </cell>
          <cell r="R3255">
            <v>5</v>
          </cell>
          <cell r="S3255">
            <v>5</v>
          </cell>
          <cell r="T3255">
            <v>3.5</v>
          </cell>
          <cell r="U3255">
            <v>3</v>
          </cell>
        </row>
        <row r="3256">
          <cell r="A3256">
            <v>14</v>
          </cell>
          <cell r="B3256" t="str">
            <v>Speech</v>
          </cell>
          <cell r="C3256" t="str">
            <v>1100000050</v>
          </cell>
          <cell r="D3256" t="str">
            <v>Timeer</v>
          </cell>
          <cell r="E3256" t="str">
            <v>Cibrian</v>
          </cell>
          <cell r="F3256">
            <v>36766</v>
          </cell>
          <cell r="G3256">
            <v>11</v>
          </cell>
          <cell r="H3256" t="str">
            <v>UCP of Central Arizona</v>
          </cell>
          <cell r="I3256">
            <v>3</v>
          </cell>
          <cell r="J3256" t="str">
            <v>Home</v>
          </cell>
          <cell r="K3256">
            <v>71.400000000000006</v>
          </cell>
          <cell r="P3256">
            <v>1.25</v>
          </cell>
          <cell r="X3256">
            <v>3</v>
          </cell>
        </row>
        <row r="3257">
          <cell r="A3257">
            <v>14</v>
          </cell>
          <cell r="B3257" t="str">
            <v>Speech</v>
          </cell>
          <cell r="C3257" t="str">
            <v>1100000051</v>
          </cell>
          <cell r="D3257" t="str">
            <v>Malineum</v>
          </cell>
          <cell r="E3257" t="str">
            <v>Townes</v>
          </cell>
          <cell r="F3257">
            <v>36488</v>
          </cell>
          <cell r="G3257">
            <v>11</v>
          </cell>
          <cell r="H3257" t="str">
            <v>UCP of Central Arizona</v>
          </cell>
          <cell r="I3257">
            <v>3</v>
          </cell>
          <cell r="J3257" t="str">
            <v>Home</v>
          </cell>
          <cell r="K3257">
            <v>71.400000000000006</v>
          </cell>
          <cell r="Q3257">
            <v>2.25</v>
          </cell>
          <cell r="R3257">
            <v>3</v>
          </cell>
          <cell r="S3257">
            <v>3</v>
          </cell>
        </row>
        <row r="3258">
          <cell r="A3258">
            <v>14</v>
          </cell>
          <cell r="B3258" t="str">
            <v>Speech</v>
          </cell>
          <cell r="C3258" t="str">
            <v>1100000053</v>
          </cell>
          <cell r="D3258" t="str">
            <v>Cesar</v>
          </cell>
          <cell r="E3258" t="str">
            <v>Alcantar</v>
          </cell>
          <cell r="F3258">
            <v>36874</v>
          </cell>
          <cell r="G3258">
            <v>11</v>
          </cell>
          <cell r="H3258" t="str">
            <v>UCP of Central Arizona</v>
          </cell>
          <cell r="I3258">
            <v>3</v>
          </cell>
          <cell r="J3258" t="str">
            <v>Home</v>
          </cell>
          <cell r="K3258">
            <v>71.400000000000006</v>
          </cell>
          <cell r="P3258">
            <v>1</v>
          </cell>
          <cell r="Q3258">
            <v>2</v>
          </cell>
          <cell r="R3258">
            <v>1</v>
          </cell>
          <cell r="S3258">
            <v>3</v>
          </cell>
          <cell r="T3258">
            <v>3</v>
          </cell>
          <cell r="U3258">
            <v>4</v>
          </cell>
          <cell r="V3258">
            <v>2.5</v>
          </cell>
          <cell r="W3258">
            <v>3.5</v>
          </cell>
          <cell r="X3258">
            <v>2</v>
          </cell>
          <cell r="Y3258">
            <v>3</v>
          </cell>
          <cell r="Z3258">
            <v>1</v>
          </cell>
          <cell r="AA3258">
            <v>0</v>
          </cell>
          <cell r="AB3258">
            <v>0</v>
          </cell>
        </row>
        <row r="3259">
          <cell r="A3259">
            <v>14</v>
          </cell>
          <cell r="B3259" t="str">
            <v>Speech</v>
          </cell>
          <cell r="C3259" t="str">
            <v>1100000056</v>
          </cell>
          <cell r="D3259" t="str">
            <v>Kyle</v>
          </cell>
          <cell r="E3259" t="str">
            <v>Mitchell</v>
          </cell>
          <cell r="F3259">
            <v>36869</v>
          </cell>
          <cell r="G3259">
            <v>11</v>
          </cell>
          <cell r="H3259" t="str">
            <v>UCP of Central Arizona</v>
          </cell>
          <cell r="I3259">
            <v>3</v>
          </cell>
          <cell r="J3259" t="str">
            <v>Home</v>
          </cell>
          <cell r="K3259">
            <v>71.400000000000006</v>
          </cell>
          <cell r="P3259">
            <v>4</v>
          </cell>
          <cell r="Q3259">
            <v>4</v>
          </cell>
          <cell r="R3259">
            <v>3</v>
          </cell>
          <cell r="S3259">
            <v>4</v>
          </cell>
          <cell r="T3259">
            <v>4</v>
          </cell>
          <cell r="U3259">
            <v>3</v>
          </cell>
          <cell r="V3259">
            <v>3.5</v>
          </cell>
          <cell r="W3259">
            <v>5</v>
          </cell>
          <cell r="X3259">
            <v>3</v>
          </cell>
          <cell r="Y3259">
            <v>5.5</v>
          </cell>
          <cell r="Z3259">
            <v>4</v>
          </cell>
          <cell r="AA3259">
            <v>4</v>
          </cell>
          <cell r="AB3259">
            <v>4.5</v>
          </cell>
          <cell r="AC3259">
            <v>1.5</v>
          </cell>
        </row>
        <row r="3260">
          <cell r="A3260">
            <v>14</v>
          </cell>
          <cell r="B3260" t="str">
            <v>Speech</v>
          </cell>
          <cell r="C3260" t="str">
            <v>1100000057</v>
          </cell>
          <cell r="D3260" t="str">
            <v>John</v>
          </cell>
          <cell r="E3260" t="str">
            <v>Cleveland</v>
          </cell>
          <cell r="F3260">
            <v>36644</v>
          </cell>
          <cell r="G3260">
            <v>11</v>
          </cell>
          <cell r="H3260" t="str">
            <v>UCP of Central Arizona</v>
          </cell>
          <cell r="I3260">
            <v>3</v>
          </cell>
          <cell r="J3260" t="str">
            <v>Home</v>
          </cell>
          <cell r="K3260">
            <v>71.400000000000006</v>
          </cell>
          <cell r="P3260">
            <v>1</v>
          </cell>
          <cell r="Q3260">
            <v>1</v>
          </cell>
          <cell r="R3260">
            <v>1.5</v>
          </cell>
          <cell r="S3260">
            <v>2</v>
          </cell>
          <cell r="T3260">
            <v>5</v>
          </cell>
          <cell r="U3260">
            <v>1.5</v>
          </cell>
          <cell r="V3260">
            <v>2</v>
          </cell>
          <cell r="W3260">
            <v>4</v>
          </cell>
          <cell r="X3260">
            <v>2</v>
          </cell>
        </row>
        <row r="3261">
          <cell r="A3261">
            <v>14</v>
          </cell>
          <cell r="B3261" t="str">
            <v>Speech</v>
          </cell>
          <cell r="C3261" t="str">
            <v>1100000058</v>
          </cell>
          <cell r="D3261" t="str">
            <v>Erubiel</v>
          </cell>
          <cell r="E3261" t="str">
            <v>Franco</v>
          </cell>
          <cell r="F3261">
            <v>36767</v>
          </cell>
          <cell r="G3261">
            <v>11</v>
          </cell>
          <cell r="H3261" t="str">
            <v>UCP of Central Arizona</v>
          </cell>
          <cell r="I3261">
            <v>3</v>
          </cell>
          <cell r="J3261" t="str">
            <v>Home</v>
          </cell>
          <cell r="K3261">
            <v>71.400000000000006</v>
          </cell>
          <cell r="P3261">
            <v>2</v>
          </cell>
          <cell r="Q3261">
            <v>1</v>
          </cell>
          <cell r="R3261">
            <v>3</v>
          </cell>
          <cell r="S3261">
            <v>1.5</v>
          </cell>
        </row>
        <row r="3262">
          <cell r="A3262">
            <v>14</v>
          </cell>
          <cell r="B3262" t="str">
            <v>Speech</v>
          </cell>
          <cell r="C3262" t="str">
            <v>1100000059</v>
          </cell>
          <cell r="D3262" t="str">
            <v>Ashton</v>
          </cell>
          <cell r="E3262" t="str">
            <v>Johnson</v>
          </cell>
          <cell r="F3262">
            <v>36983</v>
          </cell>
          <cell r="G3262">
            <v>11</v>
          </cell>
          <cell r="H3262" t="str">
            <v>UCP of Central Arizona</v>
          </cell>
          <cell r="I3262">
            <v>3</v>
          </cell>
          <cell r="J3262" t="str">
            <v>Home</v>
          </cell>
          <cell r="K3262">
            <v>71.400000000000006</v>
          </cell>
          <cell r="O3262">
            <v>1</v>
          </cell>
          <cell r="P3262">
            <v>3</v>
          </cell>
          <cell r="Q3262">
            <v>3</v>
          </cell>
          <cell r="R3262">
            <v>3</v>
          </cell>
          <cell r="S3262">
            <v>2.5</v>
          </cell>
          <cell r="T3262">
            <v>7</v>
          </cell>
          <cell r="U3262">
            <v>3</v>
          </cell>
          <cell r="V3262">
            <v>2</v>
          </cell>
          <cell r="W3262">
            <v>1.5</v>
          </cell>
          <cell r="X3262">
            <v>3</v>
          </cell>
          <cell r="Y3262">
            <v>5</v>
          </cell>
          <cell r="Z3262">
            <v>4.5</v>
          </cell>
          <cell r="AA3262">
            <v>4</v>
          </cell>
          <cell r="AB3262">
            <v>2</v>
          </cell>
          <cell r="AC3262">
            <v>2</v>
          </cell>
          <cell r="AD3262">
            <v>6</v>
          </cell>
          <cell r="AE3262">
            <v>2</v>
          </cell>
          <cell r="AF3262">
            <v>4</v>
          </cell>
          <cell r="AG3262">
            <v>1.5</v>
          </cell>
        </row>
        <row r="3263">
          <cell r="A3263">
            <v>14</v>
          </cell>
          <cell r="B3263" t="str">
            <v>Speech</v>
          </cell>
          <cell r="C3263" t="str">
            <v>1100000060</v>
          </cell>
          <cell r="D3263" t="str">
            <v>Morgan</v>
          </cell>
          <cell r="E3263" t="str">
            <v>Cornelius</v>
          </cell>
          <cell r="F3263">
            <v>36888</v>
          </cell>
          <cell r="G3263">
            <v>11</v>
          </cell>
          <cell r="H3263" t="str">
            <v>UCP of Central Arizona</v>
          </cell>
          <cell r="I3263">
            <v>3</v>
          </cell>
          <cell r="J3263" t="str">
            <v>Home</v>
          </cell>
          <cell r="K3263">
            <v>71.400000000000006</v>
          </cell>
          <cell r="P3263">
            <v>2</v>
          </cell>
          <cell r="Q3263">
            <v>4</v>
          </cell>
          <cell r="R3263">
            <v>3</v>
          </cell>
          <cell r="S3263">
            <v>2.5</v>
          </cell>
          <cell r="T3263">
            <v>4</v>
          </cell>
          <cell r="U3263">
            <v>4</v>
          </cell>
          <cell r="V3263">
            <v>1.5</v>
          </cell>
          <cell r="W3263">
            <v>4</v>
          </cell>
          <cell r="X3263">
            <v>4</v>
          </cell>
          <cell r="Y3263">
            <v>4</v>
          </cell>
          <cell r="Z3263">
            <v>3</v>
          </cell>
          <cell r="AA3263">
            <v>4</v>
          </cell>
          <cell r="AB3263">
            <v>4.5</v>
          </cell>
          <cell r="AC3263">
            <v>3.5</v>
          </cell>
        </row>
        <row r="3264">
          <cell r="A3264">
            <v>14</v>
          </cell>
          <cell r="B3264" t="str">
            <v>Speech</v>
          </cell>
          <cell r="C3264" t="str">
            <v>1100000061</v>
          </cell>
          <cell r="D3264" t="str">
            <v>Justin</v>
          </cell>
          <cell r="E3264" t="str">
            <v>Stringer</v>
          </cell>
          <cell r="F3264">
            <v>36735</v>
          </cell>
          <cell r="G3264">
            <v>11</v>
          </cell>
          <cell r="H3264" t="str">
            <v>UCP of Central Arizona</v>
          </cell>
          <cell r="I3264">
            <v>3</v>
          </cell>
          <cell r="J3264" t="str">
            <v>Home</v>
          </cell>
          <cell r="K3264">
            <v>71.400000000000006</v>
          </cell>
          <cell r="O3264">
            <v>1</v>
          </cell>
          <cell r="P3264">
            <v>4</v>
          </cell>
          <cell r="Q3264">
            <v>3</v>
          </cell>
          <cell r="R3264">
            <v>4</v>
          </cell>
          <cell r="S3264">
            <v>3.5</v>
          </cell>
          <cell r="T3264">
            <v>5</v>
          </cell>
          <cell r="U3264">
            <v>3</v>
          </cell>
          <cell r="V3264">
            <v>2</v>
          </cell>
          <cell r="W3264">
            <v>3.5</v>
          </cell>
          <cell r="X3264">
            <v>3</v>
          </cell>
          <cell r="Z3264">
            <v>0.5</v>
          </cell>
        </row>
        <row r="3265">
          <cell r="A3265">
            <v>14</v>
          </cell>
          <cell r="B3265" t="str">
            <v>Speech</v>
          </cell>
          <cell r="C3265" t="str">
            <v>1100000062</v>
          </cell>
          <cell r="D3265" t="str">
            <v>Taylor</v>
          </cell>
          <cell r="E3265" t="str">
            <v>Tuck</v>
          </cell>
          <cell r="F3265">
            <v>37055</v>
          </cell>
          <cell r="G3265">
            <v>11</v>
          </cell>
          <cell r="H3265" t="str">
            <v>UCP of Central Arizona</v>
          </cell>
          <cell r="I3265">
            <v>3</v>
          </cell>
          <cell r="J3265" t="str">
            <v>Home</v>
          </cell>
          <cell r="K3265">
            <v>71.400000000000006</v>
          </cell>
          <cell r="P3265">
            <v>2</v>
          </cell>
          <cell r="Q3265">
            <v>3.5</v>
          </cell>
          <cell r="R3265">
            <v>3</v>
          </cell>
          <cell r="T3265">
            <v>4</v>
          </cell>
          <cell r="U3265">
            <v>4.5</v>
          </cell>
          <cell r="V3265">
            <v>4</v>
          </cell>
          <cell r="W3265">
            <v>2.5</v>
          </cell>
          <cell r="X3265">
            <v>4</v>
          </cell>
          <cell r="Y3265">
            <v>5</v>
          </cell>
          <cell r="Z3265">
            <v>2</v>
          </cell>
          <cell r="AA3265">
            <v>4.5</v>
          </cell>
          <cell r="AB3265">
            <v>4</v>
          </cell>
          <cell r="AC3265">
            <v>3</v>
          </cell>
          <cell r="AD3265">
            <v>3.5</v>
          </cell>
          <cell r="AE3265">
            <v>5</v>
          </cell>
          <cell r="AF3265">
            <v>2</v>
          </cell>
          <cell r="AG3265">
            <v>2</v>
          </cell>
          <cell r="AH3265">
            <v>0</v>
          </cell>
          <cell r="AI3265">
            <v>2</v>
          </cell>
        </row>
        <row r="3266">
          <cell r="A3266">
            <v>14</v>
          </cell>
          <cell r="B3266" t="str">
            <v>Speech</v>
          </cell>
          <cell r="C3266" t="str">
            <v>1100000063</v>
          </cell>
          <cell r="D3266" t="str">
            <v>Connor</v>
          </cell>
          <cell r="E3266" t="str">
            <v>Mclaren</v>
          </cell>
          <cell r="F3266">
            <v>36780</v>
          </cell>
          <cell r="G3266">
            <v>11</v>
          </cell>
          <cell r="H3266" t="str">
            <v>UCP of Central Arizona</v>
          </cell>
          <cell r="I3266">
            <v>3</v>
          </cell>
          <cell r="J3266" t="str">
            <v>Home</v>
          </cell>
          <cell r="K3266">
            <v>71.400000000000006</v>
          </cell>
          <cell r="O3266">
            <v>1</v>
          </cell>
          <cell r="P3266">
            <v>4</v>
          </cell>
          <cell r="Q3266">
            <v>2</v>
          </cell>
          <cell r="R3266">
            <v>3</v>
          </cell>
          <cell r="S3266">
            <v>1.5</v>
          </cell>
          <cell r="T3266">
            <v>4</v>
          </cell>
          <cell r="U3266">
            <v>1</v>
          </cell>
          <cell r="V3266">
            <v>2</v>
          </cell>
          <cell r="W3266">
            <v>3.5</v>
          </cell>
          <cell r="X3266">
            <v>1</v>
          </cell>
          <cell r="Y3266">
            <v>2</v>
          </cell>
          <cell r="Z3266">
            <v>1.5</v>
          </cell>
        </row>
        <row r="3267">
          <cell r="A3267">
            <v>14</v>
          </cell>
          <cell r="B3267" t="str">
            <v>Speech</v>
          </cell>
          <cell r="C3267" t="str">
            <v>1100000065</v>
          </cell>
          <cell r="D3267" t="str">
            <v>Matthew</v>
          </cell>
          <cell r="E3267" t="str">
            <v>Pratt</v>
          </cell>
          <cell r="F3267">
            <v>36571</v>
          </cell>
          <cell r="G3267">
            <v>11</v>
          </cell>
          <cell r="H3267" t="str">
            <v>UCP of Central Arizona</v>
          </cell>
          <cell r="I3267">
            <v>3</v>
          </cell>
          <cell r="J3267" t="str">
            <v>Home</v>
          </cell>
          <cell r="K3267">
            <v>71.400000000000006</v>
          </cell>
          <cell r="R3267">
            <v>0.5</v>
          </cell>
          <cell r="S3267">
            <v>1</v>
          </cell>
          <cell r="U3267">
            <v>0.5</v>
          </cell>
        </row>
        <row r="3268">
          <cell r="A3268">
            <v>14</v>
          </cell>
          <cell r="B3268" t="str">
            <v>Speech</v>
          </cell>
          <cell r="C3268" t="str">
            <v>1100000066</v>
          </cell>
          <cell r="D3268" t="str">
            <v>Matthew</v>
          </cell>
          <cell r="E3268" t="str">
            <v>Broadley</v>
          </cell>
          <cell r="F3268">
            <v>36605</v>
          </cell>
          <cell r="G3268">
            <v>11</v>
          </cell>
          <cell r="H3268" t="str">
            <v>UCP of Central Arizona</v>
          </cell>
          <cell r="I3268">
            <v>3</v>
          </cell>
          <cell r="J3268" t="str">
            <v>Home</v>
          </cell>
          <cell r="K3268">
            <v>71.400000000000006</v>
          </cell>
          <cell r="P3268">
            <v>1</v>
          </cell>
          <cell r="Q3268">
            <v>5</v>
          </cell>
          <cell r="R3268">
            <v>2</v>
          </cell>
          <cell r="S3268">
            <v>2.75</v>
          </cell>
          <cell r="T3268">
            <v>2.5</v>
          </cell>
        </row>
        <row r="3269">
          <cell r="A3269">
            <v>14</v>
          </cell>
          <cell r="B3269" t="str">
            <v>Speech</v>
          </cell>
          <cell r="C3269" t="str">
            <v>1100000067</v>
          </cell>
          <cell r="D3269" t="str">
            <v>Carson</v>
          </cell>
          <cell r="E3269" t="str">
            <v>Von Aspen</v>
          </cell>
          <cell r="F3269">
            <v>36717</v>
          </cell>
          <cell r="G3269">
            <v>11</v>
          </cell>
          <cell r="H3269" t="str">
            <v>UCP of Central Arizona</v>
          </cell>
          <cell r="I3269">
            <v>3</v>
          </cell>
          <cell r="J3269" t="str">
            <v>Home</v>
          </cell>
          <cell r="K3269">
            <v>71.400000000000006</v>
          </cell>
          <cell r="R3269">
            <v>1</v>
          </cell>
          <cell r="T3269">
            <v>1</v>
          </cell>
          <cell r="U3269">
            <v>0.5</v>
          </cell>
          <cell r="W3269">
            <v>1</v>
          </cell>
          <cell r="X3269">
            <v>0</v>
          </cell>
        </row>
        <row r="3270">
          <cell r="A3270">
            <v>14</v>
          </cell>
          <cell r="B3270" t="str">
            <v>Speech</v>
          </cell>
          <cell r="C3270" t="str">
            <v>1100000068</v>
          </cell>
          <cell r="D3270" t="str">
            <v>Kirsten</v>
          </cell>
          <cell r="E3270" t="str">
            <v>Lacey</v>
          </cell>
          <cell r="F3270">
            <v>36885</v>
          </cell>
          <cell r="G3270">
            <v>11</v>
          </cell>
          <cell r="H3270" t="str">
            <v>UCP of Central Arizona</v>
          </cell>
          <cell r="I3270">
            <v>3</v>
          </cell>
          <cell r="J3270" t="str">
            <v>Home</v>
          </cell>
          <cell r="K3270">
            <v>71.400000000000006</v>
          </cell>
          <cell r="P3270">
            <v>4.25</v>
          </cell>
          <cell r="Q3270">
            <v>3.5</v>
          </cell>
          <cell r="R3270">
            <v>3.75</v>
          </cell>
          <cell r="S3270">
            <v>4</v>
          </cell>
          <cell r="T3270">
            <v>5.5</v>
          </cell>
          <cell r="U3270">
            <v>2.75</v>
          </cell>
          <cell r="V3270">
            <v>3.75</v>
          </cell>
          <cell r="Y3270">
            <v>4.5</v>
          </cell>
          <cell r="Z3270">
            <v>4</v>
          </cell>
          <cell r="AB3270">
            <v>3.5</v>
          </cell>
          <cell r="AC3270">
            <v>1</v>
          </cell>
          <cell r="AD3270">
            <v>1.5</v>
          </cell>
        </row>
        <row r="3271">
          <cell r="A3271">
            <v>14</v>
          </cell>
          <cell r="B3271" t="str">
            <v>Speech</v>
          </cell>
          <cell r="C3271" t="str">
            <v>1100000069</v>
          </cell>
          <cell r="D3271" t="str">
            <v>Robyn</v>
          </cell>
          <cell r="E3271" t="str">
            <v>Rizza</v>
          </cell>
          <cell r="F3271">
            <v>36739</v>
          </cell>
          <cell r="G3271">
            <v>11</v>
          </cell>
          <cell r="H3271" t="str">
            <v>UCP of Central Arizona</v>
          </cell>
          <cell r="I3271">
            <v>3</v>
          </cell>
          <cell r="J3271" t="str">
            <v>Home</v>
          </cell>
          <cell r="K3271">
            <v>71.400000000000006</v>
          </cell>
          <cell r="Q3271">
            <v>1</v>
          </cell>
          <cell r="R3271">
            <v>1</v>
          </cell>
          <cell r="S3271">
            <v>0.5</v>
          </cell>
          <cell r="U3271">
            <v>1</v>
          </cell>
          <cell r="V3271">
            <v>1</v>
          </cell>
          <cell r="W3271">
            <v>1</v>
          </cell>
          <cell r="X3271">
            <v>1</v>
          </cell>
        </row>
        <row r="3272">
          <cell r="A3272">
            <v>14</v>
          </cell>
          <cell r="B3272" t="str">
            <v>Speech</v>
          </cell>
          <cell r="C3272" t="str">
            <v>1100000070</v>
          </cell>
          <cell r="D3272" t="str">
            <v>Matthew</v>
          </cell>
          <cell r="E3272" t="str">
            <v>Deserano</v>
          </cell>
          <cell r="F3272">
            <v>36732</v>
          </cell>
          <cell r="G3272">
            <v>11</v>
          </cell>
          <cell r="H3272" t="str">
            <v>UCP of Central Arizona</v>
          </cell>
          <cell r="I3272">
            <v>3</v>
          </cell>
          <cell r="J3272" t="str">
            <v>Home</v>
          </cell>
          <cell r="K3272">
            <v>71.400000000000006</v>
          </cell>
          <cell r="Q3272">
            <v>1</v>
          </cell>
          <cell r="R3272">
            <v>1</v>
          </cell>
          <cell r="S3272">
            <v>1</v>
          </cell>
          <cell r="T3272">
            <v>1</v>
          </cell>
          <cell r="U3272">
            <v>1</v>
          </cell>
          <cell r="V3272">
            <v>2</v>
          </cell>
          <cell r="W3272">
            <v>1</v>
          </cell>
          <cell r="X3272">
            <v>1</v>
          </cell>
        </row>
        <row r="3273">
          <cell r="A3273">
            <v>14</v>
          </cell>
          <cell r="B3273" t="str">
            <v>Speech</v>
          </cell>
          <cell r="C3273" t="str">
            <v>1100000071</v>
          </cell>
          <cell r="D3273" t="str">
            <v>Thomas</v>
          </cell>
          <cell r="E3273" t="str">
            <v>Davies</v>
          </cell>
          <cell r="F3273">
            <v>36729</v>
          </cell>
          <cell r="G3273">
            <v>11</v>
          </cell>
          <cell r="H3273" t="str">
            <v>UCP of Central Arizona</v>
          </cell>
          <cell r="I3273">
            <v>3</v>
          </cell>
          <cell r="J3273" t="str">
            <v>Home</v>
          </cell>
          <cell r="K3273">
            <v>71.400000000000006</v>
          </cell>
          <cell r="P3273">
            <v>4</v>
          </cell>
          <cell r="Q3273">
            <v>2</v>
          </cell>
          <cell r="R3273">
            <v>3</v>
          </cell>
          <cell r="S3273">
            <v>4</v>
          </cell>
          <cell r="T3273">
            <v>4</v>
          </cell>
          <cell r="U3273">
            <v>3</v>
          </cell>
          <cell r="V3273">
            <v>3.5</v>
          </cell>
        </row>
        <row r="3274">
          <cell r="A3274">
            <v>14</v>
          </cell>
          <cell r="B3274" t="str">
            <v>Speech</v>
          </cell>
          <cell r="C3274" t="str">
            <v>1100000073</v>
          </cell>
          <cell r="D3274" t="str">
            <v>Benjamin</v>
          </cell>
          <cell r="E3274" t="str">
            <v>Allen</v>
          </cell>
          <cell r="F3274">
            <v>36503</v>
          </cell>
          <cell r="G3274">
            <v>11</v>
          </cell>
          <cell r="H3274" t="str">
            <v>UCP of Central Arizona</v>
          </cell>
          <cell r="I3274">
            <v>3</v>
          </cell>
          <cell r="J3274" t="str">
            <v>Home</v>
          </cell>
          <cell r="K3274">
            <v>71.400000000000006</v>
          </cell>
          <cell r="P3274">
            <v>3.25</v>
          </cell>
          <cell r="Q3274">
            <v>4</v>
          </cell>
        </row>
        <row r="3275">
          <cell r="A3275">
            <v>14</v>
          </cell>
          <cell r="B3275" t="str">
            <v>Speech</v>
          </cell>
          <cell r="C3275" t="str">
            <v>1100000074</v>
          </cell>
          <cell r="D3275" t="str">
            <v>Connor</v>
          </cell>
          <cell r="E3275" t="str">
            <v>Bogenn</v>
          </cell>
          <cell r="F3275">
            <v>36774</v>
          </cell>
          <cell r="G3275">
            <v>11</v>
          </cell>
          <cell r="H3275" t="str">
            <v>UCP of Central Arizona</v>
          </cell>
          <cell r="I3275">
            <v>3</v>
          </cell>
          <cell r="J3275" t="str">
            <v>Home</v>
          </cell>
          <cell r="K3275">
            <v>71.400000000000006</v>
          </cell>
          <cell r="Q3275">
            <v>1</v>
          </cell>
          <cell r="R3275">
            <v>1</v>
          </cell>
          <cell r="S3275">
            <v>4</v>
          </cell>
          <cell r="T3275">
            <v>3</v>
          </cell>
          <cell r="U3275">
            <v>4</v>
          </cell>
          <cell r="V3275">
            <v>4</v>
          </cell>
          <cell r="W3275">
            <v>3</v>
          </cell>
          <cell r="X3275">
            <v>5</v>
          </cell>
          <cell r="Y3275">
            <v>2.5</v>
          </cell>
        </row>
        <row r="3276">
          <cell r="A3276">
            <v>14</v>
          </cell>
          <cell r="B3276" t="str">
            <v>Speech</v>
          </cell>
          <cell r="C3276" t="str">
            <v>1100000076</v>
          </cell>
          <cell r="D3276" t="str">
            <v>Rylee</v>
          </cell>
          <cell r="E3276" t="str">
            <v>Hird</v>
          </cell>
          <cell r="F3276">
            <v>36744</v>
          </cell>
          <cell r="G3276">
            <v>11</v>
          </cell>
          <cell r="H3276" t="str">
            <v>UCP of Central Arizona</v>
          </cell>
          <cell r="I3276">
            <v>3</v>
          </cell>
          <cell r="J3276" t="str">
            <v>Home</v>
          </cell>
          <cell r="K3276">
            <v>71.400000000000006</v>
          </cell>
          <cell r="Q3276">
            <v>4</v>
          </cell>
          <cell r="R3276">
            <v>4.25</v>
          </cell>
          <cell r="S3276">
            <v>3</v>
          </cell>
          <cell r="T3276">
            <v>5.25</v>
          </cell>
          <cell r="U3276">
            <v>5.75</v>
          </cell>
          <cell r="V3276">
            <v>5</v>
          </cell>
          <cell r="X3276">
            <v>5</v>
          </cell>
          <cell r="Y3276">
            <v>4</v>
          </cell>
        </row>
        <row r="3277">
          <cell r="A3277">
            <v>14</v>
          </cell>
          <cell r="B3277" t="str">
            <v>Speech</v>
          </cell>
          <cell r="C3277" t="str">
            <v>1100000077</v>
          </cell>
          <cell r="D3277" t="str">
            <v>Kaylie</v>
          </cell>
          <cell r="E3277" t="str">
            <v>Schaub</v>
          </cell>
          <cell r="F3277">
            <v>36879</v>
          </cell>
          <cell r="G3277">
            <v>11</v>
          </cell>
          <cell r="H3277" t="str">
            <v>UCP of Central Arizona</v>
          </cell>
          <cell r="I3277">
            <v>3</v>
          </cell>
          <cell r="J3277" t="str">
            <v>Home</v>
          </cell>
          <cell r="K3277">
            <v>71.400000000000006</v>
          </cell>
          <cell r="Q3277">
            <v>3.5</v>
          </cell>
          <cell r="R3277">
            <v>4</v>
          </cell>
          <cell r="S3277">
            <v>3.5</v>
          </cell>
          <cell r="T3277">
            <v>5.25</v>
          </cell>
          <cell r="U3277">
            <v>5.25</v>
          </cell>
          <cell r="V3277">
            <v>4</v>
          </cell>
          <cell r="Y3277">
            <v>5.25</v>
          </cell>
          <cell r="Z3277">
            <v>5</v>
          </cell>
          <cell r="AB3277">
            <v>4</v>
          </cell>
        </row>
        <row r="3278">
          <cell r="A3278">
            <v>14</v>
          </cell>
          <cell r="B3278" t="str">
            <v>Speech</v>
          </cell>
          <cell r="C3278" t="str">
            <v>1100000078</v>
          </cell>
          <cell r="D3278" t="str">
            <v>Sonnet</v>
          </cell>
          <cell r="E3278" t="str">
            <v>Richmond</v>
          </cell>
          <cell r="F3278">
            <v>36854</v>
          </cell>
          <cell r="G3278">
            <v>11</v>
          </cell>
          <cell r="H3278" t="str">
            <v>UCP of Central Arizona</v>
          </cell>
          <cell r="I3278">
            <v>3</v>
          </cell>
          <cell r="J3278" t="str">
            <v>Home</v>
          </cell>
          <cell r="K3278">
            <v>71.400000000000006</v>
          </cell>
          <cell r="Q3278">
            <v>2.5</v>
          </cell>
          <cell r="R3278">
            <v>4</v>
          </cell>
        </row>
        <row r="3279">
          <cell r="A3279">
            <v>14</v>
          </cell>
          <cell r="B3279" t="str">
            <v>Speech</v>
          </cell>
          <cell r="C3279" t="str">
            <v>1100000079</v>
          </cell>
          <cell r="D3279" t="str">
            <v>Skye</v>
          </cell>
          <cell r="E3279" t="str">
            <v>Richmond</v>
          </cell>
          <cell r="F3279">
            <v>36854</v>
          </cell>
          <cell r="G3279">
            <v>11</v>
          </cell>
          <cell r="H3279" t="str">
            <v>UCP of Central Arizona</v>
          </cell>
          <cell r="I3279">
            <v>3</v>
          </cell>
          <cell r="J3279" t="str">
            <v>Home</v>
          </cell>
          <cell r="K3279">
            <v>71.400000000000006</v>
          </cell>
          <cell r="Q3279">
            <v>2.5</v>
          </cell>
          <cell r="R3279">
            <v>4</v>
          </cell>
        </row>
        <row r="3280">
          <cell r="A3280">
            <v>14</v>
          </cell>
          <cell r="B3280" t="str">
            <v>Speech</v>
          </cell>
          <cell r="C3280" t="str">
            <v>1100000081</v>
          </cell>
          <cell r="D3280" t="str">
            <v>Zachary</v>
          </cell>
          <cell r="E3280" t="str">
            <v>Sladek</v>
          </cell>
          <cell r="F3280">
            <v>36827</v>
          </cell>
          <cell r="G3280">
            <v>11</v>
          </cell>
          <cell r="H3280" t="str">
            <v>UCP of Central Arizona</v>
          </cell>
          <cell r="I3280">
            <v>3</v>
          </cell>
          <cell r="J3280" t="str">
            <v>Home</v>
          </cell>
          <cell r="K3280">
            <v>71.400000000000006</v>
          </cell>
          <cell r="S3280">
            <v>1</v>
          </cell>
          <cell r="T3280">
            <v>3</v>
          </cell>
          <cell r="V3280">
            <v>4</v>
          </cell>
          <cell r="W3280">
            <v>1.25</v>
          </cell>
          <cell r="X3280">
            <v>3</v>
          </cell>
          <cell r="Y3280">
            <v>3</v>
          </cell>
          <cell r="Z3280">
            <v>4</v>
          </cell>
        </row>
        <row r="3281">
          <cell r="A3281">
            <v>14</v>
          </cell>
          <cell r="B3281" t="str">
            <v>Speech</v>
          </cell>
          <cell r="C3281" t="str">
            <v>1100000082</v>
          </cell>
          <cell r="D3281" t="str">
            <v>Hector</v>
          </cell>
          <cell r="E3281" t="str">
            <v>Navarro</v>
          </cell>
          <cell r="F3281">
            <v>36734</v>
          </cell>
          <cell r="G3281">
            <v>11</v>
          </cell>
          <cell r="H3281" t="str">
            <v>UCP of Central Arizona</v>
          </cell>
          <cell r="I3281">
            <v>3</v>
          </cell>
          <cell r="J3281" t="str">
            <v>Home</v>
          </cell>
          <cell r="K3281">
            <v>71.400000000000006</v>
          </cell>
          <cell r="R3281">
            <v>2</v>
          </cell>
          <cell r="S3281">
            <v>2.5</v>
          </cell>
          <cell r="T3281">
            <v>3.5</v>
          </cell>
          <cell r="U3281">
            <v>2.5</v>
          </cell>
          <cell r="V3281">
            <v>3.5</v>
          </cell>
          <cell r="W3281">
            <v>4</v>
          </cell>
          <cell r="X3281">
            <v>2.5</v>
          </cell>
        </row>
        <row r="3282">
          <cell r="A3282">
            <v>14</v>
          </cell>
          <cell r="B3282" t="str">
            <v>Speech</v>
          </cell>
          <cell r="C3282" t="str">
            <v>1100000083</v>
          </cell>
          <cell r="D3282" t="str">
            <v>Aaron</v>
          </cell>
          <cell r="E3282" t="str">
            <v>Croskey</v>
          </cell>
          <cell r="F3282">
            <v>36838</v>
          </cell>
          <cell r="G3282">
            <v>11</v>
          </cell>
          <cell r="H3282" t="str">
            <v>UCP of Central Arizona</v>
          </cell>
          <cell r="I3282">
            <v>3</v>
          </cell>
          <cell r="J3282" t="str">
            <v>Home</v>
          </cell>
          <cell r="K3282">
            <v>71.400000000000006</v>
          </cell>
          <cell r="R3282">
            <v>1</v>
          </cell>
          <cell r="S3282">
            <v>2.5</v>
          </cell>
          <cell r="T3282">
            <v>4</v>
          </cell>
          <cell r="U3282">
            <v>3</v>
          </cell>
          <cell r="V3282">
            <v>4.5</v>
          </cell>
          <cell r="W3282">
            <v>5</v>
          </cell>
          <cell r="X3282">
            <v>4</v>
          </cell>
          <cell r="Y3282">
            <v>4.5</v>
          </cell>
          <cell r="Z3282">
            <v>4</v>
          </cell>
          <cell r="AA3282">
            <v>4</v>
          </cell>
          <cell r="AB3282">
            <v>5.5</v>
          </cell>
          <cell r="AC3282">
            <v>3.5</v>
          </cell>
        </row>
        <row r="3283">
          <cell r="A3283">
            <v>14</v>
          </cell>
          <cell r="B3283" t="str">
            <v>Speech</v>
          </cell>
          <cell r="C3283" t="str">
            <v>1100000084</v>
          </cell>
          <cell r="D3283" t="str">
            <v>Christian</v>
          </cell>
          <cell r="E3283" t="str">
            <v>Champion</v>
          </cell>
          <cell r="F3283">
            <v>36794</v>
          </cell>
          <cell r="G3283">
            <v>11</v>
          </cell>
          <cell r="H3283" t="str">
            <v>UCP of Central Arizona</v>
          </cell>
          <cell r="I3283">
            <v>3</v>
          </cell>
          <cell r="J3283" t="str">
            <v>Home</v>
          </cell>
          <cell r="K3283">
            <v>71.400000000000006</v>
          </cell>
          <cell r="R3283">
            <v>3</v>
          </cell>
          <cell r="S3283">
            <v>2.5</v>
          </cell>
          <cell r="T3283">
            <v>5</v>
          </cell>
          <cell r="U3283">
            <v>5</v>
          </cell>
          <cell r="V3283">
            <v>3</v>
          </cell>
          <cell r="W3283">
            <v>3</v>
          </cell>
          <cell r="X3283">
            <v>3.5</v>
          </cell>
          <cell r="Y3283">
            <v>1.5</v>
          </cell>
        </row>
        <row r="3284">
          <cell r="A3284">
            <v>14</v>
          </cell>
          <cell r="B3284" t="str">
            <v>Speech</v>
          </cell>
          <cell r="C3284" t="str">
            <v>1100000085</v>
          </cell>
          <cell r="D3284" t="str">
            <v>Craig</v>
          </cell>
          <cell r="E3284" t="str">
            <v>Mayberry</v>
          </cell>
          <cell r="F3284">
            <v>36803</v>
          </cell>
          <cell r="G3284">
            <v>11</v>
          </cell>
          <cell r="H3284" t="str">
            <v>UCP of Central Arizona</v>
          </cell>
          <cell r="I3284">
            <v>3</v>
          </cell>
          <cell r="J3284" t="str">
            <v>Home</v>
          </cell>
          <cell r="K3284">
            <v>71.400000000000006</v>
          </cell>
          <cell r="R3284">
            <v>1</v>
          </cell>
          <cell r="S3284">
            <v>1</v>
          </cell>
          <cell r="T3284">
            <v>1</v>
          </cell>
          <cell r="U3284">
            <v>1</v>
          </cell>
          <cell r="V3284">
            <v>1</v>
          </cell>
          <cell r="W3284">
            <v>1</v>
          </cell>
          <cell r="X3284">
            <v>1</v>
          </cell>
          <cell r="Y3284">
            <v>1</v>
          </cell>
        </row>
        <row r="3285">
          <cell r="A3285">
            <v>14</v>
          </cell>
          <cell r="B3285" t="str">
            <v>Speech</v>
          </cell>
          <cell r="C3285" t="str">
            <v>1100000086</v>
          </cell>
          <cell r="D3285" t="str">
            <v>Chad</v>
          </cell>
          <cell r="E3285" t="str">
            <v>Allen</v>
          </cell>
          <cell r="F3285">
            <v>37047</v>
          </cell>
          <cell r="G3285">
            <v>11</v>
          </cell>
          <cell r="H3285" t="str">
            <v>UCP of Central Arizona</v>
          </cell>
          <cell r="I3285">
            <v>3</v>
          </cell>
          <cell r="J3285" t="str">
            <v>Home</v>
          </cell>
          <cell r="K3285">
            <v>71.400000000000006</v>
          </cell>
          <cell r="Q3285">
            <v>1</v>
          </cell>
          <cell r="R3285">
            <v>5</v>
          </cell>
          <cell r="S3285">
            <v>3.5</v>
          </cell>
          <cell r="T3285">
            <v>3.5</v>
          </cell>
          <cell r="U3285">
            <v>3.5</v>
          </cell>
          <cell r="V3285">
            <v>3</v>
          </cell>
          <cell r="W3285">
            <v>6</v>
          </cell>
          <cell r="X3285">
            <v>2</v>
          </cell>
          <cell r="Y3285">
            <v>3</v>
          </cell>
          <cell r="Z3285">
            <v>4.5</v>
          </cell>
          <cell r="AB3285">
            <v>4</v>
          </cell>
          <cell r="AC3285">
            <v>3</v>
          </cell>
          <cell r="AD3285">
            <v>5</v>
          </cell>
          <cell r="AE3285">
            <v>3</v>
          </cell>
          <cell r="AF3285">
            <v>4</v>
          </cell>
          <cell r="AG3285">
            <v>4.5</v>
          </cell>
          <cell r="AH3285">
            <v>3</v>
          </cell>
          <cell r="AI3285">
            <v>3</v>
          </cell>
        </row>
        <row r="3286">
          <cell r="A3286">
            <v>14</v>
          </cell>
          <cell r="B3286" t="str">
            <v>Speech</v>
          </cell>
          <cell r="C3286" t="str">
            <v>1100000087</v>
          </cell>
          <cell r="D3286" t="str">
            <v>Benjamin</v>
          </cell>
          <cell r="E3286" t="str">
            <v>Whetten</v>
          </cell>
          <cell r="F3286">
            <v>36999</v>
          </cell>
          <cell r="G3286">
            <v>11</v>
          </cell>
          <cell r="H3286" t="str">
            <v>UCP of Central Arizona</v>
          </cell>
          <cell r="I3286">
            <v>3</v>
          </cell>
          <cell r="J3286" t="str">
            <v>Home</v>
          </cell>
          <cell r="K3286">
            <v>71.400000000000006</v>
          </cell>
          <cell r="R3286">
            <v>4</v>
          </cell>
          <cell r="S3286">
            <v>3.5</v>
          </cell>
          <cell r="T3286">
            <v>4</v>
          </cell>
          <cell r="U3286">
            <v>2</v>
          </cell>
          <cell r="V3286">
            <v>4.5</v>
          </cell>
          <cell r="W3286">
            <v>4</v>
          </cell>
          <cell r="X3286">
            <v>5.5</v>
          </cell>
          <cell r="Y3286">
            <v>3.5</v>
          </cell>
          <cell r="Z3286">
            <v>1</v>
          </cell>
          <cell r="AB3286">
            <v>4.5</v>
          </cell>
          <cell r="AC3286">
            <v>2</v>
          </cell>
          <cell r="AD3286">
            <v>2.5</v>
          </cell>
        </row>
        <row r="3287">
          <cell r="A3287">
            <v>14</v>
          </cell>
          <cell r="B3287" t="str">
            <v>Speech</v>
          </cell>
          <cell r="C3287" t="str">
            <v>1100000090</v>
          </cell>
          <cell r="D3287" t="str">
            <v>Keegan</v>
          </cell>
          <cell r="E3287" t="str">
            <v>Robbins</v>
          </cell>
          <cell r="F3287">
            <v>36817</v>
          </cell>
          <cell r="G3287">
            <v>11</v>
          </cell>
          <cell r="H3287" t="str">
            <v>UCP of Central Arizona</v>
          </cell>
          <cell r="I3287">
            <v>3</v>
          </cell>
          <cell r="J3287" t="str">
            <v>Home</v>
          </cell>
          <cell r="K3287">
            <v>71.400000000000006</v>
          </cell>
          <cell r="Y3287">
            <v>3</v>
          </cell>
          <cell r="Z3287">
            <v>3.25</v>
          </cell>
          <cell r="AB3287">
            <v>0.5</v>
          </cell>
        </row>
        <row r="3288">
          <cell r="A3288">
            <v>14</v>
          </cell>
          <cell r="B3288" t="str">
            <v>Speech</v>
          </cell>
          <cell r="C3288" t="str">
            <v>1100000091</v>
          </cell>
          <cell r="D3288" t="str">
            <v>Cole</v>
          </cell>
          <cell r="E3288" t="str">
            <v>Villa</v>
          </cell>
          <cell r="F3288">
            <v>36900</v>
          </cell>
          <cell r="G3288">
            <v>11</v>
          </cell>
          <cell r="H3288" t="str">
            <v>UCP of Central Arizona</v>
          </cell>
          <cell r="I3288">
            <v>3</v>
          </cell>
          <cell r="J3288" t="str">
            <v>Home</v>
          </cell>
          <cell r="K3288">
            <v>71.400000000000006</v>
          </cell>
          <cell r="R3288">
            <v>1</v>
          </cell>
          <cell r="S3288">
            <v>1</v>
          </cell>
          <cell r="T3288">
            <v>1</v>
          </cell>
          <cell r="U3288">
            <v>1</v>
          </cell>
          <cell r="V3288">
            <v>1</v>
          </cell>
          <cell r="W3288">
            <v>1</v>
          </cell>
          <cell r="X3288">
            <v>1</v>
          </cell>
        </row>
        <row r="3289">
          <cell r="A3289">
            <v>14</v>
          </cell>
          <cell r="B3289" t="str">
            <v>Speech</v>
          </cell>
          <cell r="C3289" t="str">
            <v>1100000092</v>
          </cell>
          <cell r="D3289" t="str">
            <v>Valarie</v>
          </cell>
          <cell r="E3289" t="str">
            <v>Gomez</v>
          </cell>
          <cell r="F3289">
            <v>36702</v>
          </cell>
          <cell r="G3289">
            <v>11</v>
          </cell>
          <cell r="H3289" t="str">
            <v>UCP of Central Arizona</v>
          </cell>
          <cell r="I3289">
            <v>3</v>
          </cell>
          <cell r="J3289" t="str">
            <v>Home</v>
          </cell>
          <cell r="K3289">
            <v>71.400000000000006</v>
          </cell>
          <cell r="R3289">
            <v>1</v>
          </cell>
          <cell r="S3289">
            <v>1</v>
          </cell>
          <cell r="T3289">
            <v>0.5</v>
          </cell>
          <cell r="U3289">
            <v>1</v>
          </cell>
          <cell r="V3289">
            <v>1</v>
          </cell>
          <cell r="W3289">
            <v>1</v>
          </cell>
          <cell r="X3289">
            <v>1</v>
          </cell>
        </row>
        <row r="3290">
          <cell r="A3290">
            <v>14</v>
          </cell>
          <cell r="B3290" t="str">
            <v>Speech</v>
          </cell>
          <cell r="C3290" t="str">
            <v>1100000093</v>
          </cell>
          <cell r="D3290" t="str">
            <v>Craig</v>
          </cell>
          <cell r="E3290" t="str">
            <v>Donaldson</v>
          </cell>
          <cell r="F3290">
            <v>36675</v>
          </cell>
          <cell r="G3290">
            <v>11</v>
          </cell>
          <cell r="H3290" t="str">
            <v>UCP of Central Arizona</v>
          </cell>
          <cell r="I3290">
            <v>3</v>
          </cell>
          <cell r="J3290" t="str">
            <v>Home</v>
          </cell>
          <cell r="K3290">
            <v>71.400000000000006</v>
          </cell>
          <cell r="W3290">
            <v>1</v>
          </cell>
        </row>
        <row r="3291">
          <cell r="A3291">
            <v>14</v>
          </cell>
          <cell r="B3291" t="str">
            <v>Speech</v>
          </cell>
          <cell r="C3291" t="str">
            <v>1100000095</v>
          </cell>
          <cell r="D3291" t="str">
            <v>Nicholas</v>
          </cell>
          <cell r="E3291" t="str">
            <v>Michaels</v>
          </cell>
          <cell r="F3291">
            <v>36830</v>
          </cell>
          <cell r="G3291">
            <v>11</v>
          </cell>
          <cell r="H3291" t="str">
            <v>UCP of Central Arizona</v>
          </cell>
          <cell r="I3291">
            <v>3</v>
          </cell>
          <cell r="J3291" t="str">
            <v>Home</v>
          </cell>
          <cell r="K3291">
            <v>71.400000000000006</v>
          </cell>
          <cell r="R3291">
            <v>1</v>
          </cell>
          <cell r="S3291">
            <v>5</v>
          </cell>
          <cell r="T3291">
            <v>5</v>
          </cell>
          <cell r="U3291">
            <v>2</v>
          </cell>
          <cell r="V3291">
            <v>5</v>
          </cell>
          <cell r="W3291">
            <v>5</v>
          </cell>
          <cell r="X3291">
            <v>6</v>
          </cell>
          <cell r="Y3291">
            <v>4</v>
          </cell>
          <cell r="Z3291">
            <v>3</v>
          </cell>
          <cell r="AA3291">
            <v>6</v>
          </cell>
        </row>
        <row r="3292">
          <cell r="A3292">
            <v>14</v>
          </cell>
          <cell r="B3292" t="str">
            <v>Speech</v>
          </cell>
          <cell r="C3292" t="str">
            <v>1100000096</v>
          </cell>
          <cell r="D3292" t="str">
            <v>Andrew</v>
          </cell>
          <cell r="E3292" t="str">
            <v>Moor</v>
          </cell>
          <cell r="F3292">
            <v>36881</v>
          </cell>
          <cell r="G3292">
            <v>11</v>
          </cell>
          <cell r="H3292" t="str">
            <v>UCP of Central Arizona</v>
          </cell>
          <cell r="I3292">
            <v>3</v>
          </cell>
          <cell r="J3292" t="str">
            <v>Home</v>
          </cell>
          <cell r="K3292">
            <v>71.400000000000006</v>
          </cell>
          <cell r="V3292">
            <v>2</v>
          </cell>
          <cell r="Y3292">
            <v>4.75</v>
          </cell>
          <cell r="Z3292">
            <v>4.25</v>
          </cell>
        </row>
        <row r="3293">
          <cell r="A3293">
            <v>14</v>
          </cell>
          <cell r="B3293" t="str">
            <v>Speech</v>
          </cell>
          <cell r="C3293" t="str">
            <v>1100000100</v>
          </cell>
          <cell r="D3293" t="str">
            <v>James</v>
          </cell>
          <cell r="E3293" t="str">
            <v>Farnsworth</v>
          </cell>
          <cell r="F3293">
            <v>36915</v>
          </cell>
          <cell r="G3293">
            <v>11</v>
          </cell>
          <cell r="H3293" t="str">
            <v>UCP of Central Arizona</v>
          </cell>
          <cell r="I3293">
            <v>3</v>
          </cell>
          <cell r="J3293" t="str">
            <v>Home</v>
          </cell>
          <cell r="K3293">
            <v>71.400000000000006</v>
          </cell>
          <cell r="R3293">
            <v>3</v>
          </cell>
          <cell r="S3293">
            <v>4</v>
          </cell>
          <cell r="T3293">
            <v>5</v>
          </cell>
          <cell r="U3293">
            <v>6</v>
          </cell>
          <cell r="V3293">
            <v>3</v>
          </cell>
          <cell r="W3293">
            <v>4</v>
          </cell>
          <cell r="X3293">
            <v>5</v>
          </cell>
          <cell r="Y3293">
            <v>3</v>
          </cell>
          <cell r="Z3293">
            <v>3</v>
          </cell>
          <cell r="AA3293">
            <v>4</v>
          </cell>
        </row>
        <row r="3294">
          <cell r="A3294">
            <v>14</v>
          </cell>
          <cell r="B3294" t="str">
            <v>Speech</v>
          </cell>
          <cell r="C3294" t="str">
            <v>1100000101</v>
          </cell>
          <cell r="D3294" t="str">
            <v>Damien</v>
          </cell>
          <cell r="E3294" t="str">
            <v>Recio</v>
          </cell>
          <cell r="F3294">
            <v>37382</v>
          </cell>
          <cell r="G3294">
            <v>11</v>
          </cell>
          <cell r="H3294" t="str">
            <v>UCP of Central Arizona</v>
          </cell>
          <cell r="I3294">
            <v>3</v>
          </cell>
          <cell r="J3294" t="str">
            <v>Home</v>
          </cell>
          <cell r="K3294">
            <v>71.400000000000006</v>
          </cell>
          <cell r="V3294">
            <v>0.25</v>
          </cell>
          <cell r="X3294">
            <v>1</v>
          </cell>
        </row>
        <row r="3295">
          <cell r="A3295">
            <v>14</v>
          </cell>
          <cell r="B3295" t="str">
            <v>Speech</v>
          </cell>
          <cell r="C3295" t="str">
            <v>1100000102</v>
          </cell>
          <cell r="D3295" t="str">
            <v>Tanner</v>
          </cell>
          <cell r="E3295" t="str">
            <v>Harrell</v>
          </cell>
          <cell r="F3295">
            <v>36921</v>
          </cell>
          <cell r="G3295">
            <v>11</v>
          </cell>
          <cell r="H3295" t="str">
            <v>UCP of Central Arizona</v>
          </cell>
          <cell r="I3295">
            <v>3</v>
          </cell>
          <cell r="J3295" t="str">
            <v>Home</v>
          </cell>
          <cell r="K3295">
            <v>71.400000000000006</v>
          </cell>
          <cell r="R3295">
            <v>2</v>
          </cell>
          <cell r="S3295">
            <v>3</v>
          </cell>
          <cell r="T3295">
            <v>3</v>
          </cell>
          <cell r="U3295">
            <v>4.25</v>
          </cell>
          <cell r="V3295">
            <v>4.5</v>
          </cell>
          <cell r="W3295">
            <v>4.75</v>
          </cell>
        </row>
        <row r="3296">
          <cell r="A3296">
            <v>14</v>
          </cell>
          <cell r="B3296" t="str">
            <v>Speech</v>
          </cell>
          <cell r="C3296" t="str">
            <v>1100000103</v>
          </cell>
          <cell r="D3296" t="str">
            <v>Garret</v>
          </cell>
          <cell r="E3296" t="str">
            <v>Dieken</v>
          </cell>
          <cell r="F3296">
            <v>36741</v>
          </cell>
          <cell r="G3296">
            <v>11</v>
          </cell>
          <cell r="H3296" t="str">
            <v>UCP of Central Arizona</v>
          </cell>
          <cell r="I3296">
            <v>3</v>
          </cell>
          <cell r="J3296" t="str">
            <v>Home</v>
          </cell>
          <cell r="K3296">
            <v>71.400000000000006</v>
          </cell>
          <cell r="S3296">
            <v>3.5</v>
          </cell>
          <cell r="T3296">
            <v>2.5</v>
          </cell>
          <cell r="U3296">
            <v>4</v>
          </cell>
          <cell r="V3296">
            <v>5</v>
          </cell>
          <cell r="W3296">
            <v>3</v>
          </cell>
          <cell r="X3296">
            <v>4</v>
          </cell>
          <cell r="Y3296">
            <v>1.5</v>
          </cell>
        </row>
        <row r="3297">
          <cell r="A3297">
            <v>14</v>
          </cell>
          <cell r="B3297" t="str">
            <v>Speech</v>
          </cell>
          <cell r="C3297" t="str">
            <v>1100000104</v>
          </cell>
          <cell r="D3297" t="str">
            <v>Malcolm</v>
          </cell>
          <cell r="E3297" t="str">
            <v>Jackson</v>
          </cell>
          <cell r="F3297">
            <v>36846</v>
          </cell>
          <cell r="G3297">
            <v>11</v>
          </cell>
          <cell r="H3297" t="str">
            <v>UCP of Central Arizona</v>
          </cell>
          <cell r="I3297">
            <v>6</v>
          </cell>
          <cell r="J3297" t="str">
            <v>Provider</v>
          </cell>
          <cell r="K3297">
            <v>71.400000000000006</v>
          </cell>
          <cell r="W3297">
            <v>3</v>
          </cell>
        </row>
        <row r="3298">
          <cell r="A3298">
            <v>14</v>
          </cell>
          <cell r="B3298" t="str">
            <v>Speech</v>
          </cell>
          <cell r="C3298" t="str">
            <v>1100000105</v>
          </cell>
          <cell r="D3298" t="str">
            <v>Hudson</v>
          </cell>
          <cell r="E3298" t="str">
            <v>Rippey</v>
          </cell>
          <cell r="F3298">
            <v>36844</v>
          </cell>
          <cell r="G3298">
            <v>11</v>
          </cell>
          <cell r="H3298" t="str">
            <v>UCP of Central Arizona</v>
          </cell>
          <cell r="I3298">
            <v>3</v>
          </cell>
          <cell r="J3298" t="str">
            <v>Home</v>
          </cell>
          <cell r="K3298">
            <v>71.400000000000006</v>
          </cell>
          <cell r="S3298">
            <v>4</v>
          </cell>
          <cell r="T3298">
            <v>2.5</v>
          </cell>
          <cell r="U3298">
            <v>4</v>
          </cell>
          <cell r="V3298">
            <v>5</v>
          </cell>
          <cell r="W3298">
            <v>4</v>
          </cell>
          <cell r="X3298">
            <v>5</v>
          </cell>
          <cell r="Y3298">
            <v>1.5</v>
          </cell>
        </row>
        <row r="3299">
          <cell r="A3299">
            <v>14</v>
          </cell>
          <cell r="B3299" t="str">
            <v>Speech</v>
          </cell>
          <cell r="C3299" t="str">
            <v>1100000106</v>
          </cell>
          <cell r="D3299" t="str">
            <v>Jim</v>
          </cell>
          <cell r="E3299" t="str">
            <v>Baker</v>
          </cell>
          <cell r="F3299">
            <v>37110</v>
          </cell>
          <cell r="G3299">
            <v>11</v>
          </cell>
          <cell r="H3299" t="str">
            <v>UCP of Central Arizona</v>
          </cell>
          <cell r="I3299">
            <v>3</v>
          </cell>
          <cell r="J3299" t="str">
            <v>Home</v>
          </cell>
          <cell r="K3299">
            <v>71.400000000000006</v>
          </cell>
          <cell r="R3299">
            <v>1</v>
          </cell>
          <cell r="U3299">
            <v>4</v>
          </cell>
          <cell r="V3299">
            <v>2</v>
          </cell>
          <cell r="W3299">
            <v>3</v>
          </cell>
          <cell r="X3299">
            <v>5</v>
          </cell>
          <cell r="Y3299">
            <v>3</v>
          </cell>
          <cell r="Z3299">
            <v>1.5</v>
          </cell>
          <cell r="AB3299">
            <v>1.5</v>
          </cell>
        </row>
        <row r="3300">
          <cell r="A3300">
            <v>14</v>
          </cell>
          <cell r="B3300" t="str">
            <v>Speech</v>
          </cell>
          <cell r="C3300" t="str">
            <v>1100000107</v>
          </cell>
          <cell r="D3300" t="str">
            <v>Thomas</v>
          </cell>
          <cell r="E3300" t="str">
            <v>Baker</v>
          </cell>
          <cell r="F3300">
            <v>37110</v>
          </cell>
          <cell r="G3300">
            <v>11</v>
          </cell>
          <cell r="H3300" t="str">
            <v>UCP of Central Arizona</v>
          </cell>
          <cell r="I3300">
            <v>3</v>
          </cell>
          <cell r="J3300" t="str">
            <v>Home</v>
          </cell>
          <cell r="K3300">
            <v>71.400000000000006</v>
          </cell>
          <cell r="R3300">
            <v>1</v>
          </cell>
          <cell r="S3300">
            <v>4</v>
          </cell>
          <cell r="T3300">
            <v>4</v>
          </cell>
          <cell r="X3300">
            <v>2</v>
          </cell>
          <cell r="Y3300">
            <v>3</v>
          </cell>
          <cell r="Z3300">
            <v>1.5</v>
          </cell>
          <cell r="AB3300">
            <v>1.5</v>
          </cell>
        </row>
        <row r="3301">
          <cell r="A3301">
            <v>14</v>
          </cell>
          <cell r="B3301" t="str">
            <v>Speech</v>
          </cell>
          <cell r="C3301" t="str">
            <v>1100000109</v>
          </cell>
          <cell r="D3301" t="str">
            <v>Skylar</v>
          </cell>
          <cell r="E3301" t="str">
            <v>Annesi</v>
          </cell>
          <cell r="F3301">
            <v>36817</v>
          </cell>
          <cell r="G3301">
            <v>11</v>
          </cell>
          <cell r="H3301" t="str">
            <v>UCP of Central Arizona</v>
          </cell>
          <cell r="I3301">
            <v>3</v>
          </cell>
          <cell r="J3301" t="str">
            <v>Home</v>
          </cell>
          <cell r="K3301">
            <v>71.400000000000006</v>
          </cell>
          <cell r="T3301">
            <v>1</v>
          </cell>
          <cell r="U3301">
            <v>1</v>
          </cell>
          <cell r="W3301">
            <v>1</v>
          </cell>
          <cell r="X3301">
            <v>1</v>
          </cell>
          <cell r="Y3301">
            <v>1</v>
          </cell>
        </row>
        <row r="3302">
          <cell r="A3302">
            <v>14</v>
          </cell>
          <cell r="B3302" t="str">
            <v>Speech</v>
          </cell>
          <cell r="C3302" t="str">
            <v>1100000111</v>
          </cell>
          <cell r="D3302" t="str">
            <v>Jenna</v>
          </cell>
          <cell r="E3302" t="str">
            <v>Barz</v>
          </cell>
          <cell r="F3302">
            <v>37062</v>
          </cell>
          <cell r="G3302">
            <v>11</v>
          </cell>
          <cell r="H3302" t="str">
            <v>UCP of Central Arizona</v>
          </cell>
          <cell r="I3302">
            <v>3</v>
          </cell>
          <cell r="J3302" t="str">
            <v>Home</v>
          </cell>
          <cell r="K3302">
            <v>71.400000000000006</v>
          </cell>
          <cell r="R3302">
            <v>1.5</v>
          </cell>
          <cell r="S3302">
            <v>3</v>
          </cell>
          <cell r="T3302">
            <v>3</v>
          </cell>
          <cell r="U3302">
            <v>4</v>
          </cell>
          <cell r="V3302">
            <v>5</v>
          </cell>
          <cell r="W3302">
            <v>8</v>
          </cell>
          <cell r="X3302">
            <v>7</v>
          </cell>
          <cell r="Y3302">
            <v>7</v>
          </cell>
          <cell r="Z3302">
            <v>9</v>
          </cell>
          <cell r="AA3302">
            <v>6</v>
          </cell>
          <cell r="AB3302">
            <v>7</v>
          </cell>
          <cell r="AC3302">
            <v>6</v>
          </cell>
          <cell r="AD3302">
            <v>8.5</v>
          </cell>
          <cell r="AE3302">
            <v>8</v>
          </cell>
          <cell r="AF3302">
            <v>8</v>
          </cell>
          <cell r="AG3302">
            <v>8</v>
          </cell>
          <cell r="AH3302">
            <v>4</v>
          </cell>
          <cell r="AI3302">
            <v>8</v>
          </cell>
        </row>
        <row r="3303">
          <cell r="A3303">
            <v>14</v>
          </cell>
          <cell r="B3303" t="str">
            <v>Speech</v>
          </cell>
          <cell r="C3303" t="str">
            <v>1100000112</v>
          </cell>
          <cell r="D3303" t="str">
            <v>Jayden</v>
          </cell>
          <cell r="E3303" t="str">
            <v>Pahona</v>
          </cell>
          <cell r="F3303">
            <v>36712</v>
          </cell>
          <cell r="G3303">
            <v>11</v>
          </cell>
          <cell r="H3303" t="str">
            <v>UCP of Central Arizona</v>
          </cell>
          <cell r="I3303">
            <v>3</v>
          </cell>
          <cell r="J3303" t="str">
            <v>Home</v>
          </cell>
          <cell r="K3303">
            <v>71.400000000000006</v>
          </cell>
          <cell r="S3303">
            <v>0.5</v>
          </cell>
          <cell r="T3303">
            <v>1</v>
          </cell>
          <cell r="U3303">
            <v>1</v>
          </cell>
        </row>
        <row r="3304">
          <cell r="A3304">
            <v>14</v>
          </cell>
          <cell r="B3304" t="str">
            <v>Speech</v>
          </cell>
          <cell r="C3304" t="str">
            <v>1100000114</v>
          </cell>
          <cell r="D3304" t="str">
            <v>Taraen</v>
          </cell>
          <cell r="E3304" t="str">
            <v>Lee</v>
          </cell>
          <cell r="F3304">
            <v>36077</v>
          </cell>
          <cell r="G3304">
            <v>11</v>
          </cell>
          <cell r="H3304" t="str">
            <v>UCP of Central Arizona</v>
          </cell>
          <cell r="I3304">
            <v>6</v>
          </cell>
          <cell r="J3304" t="str">
            <v>Provider</v>
          </cell>
          <cell r="K3304">
            <v>71.400000000000006</v>
          </cell>
        </row>
        <row r="3305">
          <cell r="A3305">
            <v>14</v>
          </cell>
          <cell r="B3305" t="str">
            <v>Speech</v>
          </cell>
          <cell r="C3305" t="str">
            <v>1100000115</v>
          </cell>
          <cell r="D3305" t="str">
            <v>Kelly</v>
          </cell>
          <cell r="E3305" t="str">
            <v>Karalow</v>
          </cell>
          <cell r="F3305">
            <v>36759</v>
          </cell>
          <cell r="G3305">
            <v>11</v>
          </cell>
          <cell r="H3305" t="str">
            <v>UCP of Central Arizona</v>
          </cell>
          <cell r="I3305">
            <v>3</v>
          </cell>
          <cell r="J3305" t="str">
            <v>Home</v>
          </cell>
          <cell r="K3305">
            <v>71.400000000000006</v>
          </cell>
          <cell r="S3305">
            <v>3</v>
          </cell>
          <cell r="T3305">
            <v>2</v>
          </cell>
          <cell r="V3305">
            <v>2.25</v>
          </cell>
          <cell r="W3305">
            <v>4</v>
          </cell>
          <cell r="X3305">
            <v>4</v>
          </cell>
          <cell r="Y3305">
            <v>2</v>
          </cell>
        </row>
        <row r="3306">
          <cell r="A3306">
            <v>14</v>
          </cell>
          <cell r="B3306" t="str">
            <v>Speech</v>
          </cell>
          <cell r="C3306" t="str">
            <v>1100000116</v>
          </cell>
          <cell r="D3306" t="str">
            <v>Jeffrey</v>
          </cell>
          <cell r="E3306" t="str">
            <v>Maxwell</v>
          </cell>
          <cell r="F3306">
            <v>36910</v>
          </cell>
          <cell r="G3306">
            <v>11</v>
          </cell>
          <cell r="H3306" t="str">
            <v>UCP of Central Arizona</v>
          </cell>
          <cell r="I3306">
            <v>3</v>
          </cell>
          <cell r="J3306" t="str">
            <v>Home</v>
          </cell>
          <cell r="K3306">
            <v>71.400000000000006</v>
          </cell>
          <cell r="V3306">
            <v>4.5</v>
          </cell>
          <cell r="W3306">
            <v>5</v>
          </cell>
          <cell r="X3306">
            <v>3</v>
          </cell>
          <cell r="Z3306">
            <v>2</v>
          </cell>
          <cell r="AA3306">
            <v>3</v>
          </cell>
          <cell r="AB3306">
            <v>3</v>
          </cell>
          <cell r="AC3306">
            <v>4</v>
          </cell>
          <cell r="AD3306">
            <v>2</v>
          </cell>
        </row>
        <row r="3307">
          <cell r="A3307">
            <v>14</v>
          </cell>
          <cell r="B3307" t="str">
            <v>Speech</v>
          </cell>
          <cell r="C3307" t="str">
            <v>1100000118</v>
          </cell>
          <cell r="D3307" t="str">
            <v>Jaime</v>
          </cell>
          <cell r="E3307" t="str">
            <v>Islava</v>
          </cell>
          <cell r="F3307">
            <v>36616</v>
          </cell>
          <cell r="G3307">
            <v>11</v>
          </cell>
          <cell r="H3307" t="str">
            <v>UCP of Central Arizona</v>
          </cell>
          <cell r="I3307">
            <v>3</v>
          </cell>
          <cell r="J3307" t="str">
            <v>Home</v>
          </cell>
          <cell r="K3307">
            <v>71.400000000000006</v>
          </cell>
          <cell r="T3307">
            <v>3</v>
          </cell>
          <cell r="U3307">
            <v>0.5</v>
          </cell>
        </row>
        <row r="3308">
          <cell r="A3308">
            <v>14</v>
          </cell>
          <cell r="B3308" t="str">
            <v>Speech</v>
          </cell>
          <cell r="C3308" t="str">
            <v>1100000119</v>
          </cell>
          <cell r="D3308" t="str">
            <v>Zachary</v>
          </cell>
          <cell r="E3308" t="str">
            <v>Zolikoff</v>
          </cell>
          <cell r="F3308">
            <v>36826</v>
          </cell>
          <cell r="G3308">
            <v>11</v>
          </cell>
          <cell r="H3308" t="str">
            <v>UCP of Central Arizona</v>
          </cell>
          <cell r="I3308">
            <v>3</v>
          </cell>
          <cell r="J3308" t="str">
            <v>Home</v>
          </cell>
          <cell r="K3308">
            <v>71.400000000000006</v>
          </cell>
          <cell r="S3308">
            <v>2</v>
          </cell>
          <cell r="T3308">
            <v>4</v>
          </cell>
          <cell r="U3308">
            <v>5</v>
          </cell>
          <cell r="V3308">
            <v>3</v>
          </cell>
          <cell r="W3308">
            <v>4</v>
          </cell>
          <cell r="X3308">
            <v>5</v>
          </cell>
          <cell r="Y3308">
            <v>3.5</v>
          </cell>
          <cell r="Z3308">
            <v>3</v>
          </cell>
        </row>
        <row r="3309">
          <cell r="A3309">
            <v>14</v>
          </cell>
          <cell r="B3309" t="str">
            <v>Speech</v>
          </cell>
          <cell r="C3309" t="str">
            <v>1100000120</v>
          </cell>
          <cell r="D3309" t="str">
            <v>Joseph</v>
          </cell>
          <cell r="E3309" t="str">
            <v>Baird</v>
          </cell>
          <cell r="F3309">
            <v>36936</v>
          </cell>
          <cell r="G3309">
            <v>11</v>
          </cell>
          <cell r="H3309" t="str">
            <v>UCP of Central Arizona</v>
          </cell>
          <cell r="I3309">
            <v>3</v>
          </cell>
          <cell r="J3309" t="str">
            <v>Home</v>
          </cell>
          <cell r="K3309">
            <v>71.400000000000006</v>
          </cell>
          <cell r="V3309">
            <v>1</v>
          </cell>
          <cell r="Y3309">
            <v>2.5</v>
          </cell>
        </row>
        <row r="3310">
          <cell r="A3310">
            <v>14</v>
          </cell>
          <cell r="B3310" t="str">
            <v>Speech</v>
          </cell>
          <cell r="C3310" t="str">
            <v>1100000121</v>
          </cell>
          <cell r="D3310" t="str">
            <v>Colton</v>
          </cell>
          <cell r="E3310" t="str">
            <v>Flint</v>
          </cell>
          <cell r="F3310">
            <v>37085</v>
          </cell>
          <cell r="G3310">
            <v>11</v>
          </cell>
          <cell r="H3310" t="str">
            <v>UCP of Central Arizona</v>
          </cell>
          <cell r="I3310">
            <v>3</v>
          </cell>
          <cell r="J3310" t="str">
            <v>Home</v>
          </cell>
          <cell r="K3310">
            <v>71.400000000000006</v>
          </cell>
          <cell r="S3310">
            <v>2.5</v>
          </cell>
          <cell r="T3310">
            <v>4</v>
          </cell>
          <cell r="U3310">
            <v>3</v>
          </cell>
          <cell r="V3310">
            <v>3</v>
          </cell>
          <cell r="W3310">
            <v>4</v>
          </cell>
          <cell r="X3310">
            <v>3</v>
          </cell>
          <cell r="Y3310">
            <v>3</v>
          </cell>
          <cell r="Z3310">
            <v>4.5</v>
          </cell>
          <cell r="AA3310">
            <v>8</v>
          </cell>
          <cell r="AB3310">
            <v>2</v>
          </cell>
          <cell r="AC3310">
            <v>2</v>
          </cell>
          <cell r="AD3310">
            <v>5.5</v>
          </cell>
          <cell r="AE3310">
            <v>3</v>
          </cell>
          <cell r="AF3310">
            <v>2</v>
          </cell>
          <cell r="AG3310">
            <v>5</v>
          </cell>
          <cell r="AH3310">
            <v>1</v>
          </cell>
          <cell r="AI3310">
            <v>0</v>
          </cell>
        </row>
        <row r="3311">
          <cell r="A3311">
            <v>14</v>
          </cell>
          <cell r="B3311" t="str">
            <v>Speech</v>
          </cell>
          <cell r="C3311" t="str">
            <v>1100000122</v>
          </cell>
          <cell r="D3311" t="str">
            <v>Stephen</v>
          </cell>
          <cell r="E3311" t="str">
            <v>Carr</v>
          </cell>
          <cell r="F3311">
            <v>37011</v>
          </cell>
          <cell r="G3311">
            <v>11</v>
          </cell>
          <cell r="H3311" t="str">
            <v>UCP of Central Arizona</v>
          </cell>
          <cell r="I3311">
            <v>3</v>
          </cell>
          <cell r="J3311" t="str">
            <v>Home</v>
          </cell>
          <cell r="K3311">
            <v>71.400000000000006</v>
          </cell>
          <cell r="Y3311">
            <v>1.5</v>
          </cell>
          <cell r="Z3311">
            <v>4</v>
          </cell>
          <cell r="AA3311">
            <v>4</v>
          </cell>
          <cell r="AB3311">
            <v>3</v>
          </cell>
          <cell r="AC3311">
            <v>4.5</v>
          </cell>
          <cell r="AD3311">
            <v>4</v>
          </cell>
          <cell r="AE3311">
            <v>3</v>
          </cell>
          <cell r="AF3311">
            <v>4.5</v>
          </cell>
          <cell r="AG3311">
            <v>3.5</v>
          </cell>
        </row>
        <row r="3312">
          <cell r="A3312">
            <v>14</v>
          </cell>
          <cell r="B3312" t="str">
            <v>Speech</v>
          </cell>
          <cell r="C3312" t="str">
            <v>1100000124</v>
          </cell>
          <cell r="D3312" t="str">
            <v>William</v>
          </cell>
          <cell r="E3312" t="str">
            <v>Cerro</v>
          </cell>
          <cell r="F3312">
            <v>36791</v>
          </cell>
          <cell r="G3312">
            <v>11</v>
          </cell>
          <cell r="H3312" t="str">
            <v>UCP of Central Arizona</v>
          </cell>
          <cell r="I3312">
            <v>3</v>
          </cell>
          <cell r="J3312" t="str">
            <v>Home</v>
          </cell>
          <cell r="K3312">
            <v>71.400000000000006</v>
          </cell>
          <cell r="T3312">
            <v>3</v>
          </cell>
          <cell r="U3312">
            <v>4</v>
          </cell>
          <cell r="V3312">
            <v>3</v>
          </cell>
          <cell r="W3312">
            <v>4.5</v>
          </cell>
          <cell r="X3312">
            <v>2</v>
          </cell>
          <cell r="Y3312">
            <v>2.25</v>
          </cell>
        </row>
        <row r="3313">
          <cell r="A3313">
            <v>14</v>
          </cell>
          <cell r="B3313" t="str">
            <v>Speech</v>
          </cell>
          <cell r="C3313" t="str">
            <v>1100000125</v>
          </cell>
          <cell r="D3313" t="str">
            <v>Ryan</v>
          </cell>
          <cell r="E3313" t="str">
            <v>Fullerton</v>
          </cell>
          <cell r="F3313">
            <v>36793</v>
          </cell>
          <cell r="G3313">
            <v>11</v>
          </cell>
          <cell r="H3313" t="str">
            <v>UCP of Central Arizona</v>
          </cell>
          <cell r="I3313">
            <v>3</v>
          </cell>
          <cell r="J3313" t="str">
            <v>Home</v>
          </cell>
          <cell r="K3313">
            <v>71.400000000000006</v>
          </cell>
          <cell r="T3313">
            <v>3</v>
          </cell>
          <cell r="U3313">
            <v>3</v>
          </cell>
          <cell r="V3313">
            <v>5</v>
          </cell>
          <cell r="W3313">
            <v>3.5</v>
          </cell>
          <cell r="X3313">
            <v>3</v>
          </cell>
          <cell r="Y3313">
            <v>2.25</v>
          </cell>
        </row>
        <row r="3314">
          <cell r="A3314">
            <v>14</v>
          </cell>
          <cell r="B3314" t="str">
            <v>Speech</v>
          </cell>
          <cell r="C3314" t="str">
            <v>1100000126</v>
          </cell>
          <cell r="D3314" t="str">
            <v>Alexander</v>
          </cell>
          <cell r="E3314" t="str">
            <v>Pierre</v>
          </cell>
          <cell r="F3314">
            <v>37024</v>
          </cell>
          <cell r="G3314">
            <v>11</v>
          </cell>
          <cell r="H3314" t="str">
            <v>UCP of Central Arizona</v>
          </cell>
          <cell r="I3314">
            <v>3</v>
          </cell>
          <cell r="J3314" t="str">
            <v>Home</v>
          </cell>
          <cell r="K3314">
            <v>71.400000000000006</v>
          </cell>
          <cell r="T3314">
            <v>4</v>
          </cell>
          <cell r="U3314">
            <v>5</v>
          </cell>
          <cell r="V3314">
            <v>3</v>
          </cell>
          <cell r="W3314">
            <v>3</v>
          </cell>
          <cell r="X3314">
            <v>2</v>
          </cell>
          <cell r="Y3314">
            <v>4</v>
          </cell>
          <cell r="Z3314">
            <v>5.5</v>
          </cell>
          <cell r="AA3314">
            <v>2</v>
          </cell>
          <cell r="AB3314">
            <v>2</v>
          </cell>
          <cell r="AC3314">
            <v>4</v>
          </cell>
          <cell r="AD3314">
            <v>3</v>
          </cell>
          <cell r="AE3314">
            <v>2</v>
          </cell>
          <cell r="AF3314">
            <v>5</v>
          </cell>
          <cell r="AG3314">
            <v>4.5</v>
          </cell>
          <cell r="AH3314">
            <v>3</v>
          </cell>
          <cell r="AI3314">
            <v>3</v>
          </cell>
        </row>
        <row r="3315">
          <cell r="A3315">
            <v>14</v>
          </cell>
          <cell r="B3315" t="str">
            <v>Speech</v>
          </cell>
          <cell r="C3315" t="str">
            <v>1100000128</v>
          </cell>
          <cell r="D3315" t="str">
            <v>Alex</v>
          </cell>
          <cell r="E3315" t="str">
            <v>Terese</v>
          </cell>
          <cell r="F3315">
            <v>36839</v>
          </cell>
          <cell r="G3315">
            <v>11</v>
          </cell>
          <cell r="H3315" t="str">
            <v>UCP of Central Arizona</v>
          </cell>
          <cell r="I3315">
            <v>3</v>
          </cell>
          <cell r="J3315" t="str">
            <v>Home</v>
          </cell>
          <cell r="K3315">
            <v>71.400000000000006</v>
          </cell>
          <cell r="U3315">
            <v>4</v>
          </cell>
          <cell r="V3315">
            <v>3</v>
          </cell>
          <cell r="W3315">
            <v>5</v>
          </cell>
          <cell r="X3315">
            <v>4</v>
          </cell>
          <cell r="Y3315">
            <v>4</v>
          </cell>
          <cell r="Z3315">
            <v>1.5</v>
          </cell>
        </row>
        <row r="3316">
          <cell r="A3316">
            <v>14</v>
          </cell>
          <cell r="B3316" t="str">
            <v>Speech</v>
          </cell>
          <cell r="C3316" t="str">
            <v>1100000129</v>
          </cell>
          <cell r="D3316" t="str">
            <v>Kylee</v>
          </cell>
          <cell r="E3316" t="str">
            <v>Bodkin</v>
          </cell>
          <cell r="F3316">
            <v>36620</v>
          </cell>
          <cell r="G3316">
            <v>11</v>
          </cell>
          <cell r="H3316" t="str">
            <v>UCP of Central Arizona</v>
          </cell>
          <cell r="I3316">
            <v>3</v>
          </cell>
          <cell r="J3316" t="str">
            <v>Home</v>
          </cell>
          <cell r="K3316">
            <v>71.400000000000006</v>
          </cell>
          <cell r="T3316">
            <v>3.5</v>
          </cell>
          <cell r="U3316">
            <v>4</v>
          </cell>
          <cell r="V3316">
            <v>2</v>
          </cell>
          <cell r="W3316">
            <v>4</v>
          </cell>
          <cell r="X3316">
            <v>2</v>
          </cell>
          <cell r="Y3316">
            <v>1</v>
          </cell>
          <cell r="Z3316">
            <v>1</v>
          </cell>
        </row>
        <row r="3317">
          <cell r="A3317">
            <v>14</v>
          </cell>
          <cell r="B3317" t="str">
            <v>Speech</v>
          </cell>
          <cell r="C3317" t="str">
            <v>1100000131</v>
          </cell>
          <cell r="D3317" t="str">
            <v>Cole</v>
          </cell>
          <cell r="E3317" t="str">
            <v>Barness</v>
          </cell>
          <cell r="F3317">
            <v>36803</v>
          </cell>
          <cell r="G3317">
            <v>11</v>
          </cell>
          <cell r="H3317" t="str">
            <v>UCP of Central Arizona</v>
          </cell>
          <cell r="I3317">
            <v>3</v>
          </cell>
          <cell r="J3317" t="str">
            <v>Home</v>
          </cell>
          <cell r="K3317">
            <v>71.400000000000006</v>
          </cell>
          <cell r="V3317">
            <v>3</v>
          </cell>
          <cell r="W3317">
            <v>4</v>
          </cell>
          <cell r="X3317">
            <v>5</v>
          </cell>
          <cell r="Y3317">
            <v>4.5</v>
          </cell>
          <cell r="Z3317">
            <v>3.5</v>
          </cell>
        </row>
        <row r="3318">
          <cell r="A3318">
            <v>14</v>
          </cell>
          <cell r="B3318" t="str">
            <v>Speech</v>
          </cell>
          <cell r="C3318" t="str">
            <v>1100000132</v>
          </cell>
          <cell r="D3318" t="str">
            <v>Brandon</v>
          </cell>
          <cell r="E3318" t="str">
            <v>De Lorenzo</v>
          </cell>
          <cell r="F3318">
            <v>36746</v>
          </cell>
          <cell r="G3318">
            <v>11</v>
          </cell>
          <cell r="H3318" t="str">
            <v>UCP of Central Arizona</v>
          </cell>
          <cell r="I3318">
            <v>3</v>
          </cell>
          <cell r="J3318" t="str">
            <v>Home</v>
          </cell>
          <cell r="K3318">
            <v>71.400000000000006</v>
          </cell>
          <cell r="U3318">
            <v>4</v>
          </cell>
          <cell r="V3318">
            <v>3</v>
          </cell>
          <cell r="W3318">
            <v>4</v>
          </cell>
          <cell r="X3318">
            <v>3</v>
          </cell>
          <cell r="Y3318">
            <v>2</v>
          </cell>
          <cell r="Z3318">
            <v>0.5</v>
          </cell>
        </row>
        <row r="3319">
          <cell r="A3319">
            <v>14</v>
          </cell>
          <cell r="B3319" t="str">
            <v>Speech</v>
          </cell>
          <cell r="C3319" t="str">
            <v>1100000133</v>
          </cell>
          <cell r="D3319" t="str">
            <v>Matthew</v>
          </cell>
          <cell r="E3319" t="str">
            <v>Pierce</v>
          </cell>
          <cell r="F3319">
            <v>36938</v>
          </cell>
          <cell r="G3319">
            <v>11</v>
          </cell>
          <cell r="H3319" t="str">
            <v>UCP of Central Arizona</v>
          </cell>
          <cell r="I3319">
            <v>3</v>
          </cell>
          <cell r="J3319" t="str">
            <v>Home</v>
          </cell>
          <cell r="K3319">
            <v>71.400000000000006</v>
          </cell>
          <cell r="U3319">
            <v>3.5</v>
          </cell>
          <cell r="V3319">
            <v>3</v>
          </cell>
          <cell r="W3319">
            <v>4</v>
          </cell>
          <cell r="X3319">
            <v>4</v>
          </cell>
          <cell r="Y3319">
            <v>4</v>
          </cell>
          <cell r="Z3319">
            <v>4</v>
          </cell>
          <cell r="AA3319">
            <v>4.75</v>
          </cell>
          <cell r="AB3319">
            <v>3</v>
          </cell>
          <cell r="AC3319">
            <v>4</v>
          </cell>
          <cell r="AD3319">
            <v>4.5</v>
          </cell>
        </row>
        <row r="3320">
          <cell r="A3320">
            <v>14</v>
          </cell>
          <cell r="B3320" t="str">
            <v>Speech</v>
          </cell>
          <cell r="C3320" t="str">
            <v>1100000136</v>
          </cell>
          <cell r="D3320" t="str">
            <v>Korben</v>
          </cell>
          <cell r="E3320" t="str">
            <v>Pierce</v>
          </cell>
          <cell r="F3320">
            <v>36905</v>
          </cell>
          <cell r="G3320">
            <v>11</v>
          </cell>
          <cell r="H3320" t="str">
            <v>UCP of Central Arizona</v>
          </cell>
          <cell r="I3320">
            <v>3</v>
          </cell>
          <cell r="J3320" t="str">
            <v>Home</v>
          </cell>
          <cell r="K3320">
            <v>71.400000000000006</v>
          </cell>
          <cell r="V3320">
            <v>3.5</v>
          </cell>
          <cell r="Y3320">
            <v>4.75</v>
          </cell>
          <cell r="Z3320">
            <v>3</v>
          </cell>
          <cell r="AB3320">
            <v>4.75</v>
          </cell>
          <cell r="AC3320">
            <v>6</v>
          </cell>
          <cell r="AD3320">
            <v>3.5</v>
          </cell>
        </row>
        <row r="3321">
          <cell r="A3321">
            <v>14</v>
          </cell>
          <cell r="B3321" t="str">
            <v>Speech</v>
          </cell>
          <cell r="C3321" t="str">
            <v>1100000137</v>
          </cell>
          <cell r="D3321" t="str">
            <v>Mason</v>
          </cell>
          <cell r="E3321" t="str">
            <v>Wedell</v>
          </cell>
          <cell r="F3321">
            <v>37166</v>
          </cell>
          <cell r="G3321">
            <v>11</v>
          </cell>
          <cell r="H3321" t="str">
            <v>UCP of Central Arizona</v>
          </cell>
          <cell r="I3321">
            <v>3</v>
          </cell>
          <cell r="J3321" t="str">
            <v>Home</v>
          </cell>
          <cell r="K3321">
            <v>71.400000000000006</v>
          </cell>
          <cell r="V3321">
            <v>4</v>
          </cell>
          <cell r="W3321">
            <v>2.25</v>
          </cell>
          <cell r="Y3321">
            <v>4.5</v>
          </cell>
          <cell r="Z3321">
            <v>5</v>
          </cell>
          <cell r="AB3321">
            <v>4.5</v>
          </cell>
          <cell r="AC3321">
            <v>3</v>
          </cell>
          <cell r="AD3321">
            <v>4</v>
          </cell>
          <cell r="AE3321">
            <v>1</v>
          </cell>
          <cell r="AF3321">
            <v>1.5</v>
          </cell>
        </row>
        <row r="3322">
          <cell r="A3322">
            <v>14</v>
          </cell>
          <cell r="B3322" t="str">
            <v>Speech</v>
          </cell>
          <cell r="C3322" t="str">
            <v>1100000138</v>
          </cell>
          <cell r="D3322" t="str">
            <v>Hunter</v>
          </cell>
          <cell r="E3322" t="str">
            <v>Evans</v>
          </cell>
          <cell r="F3322">
            <v>36855</v>
          </cell>
          <cell r="G3322">
            <v>11</v>
          </cell>
          <cell r="H3322" t="str">
            <v>UCP of Central Arizona</v>
          </cell>
          <cell r="I3322">
            <v>3</v>
          </cell>
          <cell r="J3322" t="str">
            <v>Home</v>
          </cell>
          <cell r="K3322">
            <v>71.400000000000006</v>
          </cell>
          <cell r="V3322">
            <v>3.75</v>
          </cell>
          <cell r="W3322">
            <v>4.25</v>
          </cell>
          <cell r="Y3322">
            <v>5</v>
          </cell>
          <cell r="Z3322">
            <v>6.25</v>
          </cell>
          <cell r="AA3322">
            <v>0.5</v>
          </cell>
        </row>
        <row r="3323">
          <cell r="A3323">
            <v>14</v>
          </cell>
          <cell r="B3323" t="str">
            <v>Speech</v>
          </cell>
          <cell r="C3323" t="str">
            <v>1100000142</v>
          </cell>
          <cell r="D3323" t="str">
            <v>Jay</v>
          </cell>
          <cell r="E3323" t="str">
            <v>Morrell</v>
          </cell>
          <cell r="F3323">
            <v>36620</v>
          </cell>
          <cell r="G3323">
            <v>11</v>
          </cell>
          <cell r="H3323" t="str">
            <v>UCP of Central Arizona</v>
          </cell>
          <cell r="I3323">
            <v>3</v>
          </cell>
          <cell r="J3323" t="str">
            <v>Home</v>
          </cell>
          <cell r="K3323">
            <v>71.400000000000006</v>
          </cell>
          <cell r="U3323">
            <v>1</v>
          </cell>
          <cell r="W3323">
            <v>1</v>
          </cell>
          <cell r="X3323">
            <v>1</v>
          </cell>
        </row>
        <row r="3324">
          <cell r="A3324">
            <v>14</v>
          </cell>
          <cell r="B3324" t="str">
            <v>Speech</v>
          </cell>
          <cell r="C3324" t="str">
            <v>1100000143</v>
          </cell>
          <cell r="D3324" t="str">
            <v>Logan</v>
          </cell>
          <cell r="E3324" t="str">
            <v>Kohlerman</v>
          </cell>
          <cell r="F3324">
            <v>36872</v>
          </cell>
          <cell r="G3324">
            <v>11</v>
          </cell>
          <cell r="H3324" t="str">
            <v>UCP of Central Arizona</v>
          </cell>
          <cell r="I3324">
            <v>3</v>
          </cell>
          <cell r="J3324" t="str">
            <v>Home</v>
          </cell>
          <cell r="K3324">
            <v>71.400000000000006</v>
          </cell>
          <cell r="U3324">
            <v>1</v>
          </cell>
          <cell r="W3324">
            <v>1</v>
          </cell>
          <cell r="X3324">
            <v>1</v>
          </cell>
          <cell r="Y3324">
            <v>1</v>
          </cell>
        </row>
        <row r="3325">
          <cell r="A3325">
            <v>14</v>
          </cell>
          <cell r="B3325" t="str">
            <v>Speech</v>
          </cell>
          <cell r="C3325" t="str">
            <v>1100000144</v>
          </cell>
          <cell r="D3325" t="str">
            <v>Jacob</v>
          </cell>
          <cell r="E3325" t="str">
            <v>Trainor</v>
          </cell>
          <cell r="F3325">
            <v>36809</v>
          </cell>
          <cell r="G3325">
            <v>11</v>
          </cell>
          <cell r="H3325" t="str">
            <v>UCP of Central Arizona</v>
          </cell>
          <cell r="I3325">
            <v>3</v>
          </cell>
          <cell r="J3325" t="str">
            <v>Home</v>
          </cell>
          <cell r="K3325">
            <v>71.400000000000006</v>
          </cell>
          <cell r="V3325">
            <v>3.25</v>
          </cell>
          <cell r="Y3325">
            <v>4</v>
          </cell>
          <cell r="Z3325">
            <v>3.25</v>
          </cell>
          <cell r="AB3325">
            <v>1.5</v>
          </cell>
        </row>
        <row r="3326">
          <cell r="A3326">
            <v>14</v>
          </cell>
          <cell r="B3326" t="str">
            <v>Speech</v>
          </cell>
          <cell r="C3326" t="str">
            <v>1100000145</v>
          </cell>
          <cell r="D3326" t="str">
            <v>Blake</v>
          </cell>
          <cell r="E3326" t="str">
            <v>Pressley</v>
          </cell>
          <cell r="F3326">
            <v>36720</v>
          </cell>
          <cell r="G3326">
            <v>11</v>
          </cell>
          <cell r="H3326" t="str">
            <v>UCP of Central Arizona</v>
          </cell>
          <cell r="I3326">
            <v>3</v>
          </cell>
          <cell r="J3326" t="str">
            <v>Home</v>
          </cell>
          <cell r="K3326">
            <v>71.400000000000006</v>
          </cell>
          <cell r="U3326">
            <v>1</v>
          </cell>
          <cell r="V3326">
            <v>1</v>
          </cell>
          <cell r="W3326">
            <v>1</v>
          </cell>
          <cell r="X3326">
            <v>1</v>
          </cell>
        </row>
        <row r="3327">
          <cell r="A3327">
            <v>14</v>
          </cell>
          <cell r="B3327" t="str">
            <v>Speech</v>
          </cell>
          <cell r="C3327" t="str">
            <v>1100000146</v>
          </cell>
          <cell r="D3327" t="str">
            <v>Madeline</v>
          </cell>
          <cell r="E3327" t="str">
            <v>Burns</v>
          </cell>
          <cell r="F3327">
            <v>36844</v>
          </cell>
          <cell r="G3327">
            <v>11</v>
          </cell>
          <cell r="H3327" t="str">
            <v>UCP of Central Arizona</v>
          </cell>
          <cell r="I3327">
            <v>3</v>
          </cell>
          <cell r="J3327" t="str">
            <v>Home</v>
          </cell>
          <cell r="K3327">
            <v>71.400000000000006</v>
          </cell>
          <cell r="U3327">
            <v>4</v>
          </cell>
          <cell r="V3327">
            <v>4</v>
          </cell>
          <cell r="W3327">
            <v>1</v>
          </cell>
          <cell r="X3327">
            <v>3</v>
          </cell>
          <cell r="Y3327">
            <v>3</v>
          </cell>
          <cell r="Z3327">
            <v>6.25</v>
          </cell>
          <cell r="AA3327">
            <v>5.5</v>
          </cell>
          <cell r="AB3327">
            <v>2</v>
          </cell>
        </row>
        <row r="3328">
          <cell r="A3328">
            <v>14</v>
          </cell>
          <cell r="B3328" t="str">
            <v>Speech</v>
          </cell>
          <cell r="C3328" t="str">
            <v>1100000147</v>
          </cell>
          <cell r="D3328" t="str">
            <v>Nathaniel</v>
          </cell>
          <cell r="E3328" t="str">
            <v>Smith</v>
          </cell>
          <cell r="F3328">
            <v>37068</v>
          </cell>
          <cell r="G3328">
            <v>11</v>
          </cell>
          <cell r="H3328" t="str">
            <v>UCP of Central Arizona</v>
          </cell>
          <cell r="I3328">
            <v>3</v>
          </cell>
          <cell r="J3328" t="str">
            <v>Home</v>
          </cell>
          <cell r="K3328">
            <v>71.400000000000006</v>
          </cell>
          <cell r="U3328">
            <v>1</v>
          </cell>
          <cell r="V3328">
            <v>1</v>
          </cell>
          <cell r="W3328">
            <v>1</v>
          </cell>
          <cell r="X3328">
            <v>0</v>
          </cell>
          <cell r="Y3328">
            <v>1</v>
          </cell>
          <cell r="AC3328">
            <v>1.25</v>
          </cell>
          <cell r="AD3328">
            <v>2</v>
          </cell>
          <cell r="AE3328">
            <v>2</v>
          </cell>
          <cell r="AF3328">
            <v>5</v>
          </cell>
          <cell r="AG3328">
            <v>4.5</v>
          </cell>
          <cell r="AH3328">
            <v>2</v>
          </cell>
          <cell r="AI3328">
            <v>4</v>
          </cell>
        </row>
        <row r="3329">
          <cell r="A3329">
            <v>14</v>
          </cell>
          <cell r="B3329" t="str">
            <v>Speech</v>
          </cell>
          <cell r="C3329" t="str">
            <v>1100000149</v>
          </cell>
          <cell r="D3329" t="str">
            <v>Elizabeth</v>
          </cell>
          <cell r="E3329" t="str">
            <v>Guyer-Kring</v>
          </cell>
          <cell r="F3329">
            <v>37483</v>
          </cell>
          <cell r="G3329">
            <v>11</v>
          </cell>
          <cell r="H3329" t="str">
            <v>UCP of Central Arizona</v>
          </cell>
          <cell r="I3329">
            <v>3</v>
          </cell>
          <cell r="J3329" t="str">
            <v>Home</v>
          </cell>
          <cell r="K3329">
            <v>71.400000000000006</v>
          </cell>
        </row>
        <row r="3330">
          <cell r="A3330">
            <v>14</v>
          </cell>
          <cell r="B3330" t="str">
            <v>Speech</v>
          </cell>
          <cell r="C3330" t="str">
            <v>1100000149</v>
          </cell>
          <cell r="D3330" t="str">
            <v>Elizabeth</v>
          </cell>
          <cell r="E3330" t="str">
            <v>Guyer-Kring</v>
          </cell>
          <cell r="F3330">
            <v>37483</v>
          </cell>
          <cell r="G3330">
            <v>11</v>
          </cell>
          <cell r="H3330" t="str">
            <v>UCP of Central Arizona</v>
          </cell>
          <cell r="I3330">
            <v>6</v>
          </cell>
          <cell r="J3330" t="str">
            <v>Provider</v>
          </cell>
          <cell r="K3330">
            <v>71.400000000000006</v>
          </cell>
          <cell r="AB3330">
            <v>1</v>
          </cell>
          <cell r="AC3330">
            <v>1</v>
          </cell>
          <cell r="AD3330">
            <v>0</v>
          </cell>
        </row>
        <row r="3331">
          <cell r="A3331">
            <v>14</v>
          </cell>
          <cell r="B3331" t="str">
            <v>Speech</v>
          </cell>
          <cell r="C3331" t="str">
            <v>1100000150</v>
          </cell>
          <cell r="D3331" t="str">
            <v>Bryson</v>
          </cell>
          <cell r="E3331" t="str">
            <v>Rusynyk</v>
          </cell>
          <cell r="F3331">
            <v>36794</v>
          </cell>
          <cell r="G3331">
            <v>11</v>
          </cell>
          <cell r="H3331" t="str">
            <v>UCP of Central Arizona</v>
          </cell>
          <cell r="I3331">
            <v>3</v>
          </cell>
          <cell r="J3331" t="str">
            <v>Home</v>
          </cell>
          <cell r="K3331">
            <v>71.400000000000006</v>
          </cell>
          <cell r="Y3331">
            <v>3</v>
          </cell>
          <cell r="Z3331">
            <v>5</v>
          </cell>
        </row>
        <row r="3332">
          <cell r="A3332">
            <v>14</v>
          </cell>
          <cell r="B3332" t="str">
            <v>Speech</v>
          </cell>
          <cell r="C3332" t="str">
            <v>1100000151</v>
          </cell>
          <cell r="D3332" t="str">
            <v>Jaycee</v>
          </cell>
          <cell r="E3332" t="str">
            <v>Crum</v>
          </cell>
          <cell r="F3332">
            <v>36909</v>
          </cell>
          <cell r="G3332">
            <v>11</v>
          </cell>
          <cell r="H3332" t="str">
            <v>UCP of Central Arizona</v>
          </cell>
          <cell r="I3332">
            <v>3</v>
          </cell>
          <cell r="J3332" t="str">
            <v>Home</v>
          </cell>
          <cell r="K3332">
            <v>71.400000000000006</v>
          </cell>
          <cell r="Y3332">
            <v>2</v>
          </cell>
          <cell r="Z3332">
            <v>6.25</v>
          </cell>
          <cell r="AA3332">
            <v>3</v>
          </cell>
          <cell r="AB3332">
            <v>3</v>
          </cell>
          <cell r="AC3332">
            <v>3</v>
          </cell>
          <cell r="AD3332">
            <v>3.75</v>
          </cell>
        </row>
        <row r="3333">
          <cell r="A3333">
            <v>14</v>
          </cell>
          <cell r="B3333" t="str">
            <v>Speech</v>
          </cell>
          <cell r="C3333" t="str">
            <v>1100000152</v>
          </cell>
          <cell r="D3333" t="str">
            <v>Tyler</v>
          </cell>
          <cell r="E3333" t="str">
            <v>Shea</v>
          </cell>
          <cell r="F3333">
            <v>36809</v>
          </cell>
          <cell r="G3333">
            <v>11</v>
          </cell>
          <cell r="H3333" t="str">
            <v>UCP of Central Arizona</v>
          </cell>
          <cell r="I3333">
            <v>3</v>
          </cell>
          <cell r="J3333" t="str">
            <v>Home</v>
          </cell>
          <cell r="K3333">
            <v>71.400000000000006</v>
          </cell>
          <cell r="Y3333">
            <v>1.25</v>
          </cell>
          <cell r="Z3333">
            <v>3.75</v>
          </cell>
        </row>
        <row r="3334">
          <cell r="A3334">
            <v>14</v>
          </cell>
          <cell r="B3334" t="str">
            <v>Speech</v>
          </cell>
          <cell r="C3334" t="str">
            <v>1100000153</v>
          </cell>
          <cell r="D3334" t="str">
            <v>Morgan</v>
          </cell>
          <cell r="E3334" t="str">
            <v>Janssen</v>
          </cell>
          <cell r="F3334">
            <v>37148</v>
          </cell>
          <cell r="G3334">
            <v>11</v>
          </cell>
          <cell r="H3334" t="str">
            <v>UCP of Central Arizona</v>
          </cell>
          <cell r="I3334">
            <v>3</v>
          </cell>
          <cell r="J3334" t="str">
            <v>Home</v>
          </cell>
          <cell r="K3334">
            <v>71.400000000000006</v>
          </cell>
          <cell r="U3334">
            <v>3.75</v>
          </cell>
          <cell r="V3334">
            <v>2</v>
          </cell>
          <cell r="W3334">
            <v>2</v>
          </cell>
          <cell r="X3334">
            <v>4</v>
          </cell>
          <cell r="Y3334">
            <v>2</v>
          </cell>
          <cell r="AA3334">
            <v>1.5</v>
          </cell>
          <cell r="AB3334">
            <v>1</v>
          </cell>
          <cell r="AC3334">
            <v>1</v>
          </cell>
          <cell r="AD3334">
            <v>2.5</v>
          </cell>
          <cell r="AE3334">
            <v>1</v>
          </cell>
          <cell r="AF3334">
            <v>1.75</v>
          </cell>
          <cell r="AG3334">
            <v>0.25</v>
          </cell>
          <cell r="AH3334">
            <v>0.25</v>
          </cell>
        </row>
        <row r="3335">
          <cell r="A3335">
            <v>14</v>
          </cell>
          <cell r="B3335" t="str">
            <v>Speech</v>
          </cell>
          <cell r="C3335" t="str">
            <v>1100000154</v>
          </cell>
          <cell r="D3335" t="str">
            <v>Jacob</v>
          </cell>
          <cell r="E3335" t="str">
            <v>Davis</v>
          </cell>
          <cell r="F3335">
            <v>36643</v>
          </cell>
          <cell r="G3335">
            <v>11</v>
          </cell>
          <cell r="H3335" t="str">
            <v>UCP of Central Arizona</v>
          </cell>
          <cell r="I3335">
            <v>3</v>
          </cell>
          <cell r="J3335" t="str">
            <v>Home</v>
          </cell>
          <cell r="K3335">
            <v>71.400000000000006</v>
          </cell>
          <cell r="U3335">
            <v>1</v>
          </cell>
          <cell r="V3335">
            <v>1</v>
          </cell>
          <cell r="X3335">
            <v>1</v>
          </cell>
          <cell r="Y3335">
            <v>1</v>
          </cell>
        </row>
        <row r="3336">
          <cell r="A3336">
            <v>14</v>
          </cell>
          <cell r="B3336" t="str">
            <v>Speech</v>
          </cell>
          <cell r="C3336" t="str">
            <v>1100000155</v>
          </cell>
          <cell r="D3336" t="str">
            <v>Justin</v>
          </cell>
          <cell r="E3336" t="str">
            <v>Shaneyfelt</v>
          </cell>
          <cell r="F3336">
            <v>36922</v>
          </cell>
          <cell r="G3336">
            <v>11</v>
          </cell>
          <cell r="H3336" t="str">
            <v>UCP of Central Arizona</v>
          </cell>
          <cell r="I3336">
            <v>6</v>
          </cell>
          <cell r="J3336" t="str">
            <v>Provider</v>
          </cell>
          <cell r="K3336">
            <v>71.400000000000006</v>
          </cell>
          <cell r="U3336">
            <v>2</v>
          </cell>
          <cell r="V3336">
            <v>3</v>
          </cell>
          <cell r="W3336">
            <v>3</v>
          </cell>
          <cell r="X3336">
            <v>4.5</v>
          </cell>
          <cell r="Y3336">
            <v>4</v>
          </cell>
          <cell r="Z3336">
            <v>2</v>
          </cell>
          <cell r="AA3336">
            <v>4.75</v>
          </cell>
          <cell r="AB3336">
            <v>2</v>
          </cell>
          <cell r="AC3336">
            <v>4</v>
          </cell>
          <cell r="AD3336">
            <v>7.5</v>
          </cell>
        </row>
        <row r="3337">
          <cell r="A3337">
            <v>14</v>
          </cell>
          <cell r="B3337" t="str">
            <v>Speech</v>
          </cell>
          <cell r="C3337" t="str">
            <v>1100000156</v>
          </cell>
          <cell r="D3337" t="str">
            <v>Colby</v>
          </cell>
          <cell r="E3337" t="str">
            <v>Scraper</v>
          </cell>
          <cell r="F3337">
            <v>36966</v>
          </cell>
          <cell r="G3337">
            <v>11</v>
          </cell>
          <cell r="H3337" t="str">
            <v>UCP of Central Arizona</v>
          </cell>
          <cell r="I3337">
            <v>3</v>
          </cell>
          <cell r="J3337" t="str">
            <v>Home</v>
          </cell>
          <cell r="K3337">
            <v>71.400000000000006</v>
          </cell>
          <cell r="U3337">
            <v>1</v>
          </cell>
          <cell r="W3337">
            <v>1</v>
          </cell>
          <cell r="X3337">
            <v>1</v>
          </cell>
          <cell r="Y3337">
            <v>1</v>
          </cell>
          <cell r="AD3337">
            <v>2</v>
          </cell>
          <cell r="AE3337">
            <v>4</v>
          </cell>
          <cell r="AF3337">
            <v>5</v>
          </cell>
          <cell r="AG3337">
            <v>1.5</v>
          </cell>
        </row>
        <row r="3338">
          <cell r="A3338">
            <v>14</v>
          </cell>
          <cell r="B3338" t="str">
            <v>Speech</v>
          </cell>
          <cell r="C3338" t="str">
            <v>1100000157</v>
          </cell>
          <cell r="D3338" t="str">
            <v>Jamison</v>
          </cell>
          <cell r="E3338" t="str">
            <v>Brown</v>
          </cell>
          <cell r="F3338">
            <v>36938</v>
          </cell>
          <cell r="G3338">
            <v>11</v>
          </cell>
          <cell r="H3338" t="str">
            <v>UCP of Central Arizona</v>
          </cell>
          <cell r="I3338">
            <v>3</v>
          </cell>
          <cell r="J3338" t="str">
            <v>Home</v>
          </cell>
          <cell r="K3338">
            <v>71.400000000000006</v>
          </cell>
          <cell r="V3338">
            <v>1</v>
          </cell>
          <cell r="W3338">
            <v>7</v>
          </cell>
          <cell r="X3338">
            <v>4.5</v>
          </cell>
          <cell r="Y3338">
            <v>5</v>
          </cell>
          <cell r="Z3338">
            <v>3</v>
          </cell>
          <cell r="AA3338">
            <v>3</v>
          </cell>
          <cell r="AB3338">
            <v>3</v>
          </cell>
        </row>
        <row r="3339">
          <cell r="A3339">
            <v>14</v>
          </cell>
          <cell r="B3339" t="str">
            <v>Speech</v>
          </cell>
          <cell r="C3339" t="str">
            <v>1100000160</v>
          </cell>
          <cell r="D3339" t="str">
            <v>Irina</v>
          </cell>
          <cell r="E3339" t="str">
            <v>Sands</v>
          </cell>
          <cell r="F3339">
            <v>36867</v>
          </cell>
          <cell r="G3339">
            <v>11</v>
          </cell>
          <cell r="H3339" t="str">
            <v>UCP of Central Arizona</v>
          </cell>
          <cell r="I3339">
            <v>6</v>
          </cell>
          <cell r="J3339" t="str">
            <v>Provider</v>
          </cell>
          <cell r="K3339">
            <v>71.400000000000006</v>
          </cell>
          <cell r="Y3339">
            <v>1</v>
          </cell>
          <cell r="Z3339">
            <v>4</v>
          </cell>
          <cell r="AA3339">
            <v>2</v>
          </cell>
          <cell r="AB3339">
            <v>3</v>
          </cell>
          <cell r="AC3339">
            <v>1</v>
          </cell>
        </row>
        <row r="3340">
          <cell r="A3340">
            <v>14</v>
          </cell>
          <cell r="B3340" t="str">
            <v>Speech</v>
          </cell>
          <cell r="C3340" t="str">
            <v>1100000162</v>
          </cell>
          <cell r="D3340" t="str">
            <v>Antonio</v>
          </cell>
          <cell r="E3340" t="str">
            <v>Shehorn</v>
          </cell>
          <cell r="F3340">
            <v>37111</v>
          </cell>
          <cell r="G3340">
            <v>11</v>
          </cell>
          <cell r="H3340" t="str">
            <v>UCP of Central Arizona</v>
          </cell>
          <cell r="I3340">
            <v>3</v>
          </cell>
          <cell r="J3340" t="str">
            <v>Home</v>
          </cell>
          <cell r="K3340">
            <v>71.400000000000006</v>
          </cell>
          <cell r="Z3340">
            <v>0</v>
          </cell>
          <cell r="AA3340">
            <v>3.5</v>
          </cell>
          <cell r="AB3340">
            <v>2.5</v>
          </cell>
          <cell r="AC3340">
            <v>3</v>
          </cell>
          <cell r="AE3340">
            <v>3</v>
          </cell>
          <cell r="AF3340">
            <v>3</v>
          </cell>
          <cell r="AG3340">
            <v>4</v>
          </cell>
          <cell r="AH3340">
            <v>2</v>
          </cell>
          <cell r="AI3340">
            <v>3.5</v>
          </cell>
        </row>
        <row r="3341">
          <cell r="A3341">
            <v>14</v>
          </cell>
          <cell r="B3341" t="str">
            <v>Speech</v>
          </cell>
          <cell r="C3341" t="str">
            <v>1100000164</v>
          </cell>
          <cell r="D3341" t="str">
            <v>Meagan</v>
          </cell>
          <cell r="E3341" t="str">
            <v>Reyes</v>
          </cell>
          <cell r="F3341">
            <v>36829</v>
          </cell>
          <cell r="G3341">
            <v>11</v>
          </cell>
          <cell r="H3341" t="str">
            <v>UCP of Central Arizona</v>
          </cell>
          <cell r="I3341">
            <v>3</v>
          </cell>
          <cell r="J3341" t="str">
            <v>Home</v>
          </cell>
          <cell r="K3341">
            <v>71.400000000000006</v>
          </cell>
          <cell r="X3341">
            <v>5</v>
          </cell>
          <cell r="Y3341">
            <v>2</v>
          </cell>
        </row>
        <row r="3342">
          <cell r="A3342">
            <v>14</v>
          </cell>
          <cell r="B3342" t="str">
            <v>Speech</v>
          </cell>
          <cell r="C3342" t="str">
            <v>1100000170</v>
          </cell>
          <cell r="D3342" t="str">
            <v>Matthew</v>
          </cell>
          <cell r="E3342" t="str">
            <v>Williams</v>
          </cell>
          <cell r="F3342">
            <v>36834</v>
          </cell>
          <cell r="G3342">
            <v>11</v>
          </cell>
          <cell r="H3342" t="str">
            <v>UCP of Central Arizona</v>
          </cell>
          <cell r="I3342">
            <v>3</v>
          </cell>
          <cell r="J3342" t="str">
            <v>Home</v>
          </cell>
          <cell r="K3342">
            <v>71.400000000000006</v>
          </cell>
          <cell r="W3342">
            <v>3</v>
          </cell>
          <cell r="X3342">
            <v>5</v>
          </cell>
          <cell r="Y3342">
            <v>2</v>
          </cell>
        </row>
        <row r="3343">
          <cell r="A3343">
            <v>14</v>
          </cell>
          <cell r="B3343" t="str">
            <v>Speech</v>
          </cell>
          <cell r="C3343" t="str">
            <v>1100000172</v>
          </cell>
          <cell r="D3343" t="str">
            <v>Samuel</v>
          </cell>
          <cell r="E3343" t="str">
            <v>Brenchley</v>
          </cell>
          <cell r="F3343">
            <v>36824</v>
          </cell>
          <cell r="G3343">
            <v>11</v>
          </cell>
          <cell r="H3343" t="str">
            <v>UCP of Central Arizona</v>
          </cell>
          <cell r="I3343">
            <v>3</v>
          </cell>
          <cell r="J3343" t="str">
            <v>Home</v>
          </cell>
          <cell r="K3343">
            <v>71.400000000000006</v>
          </cell>
          <cell r="V3343">
            <v>4</v>
          </cell>
          <cell r="Y3343">
            <v>1.5</v>
          </cell>
        </row>
        <row r="3344">
          <cell r="A3344">
            <v>14</v>
          </cell>
          <cell r="B3344" t="str">
            <v>Speech</v>
          </cell>
          <cell r="C3344" t="str">
            <v>1100000174</v>
          </cell>
          <cell r="D3344" t="str">
            <v>Chloe</v>
          </cell>
          <cell r="E3344" t="str">
            <v>Hale</v>
          </cell>
          <cell r="F3344">
            <v>37307</v>
          </cell>
          <cell r="G3344">
            <v>11</v>
          </cell>
          <cell r="H3344" t="str">
            <v>UCP of Central Arizona</v>
          </cell>
          <cell r="I3344">
            <v>3</v>
          </cell>
          <cell r="J3344" t="str">
            <v>Home</v>
          </cell>
          <cell r="K3344">
            <v>71.400000000000006</v>
          </cell>
          <cell r="V3344">
            <v>4.5</v>
          </cell>
          <cell r="W3344">
            <v>4</v>
          </cell>
          <cell r="X3344">
            <v>3</v>
          </cell>
          <cell r="Y3344">
            <v>5</v>
          </cell>
          <cell r="Z3344">
            <v>3.5</v>
          </cell>
          <cell r="AA3344">
            <v>4</v>
          </cell>
          <cell r="AB3344">
            <v>4.5</v>
          </cell>
          <cell r="AC3344">
            <v>3</v>
          </cell>
          <cell r="AD3344">
            <v>4.5</v>
          </cell>
          <cell r="AE3344">
            <v>2.75</v>
          </cell>
          <cell r="AF3344">
            <v>3</v>
          </cell>
          <cell r="AG3344">
            <v>4</v>
          </cell>
          <cell r="AH3344">
            <v>2.5</v>
          </cell>
          <cell r="AI3344">
            <v>3.5</v>
          </cell>
        </row>
        <row r="3345">
          <cell r="A3345">
            <v>14</v>
          </cell>
          <cell r="B3345" t="str">
            <v>Speech</v>
          </cell>
          <cell r="C3345" t="str">
            <v>1100000175</v>
          </cell>
          <cell r="D3345" t="str">
            <v>Kyle</v>
          </cell>
          <cell r="E3345" t="str">
            <v>Davis</v>
          </cell>
          <cell r="F3345">
            <v>36796</v>
          </cell>
          <cell r="G3345">
            <v>11</v>
          </cell>
          <cell r="H3345" t="str">
            <v>UCP of Central Arizona</v>
          </cell>
          <cell r="I3345">
            <v>3</v>
          </cell>
          <cell r="J3345" t="str">
            <v>Home</v>
          </cell>
          <cell r="K3345">
            <v>71.400000000000006</v>
          </cell>
          <cell r="V3345">
            <v>2.5</v>
          </cell>
          <cell r="W3345">
            <v>4.75</v>
          </cell>
          <cell r="Y3345">
            <v>3</v>
          </cell>
        </row>
        <row r="3346">
          <cell r="A3346">
            <v>14</v>
          </cell>
          <cell r="B3346" t="str">
            <v>Speech</v>
          </cell>
          <cell r="C3346" t="str">
            <v>1100000176</v>
          </cell>
          <cell r="D3346" t="str">
            <v>Jackson</v>
          </cell>
          <cell r="E3346" t="str">
            <v>Davies</v>
          </cell>
          <cell r="F3346">
            <v>36946</v>
          </cell>
          <cell r="G3346">
            <v>11</v>
          </cell>
          <cell r="H3346" t="str">
            <v>UCP of Central Arizona</v>
          </cell>
          <cell r="I3346">
            <v>3</v>
          </cell>
          <cell r="J3346" t="str">
            <v>Home</v>
          </cell>
          <cell r="K3346">
            <v>71.400000000000006</v>
          </cell>
          <cell r="AA3346">
            <v>4</v>
          </cell>
          <cell r="AB3346">
            <v>2</v>
          </cell>
          <cell r="AC3346">
            <v>3.5</v>
          </cell>
        </row>
        <row r="3347">
          <cell r="A3347">
            <v>14</v>
          </cell>
          <cell r="B3347" t="str">
            <v>Speech</v>
          </cell>
          <cell r="C3347" t="str">
            <v>1100000177</v>
          </cell>
          <cell r="D3347" t="str">
            <v>Joshua</v>
          </cell>
          <cell r="E3347" t="str">
            <v>Hageman</v>
          </cell>
          <cell r="F3347">
            <v>36907</v>
          </cell>
          <cell r="G3347">
            <v>11</v>
          </cell>
          <cell r="H3347" t="str">
            <v>UCP of Central Arizona</v>
          </cell>
          <cell r="I3347">
            <v>3</v>
          </cell>
          <cell r="J3347" t="str">
            <v>Home</v>
          </cell>
          <cell r="K3347">
            <v>71.400000000000006</v>
          </cell>
          <cell r="V3347">
            <v>4.25</v>
          </cell>
          <cell r="W3347">
            <v>4</v>
          </cell>
          <cell r="X3347">
            <v>5</v>
          </cell>
          <cell r="Y3347">
            <v>2</v>
          </cell>
        </row>
        <row r="3348">
          <cell r="A3348">
            <v>14</v>
          </cell>
          <cell r="B3348" t="str">
            <v>Speech</v>
          </cell>
          <cell r="C3348" t="str">
            <v>1100000178</v>
          </cell>
          <cell r="D3348" t="str">
            <v>Jordan</v>
          </cell>
          <cell r="E3348" t="str">
            <v>Brown</v>
          </cell>
          <cell r="F3348">
            <v>36862</v>
          </cell>
          <cell r="G3348">
            <v>11</v>
          </cell>
          <cell r="H3348" t="str">
            <v>UCP of Central Arizona</v>
          </cell>
          <cell r="I3348">
            <v>3</v>
          </cell>
          <cell r="J3348" t="str">
            <v>Home</v>
          </cell>
          <cell r="K3348">
            <v>71.400000000000006</v>
          </cell>
          <cell r="V3348">
            <v>3</v>
          </cell>
          <cell r="Y3348">
            <v>6.75</v>
          </cell>
          <cell r="Z3348">
            <v>3.75</v>
          </cell>
          <cell r="AB3348">
            <v>3</v>
          </cell>
          <cell r="AC3348">
            <v>2</v>
          </cell>
          <cell r="AD3348">
            <v>0.5</v>
          </cell>
        </row>
        <row r="3349">
          <cell r="A3349">
            <v>14</v>
          </cell>
          <cell r="B3349" t="str">
            <v>Speech</v>
          </cell>
          <cell r="C3349" t="str">
            <v>1100000179</v>
          </cell>
          <cell r="D3349" t="str">
            <v>Justine</v>
          </cell>
          <cell r="E3349" t="str">
            <v>Butterfield</v>
          </cell>
          <cell r="F3349">
            <v>36796</v>
          </cell>
          <cell r="G3349">
            <v>11</v>
          </cell>
          <cell r="H3349" t="str">
            <v>UCP of Central Arizona</v>
          </cell>
          <cell r="I3349">
            <v>3</v>
          </cell>
          <cell r="J3349" t="str">
            <v>Home</v>
          </cell>
          <cell r="K3349">
            <v>71.400000000000006</v>
          </cell>
          <cell r="V3349">
            <v>1</v>
          </cell>
          <cell r="W3349">
            <v>4.5</v>
          </cell>
          <cell r="X3349">
            <v>1</v>
          </cell>
          <cell r="Y3349">
            <v>4.25</v>
          </cell>
        </row>
        <row r="3350">
          <cell r="A3350">
            <v>14</v>
          </cell>
          <cell r="B3350" t="str">
            <v>Speech</v>
          </cell>
          <cell r="C3350" t="str">
            <v>1100000182</v>
          </cell>
          <cell r="D3350" t="str">
            <v>Crew</v>
          </cell>
          <cell r="E3350" t="str">
            <v>Hunter</v>
          </cell>
          <cell r="F3350">
            <v>37015</v>
          </cell>
          <cell r="G3350">
            <v>11</v>
          </cell>
          <cell r="H3350" t="str">
            <v>UCP of Central Arizona</v>
          </cell>
          <cell r="I3350">
            <v>3</v>
          </cell>
          <cell r="J3350" t="str">
            <v>Home</v>
          </cell>
          <cell r="K3350">
            <v>71.400000000000006</v>
          </cell>
          <cell r="V3350">
            <v>3</v>
          </cell>
          <cell r="W3350">
            <v>5</v>
          </cell>
          <cell r="X3350">
            <v>2.5</v>
          </cell>
          <cell r="Y3350">
            <v>3.25</v>
          </cell>
          <cell r="Z3350">
            <v>5.25</v>
          </cell>
          <cell r="AB3350">
            <v>3</v>
          </cell>
          <cell r="AC3350">
            <v>1.5</v>
          </cell>
          <cell r="AD3350">
            <v>4</v>
          </cell>
          <cell r="AE3350">
            <v>2.75</v>
          </cell>
        </row>
        <row r="3351">
          <cell r="A3351">
            <v>14</v>
          </cell>
          <cell r="B3351" t="str">
            <v>Speech</v>
          </cell>
          <cell r="C3351" t="str">
            <v>1100000183</v>
          </cell>
          <cell r="D3351" t="str">
            <v>Alyssa</v>
          </cell>
          <cell r="E3351" t="str">
            <v>Coleman</v>
          </cell>
          <cell r="F3351">
            <v>36927</v>
          </cell>
          <cell r="G3351">
            <v>11</v>
          </cell>
          <cell r="H3351" t="str">
            <v>UCP of Central Arizona</v>
          </cell>
          <cell r="I3351">
            <v>3</v>
          </cell>
          <cell r="J3351" t="str">
            <v>Home</v>
          </cell>
          <cell r="K3351">
            <v>71.400000000000006</v>
          </cell>
          <cell r="V3351">
            <v>5.5</v>
          </cell>
          <cell r="W3351">
            <v>4.5</v>
          </cell>
          <cell r="X3351">
            <v>3.5</v>
          </cell>
          <cell r="Y3351">
            <v>4.5</v>
          </cell>
          <cell r="Z3351">
            <v>3.5</v>
          </cell>
          <cell r="AA3351">
            <v>4</v>
          </cell>
          <cell r="AB3351">
            <v>5</v>
          </cell>
          <cell r="AC3351">
            <v>2</v>
          </cell>
          <cell r="AD3351">
            <v>4</v>
          </cell>
          <cell r="AE3351">
            <v>5</v>
          </cell>
        </row>
        <row r="3352">
          <cell r="A3352">
            <v>14</v>
          </cell>
          <cell r="B3352" t="str">
            <v>Speech</v>
          </cell>
          <cell r="C3352" t="str">
            <v>1100000184</v>
          </cell>
          <cell r="D3352" t="str">
            <v>Gavin</v>
          </cell>
          <cell r="E3352" t="str">
            <v>Munroe</v>
          </cell>
          <cell r="F3352">
            <v>36704</v>
          </cell>
          <cell r="G3352">
            <v>11</v>
          </cell>
          <cell r="H3352" t="str">
            <v>UCP of Central Arizona</v>
          </cell>
          <cell r="I3352">
            <v>3</v>
          </cell>
          <cell r="J3352" t="str">
            <v>Home</v>
          </cell>
          <cell r="K3352">
            <v>71.400000000000006</v>
          </cell>
          <cell r="W3352">
            <v>7.25</v>
          </cell>
          <cell r="X3352">
            <v>6</v>
          </cell>
        </row>
        <row r="3353">
          <cell r="A3353">
            <v>14</v>
          </cell>
          <cell r="B3353" t="str">
            <v>Speech</v>
          </cell>
          <cell r="C3353" t="str">
            <v>1100000186</v>
          </cell>
          <cell r="D3353" t="str">
            <v>Mason</v>
          </cell>
          <cell r="E3353" t="str">
            <v>Thomas</v>
          </cell>
          <cell r="F3353">
            <v>36966</v>
          </cell>
          <cell r="G3353">
            <v>11</v>
          </cell>
          <cell r="H3353" t="str">
            <v>UCP of Central Arizona</v>
          </cell>
          <cell r="I3353">
            <v>3</v>
          </cell>
          <cell r="J3353" t="str">
            <v>Home</v>
          </cell>
          <cell r="K3353">
            <v>71.400000000000006</v>
          </cell>
          <cell r="V3353">
            <v>1.5</v>
          </cell>
          <cell r="W3353">
            <v>5.5</v>
          </cell>
          <cell r="X3353">
            <v>2.5</v>
          </cell>
          <cell r="Y3353">
            <v>5</v>
          </cell>
          <cell r="Z3353">
            <v>4</v>
          </cell>
          <cell r="AA3353">
            <v>4</v>
          </cell>
          <cell r="AB3353">
            <v>5</v>
          </cell>
          <cell r="AC3353">
            <v>2</v>
          </cell>
          <cell r="AD3353">
            <v>4</v>
          </cell>
          <cell r="AE3353">
            <v>4</v>
          </cell>
        </row>
        <row r="3354">
          <cell r="A3354">
            <v>14</v>
          </cell>
          <cell r="B3354" t="str">
            <v>Speech</v>
          </cell>
          <cell r="C3354" t="str">
            <v>1100000187</v>
          </cell>
          <cell r="D3354" t="str">
            <v>Peyton</v>
          </cell>
          <cell r="E3354" t="str">
            <v>Chodacki</v>
          </cell>
          <cell r="F3354">
            <v>36946</v>
          </cell>
          <cell r="G3354">
            <v>11</v>
          </cell>
          <cell r="H3354" t="str">
            <v>UCP of Central Arizona</v>
          </cell>
          <cell r="I3354">
            <v>3</v>
          </cell>
          <cell r="J3354" t="str">
            <v>Home</v>
          </cell>
          <cell r="K3354">
            <v>71.400000000000006</v>
          </cell>
          <cell r="W3354">
            <v>1</v>
          </cell>
          <cell r="X3354">
            <v>2</v>
          </cell>
          <cell r="Y3354">
            <v>5</v>
          </cell>
          <cell r="Z3354">
            <v>3</v>
          </cell>
          <cell r="AA3354">
            <v>3</v>
          </cell>
          <cell r="AB3354">
            <v>1</v>
          </cell>
          <cell r="AC3354">
            <v>3</v>
          </cell>
          <cell r="AD3354">
            <v>4</v>
          </cell>
          <cell r="AE3354">
            <v>1</v>
          </cell>
        </row>
        <row r="3355">
          <cell r="A3355">
            <v>14</v>
          </cell>
          <cell r="B3355" t="str">
            <v>Speech</v>
          </cell>
          <cell r="C3355" t="str">
            <v>1100000191</v>
          </cell>
          <cell r="D3355" t="str">
            <v>Chaz</v>
          </cell>
          <cell r="E3355" t="str">
            <v>Wyllie</v>
          </cell>
          <cell r="F3355">
            <v>37149</v>
          </cell>
          <cell r="G3355">
            <v>11</v>
          </cell>
          <cell r="H3355" t="str">
            <v>UCP of Central Arizona</v>
          </cell>
          <cell r="I3355">
            <v>3</v>
          </cell>
          <cell r="J3355" t="str">
            <v>Home</v>
          </cell>
          <cell r="K3355">
            <v>71.400000000000006</v>
          </cell>
          <cell r="AE3355">
            <v>1</v>
          </cell>
          <cell r="AF3355">
            <v>1</v>
          </cell>
          <cell r="AG3355">
            <v>0</v>
          </cell>
          <cell r="AH3355">
            <v>1</v>
          </cell>
          <cell r="AI3355">
            <v>1</v>
          </cell>
        </row>
        <row r="3356">
          <cell r="A3356">
            <v>14</v>
          </cell>
          <cell r="B3356" t="str">
            <v>Speech</v>
          </cell>
          <cell r="C3356" t="str">
            <v>1100000196</v>
          </cell>
          <cell r="D3356" t="str">
            <v>Jillian</v>
          </cell>
          <cell r="E3356" t="str">
            <v>Mehl</v>
          </cell>
          <cell r="F3356">
            <v>36925</v>
          </cell>
          <cell r="G3356">
            <v>11</v>
          </cell>
          <cell r="H3356" t="str">
            <v>UCP of Central Arizona</v>
          </cell>
          <cell r="I3356">
            <v>3</v>
          </cell>
          <cell r="J3356" t="str">
            <v>Home</v>
          </cell>
          <cell r="K3356">
            <v>71.400000000000006</v>
          </cell>
          <cell r="AC3356">
            <v>1.25</v>
          </cell>
        </row>
        <row r="3357">
          <cell r="A3357">
            <v>14</v>
          </cell>
          <cell r="B3357" t="str">
            <v>Speech</v>
          </cell>
          <cell r="C3357" t="str">
            <v>1100000197</v>
          </cell>
          <cell r="D3357" t="str">
            <v>Joshua</v>
          </cell>
          <cell r="E3357" t="str">
            <v>Garzon</v>
          </cell>
          <cell r="F3357">
            <v>36802</v>
          </cell>
          <cell r="G3357">
            <v>11</v>
          </cell>
          <cell r="H3357" t="str">
            <v>UCP of Central Arizona</v>
          </cell>
          <cell r="I3357">
            <v>3</v>
          </cell>
          <cell r="J3357" t="str">
            <v>Home</v>
          </cell>
          <cell r="K3357">
            <v>71.400000000000006</v>
          </cell>
          <cell r="Y3357">
            <v>3.75</v>
          </cell>
          <cell r="Z3357">
            <v>5.5</v>
          </cell>
        </row>
        <row r="3358">
          <cell r="A3358">
            <v>14</v>
          </cell>
          <cell r="B3358" t="str">
            <v>Speech</v>
          </cell>
          <cell r="C3358" t="str">
            <v>1100000199</v>
          </cell>
          <cell r="D3358" t="str">
            <v>Bryan</v>
          </cell>
          <cell r="E3358" t="str">
            <v>Chacon</v>
          </cell>
          <cell r="F3358">
            <v>36888</v>
          </cell>
          <cell r="G3358">
            <v>11</v>
          </cell>
          <cell r="H3358" t="str">
            <v>UCP of Central Arizona</v>
          </cell>
          <cell r="I3358">
            <v>3</v>
          </cell>
          <cell r="J3358" t="str">
            <v>Home</v>
          </cell>
          <cell r="K3358">
            <v>71.400000000000006</v>
          </cell>
          <cell r="AB3358">
            <v>3</v>
          </cell>
        </row>
        <row r="3359">
          <cell r="A3359">
            <v>14</v>
          </cell>
          <cell r="B3359" t="str">
            <v>Speech</v>
          </cell>
          <cell r="C3359" t="str">
            <v>1100000203</v>
          </cell>
          <cell r="D3359" t="str">
            <v>Nicholas</v>
          </cell>
          <cell r="E3359" t="str">
            <v>De La Rosa</v>
          </cell>
          <cell r="F3359">
            <v>36895</v>
          </cell>
          <cell r="G3359">
            <v>11</v>
          </cell>
          <cell r="H3359" t="str">
            <v>UCP of Central Arizona</v>
          </cell>
          <cell r="I3359">
            <v>3</v>
          </cell>
          <cell r="J3359" t="str">
            <v>Home</v>
          </cell>
          <cell r="K3359">
            <v>71.400000000000006</v>
          </cell>
          <cell r="AC3359">
            <v>1.25</v>
          </cell>
        </row>
        <row r="3360">
          <cell r="A3360">
            <v>14</v>
          </cell>
          <cell r="B3360" t="str">
            <v>Speech</v>
          </cell>
          <cell r="C3360" t="str">
            <v>1100000208</v>
          </cell>
          <cell r="D3360" t="str">
            <v>Justin</v>
          </cell>
          <cell r="E3360" t="str">
            <v>Huynh</v>
          </cell>
          <cell r="F3360">
            <v>36765</v>
          </cell>
          <cell r="G3360">
            <v>11</v>
          </cell>
          <cell r="H3360" t="str">
            <v>UCP of Central Arizona</v>
          </cell>
          <cell r="I3360">
            <v>3</v>
          </cell>
          <cell r="J3360" t="str">
            <v>Home</v>
          </cell>
          <cell r="K3360">
            <v>71.400000000000006</v>
          </cell>
          <cell r="W3360">
            <v>1</v>
          </cell>
        </row>
        <row r="3361">
          <cell r="A3361">
            <v>14</v>
          </cell>
          <cell r="B3361" t="str">
            <v>Speech</v>
          </cell>
          <cell r="C3361" t="str">
            <v>1100000211</v>
          </cell>
          <cell r="D3361" t="str">
            <v>Bailey</v>
          </cell>
          <cell r="E3361" t="str">
            <v>Stevenson</v>
          </cell>
          <cell r="F3361">
            <v>36904</v>
          </cell>
          <cell r="G3361">
            <v>11</v>
          </cell>
          <cell r="H3361" t="str">
            <v>UCP of Central Arizona</v>
          </cell>
          <cell r="I3361">
            <v>3</v>
          </cell>
          <cell r="J3361" t="str">
            <v>Home</v>
          </cell>
          <cell r="K3361">
            <v>71.400000000000006</v>
          </cell>
          <cell r="X3361">
            <v>4.5</v>
          </cell>
          <cell r="Y3361">
            <v>3</v>
          </cell>
          <cell r="Z3361">
            <v>2</v>
          </cell>
          <cell r="AA3361">
            <v>3.5</v>
          </cell>
          <cell r="AB3361">
            <v>3</v>
          </cell>
          <cell r="AC3361">
            <v>0</v>
          </cell>
        </row>
        <row r="3362">
          <cell r="A3362">
            <v>14</v>
          </cell>
          <cell r="B3362" t="str">
            <v>Speech</v>
          </cell>
          <cell r="C3362" t="str">
            <v>1100000212</v>
          </cell>
          <cell r="D3362" t="str">
            <v>Megan</v>
          </cell>
          <cell r="E3362" t="str">
            <v>Reyff</v>
          </cell>
          <cell r="F3362">
            <v>37168</v>
          </cell>
          <cell r="G3362">
            <v>11</v>
          </cell>
          <cell r="H3362" t="str">
            <v>UCP of Central Arizona</v>
          </cell>
          <cell r="I3362">
            <v>3</v>
          </cell>
          <cell r="J3362" t="str">
            <v>Home</v>
          </cell>
          <cell r="K3362">
            <v>71.400000000000006</v>
          </cell>
          <cell r="W3362">
            <v>1.5</v>
          </cell>
          <cell r="X3362">
            <v>6</v>
          </cell>
          <cell r="Y3362">
            <v>4</v>
          </cell>
          <cell r="Z3362">
            <v>3</v>
          </cell>
          <cell r="AA3362">
            <v>5</v>
          </cell>
          <cell r="AB3362">
            <v>2</v>
          </cell>
          <cell r="AC3362">
            <v>2</v>
          </cell>
          <cell r="AD3362">
            <v>5</v>
          </cell>
          <cell r="AE3362">
            <v>4</v>
          </cell>
          <cell r="AF3362">
            <v>5</v>
          </cell>
          <cell r="AG3362">
            <v>5.5</v>
          </cell>
          <cell r="AH3362">
            <v>2</v>
          </cell>
          <cell r="AI3362">
            <v>5</v>
          </cell>
        </row>
        <row r="3363">
          <cell r="A3363">
            <v>14</v>
          </cell>
          <cell r="B3363" t="str">
            <v>Speech</v>
          </cell>
          <cell r="C3363" t="str">
            <v>1100000215</v>
          </cell>
          <cell r="D3363" t="str">
            <v>Tray Ce</v>
          </cell>
          <cell r="E3363" t="str">
            <v>Williams</v>
          </cell>
          <cell r="F3363">
            <v>36898</v>
          </cell>
          <cell r="G3363">
            <v>11</v>
          </cell>
          <cell r="H3363" t="str">
            <v>UCP of Central Arizona</v>
          </cell>
          <cell r="I3363">
            <v>3</v>
          </cell>
          <cell r="J3363" t="str">
            <v>Home</v>
          </cell>
          <cell r="K3363">
            <v>71.400000000000006</v>
          </cell>
          <cell r="Z3363">
            <v>3.75</v>
          </cell>
          <cell r="AA3363">
            <v>1.25</v>
          </cell>
        </row>
        <row r="3364">
          <cell r="A3364">
            <v>14</v>
          </cell>
          <cell r="B3364" t="str">
            <v>Speech</v>
          </cell>
          <cell r="C3364" t="str">
            <v>1100000216</v>
          </cell>
          <cell r="D3364" t="str">
            <v>Ryan</v>
          </cell>
          <cell r="E3364" t="str">
            <v>Meyer</v>
          </cell>
          <cell r="F3364">
            <v>36996</v>
          </cell>
          <cell r="G3364">
            <v>11</v>
          </cell>
          <cell r="H3364" t="str">
            <v>UCP of Central Arizona</v>
          </cell>
          <cell r="I3364">
            <v>3</v>
          </cell>
          <cell r="J3364" t="str">
            <v>Home</v>
          </cell>
          <cell r="K3364">
            <v>71.400000000000006</v>
          </cell>
          <cell r="X3364">
            <v>2</v>
          </cell>
          <cell r="Y3364">
            <v>4.5</v>
          </cell>
          <cell r="Z3364">
            <v>4</v>
          </cell>
          <cell r="AB3364">
            <v>3</v>
          </cell>
          <cell r="AD3364">
            <v>4</v>
          </cell>
          <cell r="AE3364">
            <v>4</v>
          </cell>
          <cell r="AF3364">
            <v>4</v>
          </cell>
          <cell r="AG3364">
            <v>3</v>
          </cell>
          <cell r="AH3364">
            <v>3</v>
          </cell>
          <cell r="AI3364">
            <v>5</v>
          </cell>
        </row>
        <row r="3365">
          <cell r="A3365">
            <v>14</v>
          </cell>
          <cell r="B3365" t="str">
            <v>Speech</v>
          </cell>
          <cell r="C3365" t="str">
            <v>1100000217</v>
          </cell>
          <cell r="D3365" t="str">
            <v>Peyton</v>
          </cell>
          <cell r="E3365" t="str">
            <v>Meyer</v>
          </cell>
          <cell r="F3365">
            <v>36996</v>
          </cell>
          <cell r="G3365">
            <v>11</v>
          </cell>
          <cell r="H3365" t="str">
            <v>UCP of Central Arizona</v>
          </cell>
          <cell r="I3365">
            <v>3</v>
          </cell>
          <cell r="J3365" t="str">
            <v>Home</v>
          </cell>
          <cell r="K3365">
            <v>71.400000000000006</v>
          </cell>
          <cell r="X3365">
            <v>2</v>
          </cell>
          <cell r="Y3365">
            <v>4.5</v>
          </cell>
          <cell r="Z3365">
            <v>4.25</v>
          </cell>
          <cell r="AB3365">
            <v>4</v>
          </cell>
          <cell r="AD3365">
            <v>4</v>
          </cell>
          <cell r="AE3365">
            <v>4.25</v>
          </cell>
          <cell r="AF3365">
            <v>4</v>
          </cell>
          <cell r="AG3365">
            <v>3</v>
          </cell>
          <cell r="AH3365">
            <v>3</v>
          </cell>
          <cell r="AI3365">
            <v>5</v>
          </cell>
        </row>
        <row r="3366">
          <cell r="A3366">
            <v>14</v>
          </cell>
          <cell r="B3366" t="str">
            <v>Speech</v>
          </cell>
          <cell r="C3366" t="str">
            <v>1100000218</v>
          </cell>
          <cell r="D3366" t="str">
            <v>Lawrence</v>
          </cell>
          <cell r="E3366" t="str">
            <v>Ruggiero</v>
          </cell>
          <cell r="F3366">
            <v>36969</v>
          </cell>
          <cell r="G3366">
            <v>11</v>
          </cell>
          <cell r="H3366" t="str">
            <v>UCP of Central Arizona</v>
          </cell>
          <cell r="I3366">
            <v>3</v>
          </cell>
          <cell r="J3366" t="str">
            <v>Home</v>
          </cell>
          <cell r="K3366">
            <v>71.400000000000006</v>
          </cell>
          <cell r="Z3366">
            <v>5.25</v>
          </cell>
          <cell r="AA3366">
            <v>4</v>
          </cell>
          <cell r="AB3366">
            <v>3</v>
          </cell>
          <cell r="AC3366">
            <v>4</v>
          </cell>
          <cell r="AD3366">
            <v>4</v>
          </cell>
          <cell r="AE3366">
            <v>4</v>
          </cell>
          <cell r="AF3366">
            <v>5</v>
          </cell>
          <cell r="AG3366">
            <v>4</v>
          </cell>
          <cell r="AH3366">
            <v>3</v>
          </cell>
          <cell r="AI3366">
            <v>5.5</v>
          </cell>
        </row>
        <row r="3367">
          <cell r="A3367">
            <v>14</v>
          </cell>
          <cell r="B3367" t="str">
            <v>Speech</v>
          </cell>
          <cell r="C3367" t="str">
            <v>1100000219</v>
          </cell>
          <cell r="D3367" t="str">
            <v>Grant</v>
          </cell>
          <cell r="E3367" t="str">
            <v>O'Neal</v>
          </cell>
          <cell r="F3367">
            <v>36964</v>
          </cell>
          <cell r="G3367">
            <v>11</v>
          </cell>
          <cell r="H3367" t="str">
            <v>UCP of Central Arizona</v>
          </cell>
          <cell r="I3367">
            <v>3</v>
          </cell>
          <cell r="J3367" t="str">
            <v>Home</v>
          </cell>
          <cell r="K3367">
            <v>71.400000000000006</v>
          </cell>
          <cell r="X3367">
            <v>2</v>
          </cell>
          <cell r="Y3367">
            <v>4</v>
          </cell>
          <cell r="Z3367">
            <v>3</v>
          </cell>
          <cell r="AA3367">
            <v>3.5</v>
          </cell>
          <cell r="AB3367">
            <v>3.5</v>
          </cell>
          <cell r="AC3367">
            <v>2</v>
          </cell>
          <cell r="AD3367">
            <v>4</v>
          </cell>
          <cell r="AE3367">
            <v>2</v>
          </cell>
        </row>
        <row r="3368">
          <cell r="A3368">
            <v>14</v>
          </cell>
          <cell r="B3368" t="str">
            <v>Speech</v>
          </cell>
          <cell r="C3368" t="str">
            <v>1100000220</v>
          </cell>
          <cell r="D3368" t="str">
            <v>Harmony</v>
          </cell>
          <cell r="E3368" t="str">
            <v>Tepper</v>
          </cell>
          <cell r="F3368">
            <v>37206</v>
          </cell>
          <cell r="G3368">
            <v>11</v>
          </cell>
          <cell r="H3368" t="str">
            <v>UCP of Central Arizona</v>
          </cell>
          <cell r="I3368">
            <v>3</v>
          </cell>
          <cell r="J3368" t="str">
            <v>Home</v>
          </cell>
          <cell r="K3368">
            <v>71.400000000000006</v>
          </cell>
          <cell r="AF3368">
            <v>1</v>
          </cell>
          <cell r="AG3368">
            <v>3</v>
          </cell>
          <cell r="AH3368">
            <v>2</v>
          </cell>
          <cell r="AI3368">
            <v>3.5</v>
          </cell>
        </row>
        <row r="3369">
          <cell r="A3369">
            <v>14</v>
          </cell>
          <cell r="B3369" t="str">
            <v>Speech</v>
          </cell>
          <cell r="C3369" t="str">
            <v>1100000221</v>
          </cell>
          <cell r="D3369" t="str">
            <v>Madison</v>
          </cell>
          <cell r="E3369" t="str">
            <v>Schultz</v>
          </cell>
          <cell r="F3369">
            <v>36984</v>
          </cell>
          <cell r="G3369">
            <v>11</v>
          </cell>
          <cell r="H3369" t="str">
            <v>UCP of Central Arizona</v>
          </cell>
          <cell r="I3369">
            <v>3</v>
          </cell>
          <cell r="J3369" t="str">
            <v>Home</v>
          </cell>
          <cell r="K3369">
            <v>71.400000000000006</v>
          </cell>
          <cell r="Z3369">
            <v>3</v>
          </cell>
          <cell r="AB3369">
            <v>3.25</v>
          </cell>
          <cell r="AC3369">
            <v>3</v>
          </cell>
          <cell r="AD3369">
            <v>4.75</v>
          </cell>
          <cell r="AE3369">
            <v>4.5</v>
          </cell>
          <cell r="AF3369">
            <v>5.75</v>
          </cell>
          <cell r="AG3369">
            <v>3</v>
          </cell>
          <cell r="AH3369">
            <v>2</v>
          </cell>
          <cell r="AI3369">
            <v>4</v>
          </cell>
        </row>
        <row r="3370">
          <cell r="A3370">
            <v>14</v>
          </cell>
          <cell r="B3370" t="str">
            <v>Speech</v>
          </cell>
          <cell r="C3370" t="str">
            <v>1100000223</v>
          </cell>
          <cell r="D3370" t="str">
            <v>Lauryn</v>
          </cell>
          <cell r="E3370" t="str">
            <v>Carlson</v>
          </cell>
          <cell r="F3370">
            <v>36893</v>
          </cell>
          <cell r="G3370">
            <v>11</v>
          </cell>
          <cell r="H3370" t="str">
            <v>UCP of Central Arizona</v>
          </cell>
          <cell r="I3370">
            <v>3</v>
          </cell>
          <cell r="J3370" t="str">
            <v>Home</v>
          </cell>
          <cell r="K3370">
            <v>71.400000000000006</v>
          </cell>
          <cell r="W3370">
            <v>5</v>
          </cell>
          <cell r="X3370">
            <v>3</v>
          </cell>
          <cell r="Y3370">
            <v>3</v>
          </cell>
          <cell r="Z3370">
            <v>4.5</v>
          </cell>
          <cell r="AA3370">
            <v>4</v>
          </cell>
          <cell r="AB3370">
            <v>2</v>
          </cell>
        </row>
        <row r="3371">
          <cell r="A3371">
            <v>14</v>
          </cell>
          <cell r="B3371" t="str">
            <v>Speech</v>
          </cell>
          <cell r="C3371" t="str">
            <v>1100000225</v>
          </cell>
          <cell r="D3371" t="str">
            <v>Colby</v>
          </cell>
          <cell r="E3371" t="str">
            <v>Underwood</v>
          </cell>
          <cell r="F3371">
            <v>37090</v>
          </cell>
          <cell r="G3371">
            <v>11</v>
          </cell>
          <cell r="H3371" t="str">
            <v>UCP of Central Arizona</v>
          </cell>
          <cell r="I3371">
            <v>3</v>
          </cell>
          <cell r="J3371" t="str">
            <v>Home</v>
          </cell>
          <cell r="K3371">
            <v>71.400000000000006</v>
          </cell>
          <cell r="AC3371">
            <v>2</v>
          </cell>
        </row>
        <row r="3372">
          <cell r="A3372">
            <v>14</v>
          </cell>
          <cell r="B3372" t="str">
            <v>Speech</v>
          </cell>
          <cell r="C3372" t="str">
            <v>1100000226</v>
          </cell>
          <cell r="D3372" t="str">
            <v>Christopher</v>
          </cell>
          <cell r="E3372" t="str">
            <v>Stanek</v>
          </cell>
          <cell r="F3372">
            <v>36987</v>
          </cell>
          <cell r="G3372">
            <v>11</v>
          </cell>
          <cell r="H3372" t="str">
            <v>UCP of Central Arizona</v>
          </cell>
          <cell r="I3372">
            <v>3</v>
          </cell>
          <cell r="J3372" t="str">
            <v>Home</v>
          </cell>
          <cell r="K3372">
            <v>71.400000000000006</v>
          </cell>
          <cell r="Z3372">
            <v>3</v>
          </cell>
          <cell r="AA3372">
            <v>3</v>
          </cell>
          <cell r="AB3372">
            <v>3</v>
          </cell>
          <cell r="AC3372">
            <v>2</v>
          </cell>
          <cell r="AD3372">
            <v>2</v>
          </cell>
          <cell r="AE3372">
            <v>3</v>
          </cell>
          <cell r="AF3372">
            <v>2</v>
          </cell>
          <cell r="AG3372">
            <v>3</v>
          </cell>
        </row>
        <row r="3373">
          <cell r="A3373">
            <v>14</v>
          </cell>
          <cell r="B3373" t="str">
            <v>Speech</v>
          </cell>
          <cell r="C3373" t="str">
            <v>1100000227</v>
          </cell>
          <cell r="D3373" t="str">
            <v>Ashley</v>
          </cell>
          <cell r="E3373" t="str">
            <v>Rhoads</v>
          </cell>
          <cell r="F3373">
            <v>36956</v>
          </cell>
          <cell r="G3373">
            <v>11</v>
          </cell>
          <cell r="H3373" t="str">
            <v>UCP of Central Arizona</v>
          </cell>
          <cell r="I3373">
            <v>3</v>
          </cell>
          <cell r="J3373" t="str">
            <v>Home</v>
          </cell>
          <cell r="K3373">
            <v>71.400000000000006</v>
          </cell>
          <cell r="AB3373">
            <v>3</v>
          </cell>
          <cell r="AC3373">
            <v>2.5</v>
          </cell>
          <cell r="AD3373">
            <v>0.75</v>
          </cell>
        </row>
        <row r="3374">
          <cell r="A3374">
            <v>14</v>
          </cell>
          <cell r="B3374" t="str">
            <v>Speech</v>
          </cell>
          <cell r="C3374" t="str">
            <v>1100000228</v>
          </cell>
          <cell r="D3374" t="str">
            <v>Madeline</v>
          </cell>
          <cell r="E3374" t="str">
            <v>Olson</v>
          </cell>
          <cell r="F3374">
            <v>36938</v>
          </cell>
          <cell r="G3374">
            <v>11</v>
          </cell>
          <cell r="H3374" t="str">
            <v>UCP of Central Arizona</v>
          </cell>
          <cell r="I3374">
            <v>3</v>
          </cell>
          <cell r="J3374" t="str">
            <v>Home</v>
          </cell>
          <cell r="K3374">
            <v>71.400000000000006</v>
          </cell>
          <cell r="AB3374">
            <v>4</v>
          </cell>
          <cell r="AC3374">
            <v>4</v>
          </cell>
          <cell r="AD3374">
            <v>4</v>
          </cell>
          <cell r="AE3374">
            <v>4.25</v>
          </cell>
          <cell r="AF3374">
            <v>5.5</v>
          </cell>
        </row>
        <row r="3375">
          <cell r="A3375">
            <v>14</v>
          </cell>
          <cell r="B3375" t="str">
            <v>Speech</v>
          </cell>
          <cell r="C3375" t="str">
            <v>1100000229</v>
          </cell>
          <cell r="D3375" t="str">
            <v>Alexis</v>
          </cell>
          <cell r="E3375" t="str">
            <v>Miller</v>
          </cell>
          <cell r="F3375">
            <v>37147</v>
          </cell>
          <cell r="G3375">
            <v>11</v>
          </cell>
          <cell r="H3375" t="str">
            <v>UCP of Central Arizona</v>
          </cell>
          <cell r="I3375">
            <v>3</v>
          </cell>
          <cell r="J3375" t="str">
            <v>Home</v>
          </cell>
          <cell r="K3375">
            <v>71.400000000000006</v>
          </cell>
          <cell r="AC3375">
            <v>3</v>
          </cell>
          <cell r="AD3375">
            <v>3</v>
          </cell>
          <cell r="AE3375">
            <v>4</v>
          </cell>
          <cell r="AF3375">
            <v>4</v>
          </cell>
          <cell r="AG3375">
            <v>5.5</v>
          </cell>
          <cell r="AH3375">
            <v>3</v>
          </cell>
          <cell r="AI3375">
            <v>1</v>
          </cell>
        </row>
        <row r="3376">
          <cell r="A3376">
            <v>14</v>
          </cell>
          <cell r="B3376" t="str">
            <v>Speech</v>
          </cell>
          <cell r="C3376" t="str">
            <v>1100000230</v>
          </cell>
          <cell r="D3376" t="str">
            <v>Josef</v>
          </cell>
          <cell r="E3376" t="str">
            <v>Kovacs</v>
          </cell>
          <cell r="F3376">
            <v>36880</v>
          </cell>
          <cell r="G3376">
            <v>11</v>
          </cell>
          <cell r="H3376" t="str">
            <v>UCP of Central Arizona</v>
          </cell>
          <cell r="I3376">
            <v>3</v>
          </cell>
          <cell r="J3376" t="str">
            <v>Home</v>
          </cell>
          <cell r="K3376">
            <v>71.400000000000006</v>
          </cell>
          <cell r="X3376">
            <v>2.5</v>
          </cell>
          <cell r="Y3376">
            <v>3</v>
          </cell>
          <cell r="Z3376">
            <v>4</v>
          </cell>
          <cell r="AA3376">
            <v>4</v>
          </cell>
          <cell r="AB3376">
            <v>4</v>
          </cell>
          <cell r="AC3376">
            <v>5</v>
          </cell>
        </row>
        <row r="3377">
          <cell r="A3377">
            <v>14</v>
          </cell>
          <cell r="B3377" t="str">
            <v>Speech</v>
          </cell>
          <cell r="C3377" t="str">
            <v>1100000231</v>
          </cell>
          <cell r="D3377" t="str">
            <v>Aidan</v>
          </cell>
          <cell r="E3377" t="str">
            <v>Jones</v>
          </cell>
          <cell r="F3377">
            <v>37004</v>
          </cell>
          <cell r="G3377">
            <v>11</v>
          </cell>
          <cell r="H3377" t="str">
            <v>UCP of Central Arizona</v>
          </cell>
          <cell r="I3377">
            <v>6</v>
          </cell>
          <cell r="J3377" t="str">
            <v>Provider</v>
          </cell>
          <cell r="K3377">
            <v>71.400000000000006</v>
          </cell>
          <cell r="Z3377">
            <v>4.25</v>
          </cell>
          <cell r="AA3377">
            <v>3</v>
          </cell>
          <cell r="AB3377">
            <v>4</v>
          </cell>
          <cell r="AC3377">
            <v>5</v>
          </cell>
          <cell r="AD3377">
            <v>4</v>
          </cell>
          <cell r="AE3377">
            <v>4</v>
          </cell>
          <cell r="AF3377">
            <v>3.5</v>
          </cell>
          <cell r="AG3377">
            <v>4</v>
          </cell>
          <cell r="AH3377">
            <v>3</v>
          </cell>
          <cell r="AI3377">
            <v>5.5</v>
          </cell>
        </row>
        <row r="3378">
          <cell r="A3378">
            <v>14</v>
          </cell>
          <cell r="B3378" t="str">
            <v>Speech</v>
          </cell>
          <cell r="C3378" t="str">
            <v>1100000232</v>
          </cell>
          <cell r="D3378" t="str">
            <v>Sarah</v>
          </cell>
          <cell r="E3378" t="str">
            <v>Hernandez</v>
          </cell>
          <cell r="F3378">
            <v>37099</v>
          </cell>
          <cell r="G3378">
            <v>11</v>
          </cell>
          <cell r="H3378" t="str">
            <v>UCP of Central Arizona</v>
          </cell>
          <cell r="I3378">
            <v>3</v>
          </cell>
          <cell r="J3378" t="str">
            <v>Home</v>
          </cell>
          <cell r="K3378">
            <v>71.400000000000006</v>
          </cell>
          <cell r="AD3378">
            <v>0.75</v>
          </cell>
          <cell r="AE3378">
            <v>4.5</v>
          </cell>
          <cell r="AF3378">
            <v>3</v>
          </cell>
          <cell r="AG3378">
            <v>3.25</v>
          </cell>
          <cell r="AH3378">
            <v>2.5</v>
          </cell>
          <cell r="AI3378">
            <v>1.75</v>
          </cell>
        </row>
        <row r="3379">
          <cell r="A3379">
            <v>14</v>
          </cell>
          <cell r="B3379" t="str">
            <v>Speech</v>
          </cell>
          <cell r="C3379" t="str">
            <v>1100000234</v>
          </cell>
          <cell r="D3379" t="str">
            <v>Garrett</v>
          </cell>
          <cell r="E3379" t="str">
            <v>Monette</v>
          </cell>
          <cell r="F3379">
            <v>37055</v>
          </cell>
          <cell r="G3379">
            <v>11</v>
          </cell>
          <cell r="H3379" t="str">
            <v>UCP of Central Arizona</v>
          </cell>
          <cell r="I3379">
            <v>3</v>
          </cell>
          <cell r="J3379" t="str">
            <v>Home</v>
          </cell>
          <cell r="K3379">
            <v>71.400000000000006</v>
          </cell>
          <cell r="AE3379">
            <v>5</v>
          </cell>
          <cell r="AF3379">
            <v>3.5</v>
          </cell>
          <cell r="AG3379">
            <v>3</v>
          </cell>
          <cell r="AH3379">
            <v>2</v>
          </cell>
          <cell r="AI3379">
            <v>5</v>
          </cell>
        </row>
        <row r="3380">
          <cell r="A3380">
            <v>14</v>
          </cell>
          <cell r="B3380" t="str">
            <v>Speech</v>
          </cell>
          <cell r="C3380" t="str">
            <v>1100000249</v>
          </cell>
          <cell r="D3380" t="str">
            <v>Caleb</v>
          </cell>
          <cell r="E3380" t="str">
            <v>Jones</v>
          </cell>
          <cell r="F3380">
            <v>37215</v>
          </cell>
          <cell r="G3380">
            <v>11</v>
          </cell>
          <cell r="H3380" t="str">
            <v>UCP of Central Arizona</v>
          </cell>
          <cell r="I3380">
            <v>3</v>
          </cell>
          <cell r="J3380" t="str">
            <v>Home</v>
          </cell>
          <cell r="K3380">
            <v>71.400000000000006</v>
          </cell>
          <cell r="Z3380">
            <v>2</v>
          </cell>
          <cell r="AA3380">
            <v>7</v>
          </cell>
          <cell r="AB3380">
            <v>4.25</v>
          </cell>
          <cell r="AC3380">
            <v>2.5</v>
          </cell>
          <cell r="AD3380">
            <v>3</v>
          </cell>
          <cell r="AE3380">
            <v>3</v>
          </cell>
          <cell r="AF3380">
            <v>3</v>
          </cell>
          <cell r="AG3380">
            <v>5</v>
          </cell>
          <cell r="AH3380">
            <v>3</v>
          </cell>
        </row>
        <row r="3381">
          <cell r="A3381">
            <v>14</v>
          </cell>
          <cell r="B3381" t="str">
            <v>Speech</v>
          </cell>
          <cell r="C3381" t="str">
            <v>1100000250</v>
          </cell>
          <cell r="D3381" t="str">
            <v>Bode</v>
          </cell>
          <cell r="E3381" t="str">
            <v>Naumann</v>
          </cell>
          <cell r="F3381">
            <v>36899</v>
          </cell>
          <cell r="G3381">
            <v>11</v>
          </cell>
          <cell r="H3381" t="str">
            <v>UCP of Central Arizona</v>
          </cell>
          <cell r="I3381">
            <v>3</v>
          </cell>
          <cell r="J3381" t="str">
            <v>Home</v>
          </cell>
          <cell r="K3381">
            <v>71.400000000000006</v>
          </cell>
          <cell r="Z3381">
            <v>0.25</v>
          </cell>
          <cell r="AA3381">
            <v>5.75</v>
          </cell>
          <cell r="AB3381">
            <v>3</v>
          </cell>
        </row>
        <row r="3382">
          <cell r="A3382">
            <v>14</v>
          </cell>
          <cell r="B3382" t="str">
            <v>Speech</v>
          </cell>
          <cell r="C3382" t="str">
            <v>1100000251</v>
          </cell>
          <cell r="D3382" t="str">
            <v>Ryan</v>
          </cell>
          <cell r="E3382" t="str">
            <v>Pettinato</v>
          </cell>
          <cell r="F3382">
            <v>36963</v>
          </cell>
          <cell r="G3382">
            <v>11</v>
          </cell>
          <cell r="H3382" t="str">
            <v>UCP of Central Arizona</v>
          </cell>
          <cell r="I3382">
            <v>3</v>
          </cell>
          <cell r="J3382" t="str">
            <v>Home</v>
          </cell>
          <cell r="K3382">
            <v>71.400000000000006</v>
          </cell>
          <cell r="Z3382">
            <v>5.5</v>
          </cell>
          <cell r="AA3382">
            <v>3</v>
          </cell>
          <cell r="AB3382">
            <v>4</v>
          </cell>
          <cell r="AC3382">
            <v>1.5</v>
          </cell>
          <cell r="AD3382">
            <v>1</v>
          </cell>
        </row>
        <row r="3383">
          <cell r="A3383">
            <v>14</v>
          </cell>
          <cell r="B3383" t="str">
            <v>Speech</v>
          </cell>
          <cell r="C3383" t="str">
            <v>1100000252</v>
          </cell>
          <cell r="D3383" t="str">
            <v>Jack</v>
          </cell>
          <cell r="E3383" t="str">
            <v>Witter</v>
          </cell>
          <cell r="F3383">
            <v>37355</v>
          </cell>
          <cell r="G3383">
            <v>11</v>
          </cell>
          <cell r="H3383" t="str">
            <v>UCP of Central Arizona</v>
          </cell>
          <cell r="I3383">
            <v>3</v>
          </cell>
          <cell r="J3383" t="str">
            <v>Home</v>
          </cell>
          <cell r="K3383">
            <v>71.400000000000006</v>
          </cell>
          <cell r="Z3383">
            <v>4</v>
          </cell>
          <cell r="AB3383">
            <v>4</v>
          </cell>
          <cell r="AC3383">
            <v>3</v>
          </cell>
          <cell r="AD3383">
            <v>2</v>
          </cell>
          <cell r="AE3383">
            <v>1</v>
          </cell>
          <cell r="AF3383">
            <v>0.25</v>
          </cell>
          <cell r="AG3383">
            <v>4.25</v>
          </cell>
          <cell r="AH3383">
            <v>2</v>
          </cell>
          <cell r="AI3383">
            <v>4</v>
          </cell>
        </row>
        <row r="3384">
          <cell r="A3384">
            <v>14</v>
          </cell>
          <cell r="B3384" t="str">
            <v>Speech</v>
          </cell>
          <cell r="C3384" t="str">
            <v>1100000253</v>
          </cell>
          <cell r="D3384" t="str">
            <v>Brendan</v>
          </cell>
          <cell r="E3384" t="str">
            <v>Huth</v>
          </cell>
          <cell r="F3384">
            <v>37046</v>
          </cell>
          <cell r="G3384">
            <v>11</v>
          </cell>
          <cell r="H3384" t="str">
            <v>UCP of Central Arizona</v>
          </cell>
          <cell r="I3384">
            <v>3</v>
          </cell>
          <cell r="J3384" t="str">
            <v>Home</v>
          </cell>
          <cell r="K3384">
            <v>71.400000000000006</v>
          </cell>
          <cell r="Z3384">
            <v>6</v>
          </cell>
          <cell r="AB3384">
            <v>3</v>
          </cell>
          <cell r="AC3384">
            <v>3.5</v>
          </cell>
          <cell r="AD3384">
            <v>3.5</v>
          </cell>
          <cell r="AE3384">
            <v>3.25</v>
          </cell>
          <cell r="AF3384">
            <v>2</v>
          </cell>
          <cell r="AG3384">
            <v>5</v>
          </cell>
          <cell r="AH3384">
            <v>3.5</v>
          </cell>
          <cell r="AI3384">
            <v>4.5</v>
          </cell>
        </row>
        <row r="3385">
          <cell r="A3385">
            <v>14</v>
          </cell>
          <cell r="B3385" t="str">
            <v>Speech</v>
          </cell>
          <cell r="C3385" t="str">
            <v>1100000255</v>
          </cell>
          <cell r="D3385" t="str">
            <v>Joseph</v>
          </cell>
          <cell r="E3385" t="str">
            <v>McVey</v>
          </cell>
          <cell r="F3385">
            <v>37034</v>
          </cell>
          <cell r="G3385">
            <v>11</v>
          </cell>
          <cell r="H3385" t="str">
            <v>UCP of Central Arizona</v>
          </cell>
          <cell r="I3385">
            <v>3</v>
          </cell>
          <cell r="J3385" t="str">
            <v>Home</v>
          </cell>
          <cell r="K3385">
            <v>71.400000000000006</v>
          </cell>
          <cell r="AB3385">
            <v>1</v>
          </cell>
        </row>
        <row r="3386">
          <cell r="A3386">
            <v>14</v>
          </cell>
          <cell r="B3386" t="str">
            <v>Speech</v>
          </cell>
          <cell r="C3386" t="str">
            <v>1100000256</v>
          </cell>
          <cell r="D3386" t="str">
            <v>Brandon</v>
          </cell>
          <cell r="E3386" t="str">
            <v>Corley</v>
          </cell>
          <cell r="F3386">
            <v>37203</v>
          </cell>
          <cell r="G3386">
            <v>11</v>
          </cell>
          <cell r="H3386" t="str">
            <v>UCP of Central Arizona</v>
          </cell>
          <cell r="I3386">
            <v>3</v>
          </cell>
          <cell r="J3386" t="str">
            <v>Home</v>
          </cell>
          <cell r="K3386">
            <v>71.400000000000006</v>
          </cell>
          <cell r="Z3386">
            <v>4</v>
          </cell>
          <cell r="AA3386">
            <v>3</v>
          </cell>
          <cell r="AB3386">
            <v>2</v>
          </cell>
          <cell r="AC3386">
            <v>2</v>
          </cell>
          <cell r="AD3386">
            <v>2</v>
          </cell>
          <cell r="AE3386">
            <v>2</v>
          </cell>
          <cell r="AF3386">
            <v>1.5</v>
          </cell>
          <cell r="AG3386">
            <v>2</v>
          </cell>
          <cell r="AH3386">
            <v>1</v>
          </cell>
          <cell r="AI3386">
            <v>2</v>
          </cell>
        </row>
        <row r="3387">
          <cell r="A3387">
            <v>14</v>
          </cell>
          <cell r="B3387" t="str">
            <v>Speech</v>
          </cell>
          <cell r="C3387" t="str">
            <v>1100000257</v>
          </cell>
          <cell r="D3387" t="str">
            <v>Benjamin</v>
          </cell>
          <cell r="E3387" t="str">
            <v>Schouten</v>
          </cell>
          <cell r="F3387">
            <v>37242</v>
          </cell>
          <cell r="G3387">
            <v>11</v>
          </cell>
          <cell r="H3387" t="str">
            <v>UCP of Central Arizona</v>
          </cell>
          <cell r="I3387">
            <v>3</v>
          </cell>
          <cell r="J3387" t="str">
            <v>Home</v>
          </cell>
          <cell r="K3387">
            <v>71.400000000000006</v>
          </cell>
          <cell r="Z3387">
            <v>3.5</v>
          </cell>
          <cell r="AA3387">
            <v>2.5</v>
          </cell>
          <cell r="AB3387">
            <v>1.5</v>
          </cell>
          <cell r="AC3387">
            <v>2.5</v>
          </cell>
          <cell r="AD3387">
            <v>1.5</v>
          </cell>
          <cell r="AE3387">
            <v>1.5</v>
          </cell>
          <cell r="AF3387">
            <v>2.5</v>
          </cell>
          <cell r="AG3387">
            <v>0.5</v>
          </cell>
          <cell r="AH3387">
            <v>1</v>
          </cell>
        </row>
        <row r="3388">
          <cell r="A3388">
            <v>14</v>
          </cell>
          <cell r="B3388" t="str">
            <v>Speech</v>
          </cell>
          <cell r="C3388" t="str">
            <v>1100000267</v>
          </cell>
          <cell r="D3388" t="str">
            <v>Noah</v>
          </cell>
          <cell r="E3388" t="str">
            <v>Young</v>
          </cell>
          <cell r="F3388">
            <v>37096</v>
          </cell>
          <cell r="G3388">
            <v>11</v>
          </cell>
          <cell r="H3388" t="str">
            <v>UCP of Central Arizona</v>
          </cell>
          <cell r="I3388">
            <v>3</v>
          </cell>
          <cell r="J3388" t="str">
            <v>Home</v>
          </cell>
          <cell r="K3388">
            <v>71.400000000000006</v>
          </cell>
          <cell r="Z3388">
            <v>2.75</v>
          </cell>
          <cell r="AA3388">
            <v>4.25</v>
          </cell>
          <cell r="AB3388">
            <v>3</v>
          </cell>
          <cell r="AC3388">
            <v>4.5</v>
          </cell>
          <cell r="AD3388">
            <v>3</v>
          </cell>
          <cell r="AE3388">
            <v>4</v>
          </cell>
          <cell r="AF3388">
            <v>2.25</v>
          </cell>
          <cell r="AG3388">
            <v>3</v>
          </cell>
          <cell r="AH3388">
            <v>4</v>
          </cell>
          <cell r="AI3388">
            <v>4</v>
          </cell>
        </row>
        <row r="3389">
          <cell r="A3389">
            <v>14</v>
          </cell>
          <cell r="B3389" t="str">
            <v>Speech</v>
          </cell>
          <cell r="C3389" t="str">
            <v>1100000268</v>
          </cell>
          <cell r="D3389" t="str">
            <v>Jacob</v>
          </cell>
          <cell r="E3389" t="str">
            <v>Jagoda</v>
          </cell>
          <cell r="F3389">
            <v>37032</v>
          </cell>
          <cell r="G3389">
            <v>11</v>
          </cell>
          <cell r="H3389" t="str">
            <v>UCP of Central Arizona</v>
          </cell>
          <cell r="I3389">
            <v>6</v>
          </cell>
          <cell r="J3389" t="str">
            <v>Provider</v>
          </cell>
          <cell r="K3389">
            <v>71.400000000000006</v>
          </cell>
          <cell r="Z3389">
            <v>2</v>
          </cell>
          <cell r="AA3389">
            <v>4</v>
          </cell>
          <cell r="AB3389">
            <v>3</v>
          </cell>
          <cell r="AC3389">
            <v>4</v>
          </cell>
          <cell r="AD3389">
            <v>5</v>
          </cell>
          <cell r="AE3389">
            <v>4.25</v>
          </cell>
          <cell r="AF3389">
            <v>4</v>
          </cell>
          <cell r="AG3389">
            <v>4.5</v>
          </cell>
          <cell r="AH3389">
            <v>3</v>
          </cell>
          <cell r="AI3389">
            <v>5</v>
          </cell>
        </row>
        <row r="3390">
          <cell r="A3390">
            <v>14</v>
          </cell>
          <cell r="B3390" t="str">
            <v>Speech</v>
          </cell>
          <cell r="C3390" t="str">
            <v>1100000269</v>
          </cell>
          <cell r="D3390" t="str">
            <v>Ethan</v>
          </cell>
          <cell r="E3390" t="str">
            <v>Matkin</v>
          </cell>
          <cell r="F3390">
            <v>37145</v>
          </cell>
          <cell r="G3390">
            <v>11</v>
          </cell>
          <cell r="H3390" t="str">
            <v>UCP of Central Arizona</v>
          </cell>
          <cell r="I3390">
            <v>3</v>
          </cell>
          <cell r="J3390" t="str">
            <v>Home</v>
          </cell>
          <cell r="K3390">
            <v>71.400000000000006</v>
          </cell>
          <cell r="AB3390">
            <v>0</v>
          </cell>
          <cell r="AC3390">
            <v>1</v>
          </cell>
          <cell r="AD3390">
            <v>2.5</v>
          </cell>
          <cell r="AE3390">
            <v>3.25</v>
          </cell>
          <cell r="AF3390">
            <v>5.25</v>
          </cell>
          <cell r="AG3390">
            <v>3.75</v>
          </cell>
          <cell r="AH3390">
            <v>2.5</v>
          </cell>
          <cell r="AI3390">
            <v>3.75</v>
          </cell>
        </row>
        <row r="3391">
          <cell r="A3391">
            <v>14</v>
          </cell>
          <cell r="B3391" t="str">
            <v>Speech</v>
          </cell>
          <cell r="C3391" t="str">
            <v>1100000273</v>
          </cell>
          <cell r="D3391" t="str">
            <v>Nicholas</v>
          </cell>
          <cell r="E3391" t="str">
            <v>Bartz</v>
          </cell>
          <cell r="F3391">
            <v>37012</v>
          </cell>
          <cell r="G3391">
            <v>11</v>
          </cell>
          <cell r="H3391" t="str">
            <v>UCP of Central Arizona</v>
          </cell>
          <cell r="I3391">
            <v>3</v>
          </cell>
          <cell r="J3391" t="str">
            <v>Home</v>
          </cell>
          <cell r="K3391">
            <v>71.400000000000006</v>
          </cell>
          <cell r="AA3391">
            <v>2</v>
          </cell>
          <cell r="AB3391">
            <v>3</v>
          </cell>
          <cell r="AC3391">
            <v>4</v>
          </cell>
          <cell r="AD3391">
            <v>1</v>
          </cell>
          <cell r="AE3391">
            <v>5</v>
          </cell>
          <cell r="AF3391">
            <v>3</v>
          </cell>
          <cell r="AG3391">
            <v>2.75</v>
          </cell>
          <cell r="AH3391">
            <v>3</v>
          </cell>
          <cell r="AI3391">
            <v>2</v>
          </cell>
        </row>
        <row r="3392">
          <cell r="A3392">
            <v>14</v>
          </cell>
          <cell r="B3392" t="str">
            <v>Speech</v>
          </cell>
          <cell r="C3392" t="str">
            <v>1100000275</v>
          </cell>
          <cell r="D3392" t="str">
            <v>Megan</v>
          </cell>
          <cell r="E3392" t="str">
            <v>Kelley</v>
          </cell>
          <cell r="F3392">
            <v>37259</v>
          </cell>
          <cell r="G3392">
            <v>11</v>
          </cell>
          <cell r="H3392" t="str">
            <v>UCP of Central Arizona</v>
          </cell>
          <cell r="I3392">
            <v>3</v>
          </cell>
          <cell r="J3392" t="str">
            <v>Home</v>
          </cell>
          <cell r="K3392">
            <v>71.400000000000006</v>
          </cell>
          <cell r="AB3392">
            <v>3.5</v>
          </cell>
          <cell r="AC3392">
            <v>3</v>
          </cell>
          <cell r="AD3392">
            <v>5.25</v>
          </cell>
          <cell r="AE3392">
            <v>4.25</v>
          </cell>
          <cell r="AF3392">
            <v>4</v>
          </cell>
          <cell r="AG3392">
            <v>5</v>
          </cell>
          <cell r="AH3392">
            <v>3</v>
          </cell>
          <cell r="AI3392">
            <v>0</v>
          </cell>
        </row>
        <row r="3393">
          <cell r="A3393">
            <v>14</v>
          </cell>
          <cell r="B3393" t="str">
            <v>Speech</v>
          </cell>
          <cell r="C3393" t="str">
            <v>1100000276</v>
          </cell>
          <cell r="D3393" t="str">
            <v>Joe</v>
          </cell>
          <cell r="E3393" t="str">
            <v>Briones</v>
          </cell>
          <cell r="F3393">
            <v>37337</v>
          </cell>
          <cell r="G3393">
            <v>11</v>
          </cell>
          <cell r="H3393" t="str">
            <v>UCP of Central Arizona</v>
          </cell>
          <cell r="I3393">
            <v>3</v>
          </cell>
          <cell r="J3393" t="str">
            <v>Home</v>
          </cell>
          <cell r="K3393">
            <v>71.400000000000006</v>
          </cell>
          <cell r="Z3393">
            <v>2</v>
          </cell>
          <cell r="AA3393">
            <v>5.5</v>
          </cell>
          <cell r="AB3393">
            <v>2</v>
          </cell>
          <cell r="AC3393">
            <v>4.5</v>
          </cell>
          <cell r="AD3393">
            <v>3</v>
          </cell>
          <cell r="AE3393">
            <v>2</v>
          </cell>
          <cell r="AF3393">
            <v>4</v>
          </cell>
          <cell r="AG3393">
            <v>2</v>
          </cell>
          <cell r="AH3393">
            <v>4</v>
          </cell>
          <cell r="AI3393">
            <v>2</v>
          </cell>
        </row>
        <row r="3394">
          <cell r="A3394">
            <v>14</v>
          </cell>
          <cell r="B3394" t="str">
            <v>Speech</v>
          </cell>
          <cell r="C3394" t="str">
            <v>1100000277</v>
          </cell>
          <cell r="D3394" t="str">
            <v>Irelynn</v>
          </cell>
          <cell r="E3394" t="str">
            <v>Klein</v>
          </cell>
          <cell r="F3394">
            <v>37598</v>
          </cell>
          <cell r="G3394">
            <v>11</v>
          </cell>
          <cell r="H3394" t="str">
            <v>UCP of Central Arizona</v>
          </cell>
          <cell r="I3394">
            <v>3</v>
          </cell>
          <cell r="J3394" t="str">
            <v>Home</v>
          </cell>
          <cell r="K3394">
            <v>71.400000000000006</v>
          </cell>
          <cell r="AI3394">
            <v>2.5</v>
          </cell>
        </row>
        <row r="3395">
          <cell r="A3395">
            <v>14</v>
          </cell>
          <cell r="B3395" t="str">
            <v>Speech</v>
          </cell>
          <cell r="C3395" t="str">
            <v>1100000278</v>
          </cell>
          <cell r="D3395" t="str">
            <v>Thomas</v>
          </cell>
          <cell r="E3395" t="str">
            <v>Hastings</v>
          </cell>
          <cell r="F3395">
            <v>37500</v>
          </cell>
          <cell r="G3395">
            <v>11</v>
          </cell>
          <cell r="H3395" t="str">
            <v>UCP of Central Arizona</v>
          </cell>
          <cell r="I3395">
            <v>3</v>
          </cell>
          <cell r="J3395" t="str">
            <v>Home</v>
          </cell>
          <cell r="K3395">
            <v>71.400000000000006</v>
          </cell>
          <cell r="AC3395">
            <v>3</v>
          </cell>
          <cell r="AD3395">
            <v>3.5</v>
          </cell>
          <cell r="AE3395">
            <v>3</v>
          </cell>
          <cell r="AF3395">
            <v>6.25</v>
          </cell>
          <cell r="AG3395">
            <v>3.25</v>
          </cell>
          <cell r="AH3395">
            <v>3</v>
          </cell>
          <cell r="AI3395">
            <v>4.75</v>
          </cell>
        </row>
        <row r="3396">
          <cell r="A3396">
            <v>14</v>
          </cell>
          <cell r="B3396" t="str">
            <v>Speech</v>
          </cell>
          <cell r="C3396" t="str">
            <v>1100000279</v>
          </cell>
          <cell r="D3396" t="str">
            <v>Reid</v>
          </cell>
          <cell r="E3396" t="str">
            <v>Thomas</v>
          </cell>
          <cell r="F3396">
            <v>36865</v>
          </cell>
          <cell r="G3396">
            <v>11</v>
          </cell>
          <cell r="H3396" t="str">
            <v>UCP of Central Arizona</v>
          </cell>
          <cell r="I3396">
            <v>3</v>
          </cell>
          <cell r="J3396" t="str">
            <v>Home</v>
          </cell>
          <cell r="K3396">
            <v>71.400000000000006</v>
          </cell>
          <cell r="AA3396">
            <v>6</v>
          </cell>
          <cell r="AB3396">
            <v>3.5</v>
          </cell>
          <cell r="AC3396">
            <v>3.5</v>
          </cell>
        </row>
        <row r="3397">
          <cell r="A3397">
            <v>14</v>
          </cell>
          <cell r="B3397" t="str">
            <v>Speech</v>
          </cell>
          <cell r="C3397" t="str">
            <v>1100000280</v>
          </cell>
          <cell r="D3397" t="str">
            <v>Kyle</v>
          </cell>
          <cell r="E3397" t="str">
            <v>Albrecht</v>
          </cell>
          <cell r="F3397">
            <v>37227</v>
          </cell>
          <cell r="G3397">
            <v>11</v>
          </cell>
          <cell r="H3397" t="str">
            <v>UCP of Central Arizona</v>
          </cell>
          <cell r="I3397">
            <v>3</v>
          </cell>
          <cell r="J3397" t="str">
            <v>Home</v>
          </cell>
          <cell r="K3397">
            <v>71.400000000000006</v>
          </cell>
          <cell r="AB3397">
            <v>1.25</v>
          </cell>
          <cell r="AC3397">
            <v>2.75</v>
          </cell>
          <cell r="AD3397">
            <v>4.75</v>
          </cell>
          <cell r="AE3397">
            <v>3.25</v>
          </cell>
          <cell r="AF3397">
            <v>5.75</v>
          </cell>
          <cell r="AG3397">
            <v>3.5</v>
          </cell>
          <cell r="AH3397">
            <v>3.75</v>
          </cell>
          <cell r="AI3397">
            <v>3</v>
          </cell>
        </row>
        <row r="3398">
          <cell r="A3398">
            <v>14</v>
          </cell>
          <cell r="B3398" t="str">
            <v>Speech</v>
          </cell>
          <cell r="C3398" t="str">
            <v>1100000281</v>
          </cell>
          <cell r="D3398" t="str">
            <v>Garrett</v>
          </cell>
          <cell r="E3398" t="str">
            <v>Busby</v>
          </cell>
          <cell r="F3398">
            <v>37018</v>
          </cell>
          <cell r="G3398">
            <v>11</v>
          </cell>
          <cell r="H3398" t="str">
            <v>UCP of Central Arizona</v>
          </cell>
          <cell r="I3398">
            <v>3</v>
          </cell>
          <cell r="J3398" t="str">
            <v>Home</v>
          </cell>
          <cell r="K3398">
            <v>71.400000000000006</v>
          </cell>
          <cell r="AB3398">
            <v>5</v>
          </cell>
          <cell r="AC3398">
            <v>4.25</v>
          </cell>
          <cell r="AD3398">
            <v>4.75</v>
          </cell>
          <cell r="AE3398">
            <v>2</v>
          </cell>
        </row>
        <row r="3399">
          <cell r="A3399">
            <v>14</v>
          </cell>
          <cell r="B3399" t="str">
            <v>Speech</v>
          </cell>
          <cell r="C3399" t="str">
            <v>1100000283</v>
          </cell>
          <cell r="D3399" t="str">
            <v>David</v>
          </cell>
          <cell r="E3399" t="str">
            <v>Urban</v>
          </cell>
          <cell r="F3399">
            <v>37078</v>
          </cell>
          <cell r="G3399">
            <v>11</v>
          </cell>
          <cell r="H3399" t="str">
            <v>UCP of Central Arizona</v>
          </cell>
          <cell r="I3399">
            <v>3</v>
          </cell>
          <cell r="J3399" t="str">
            <v>Home</v>
          </cell>
          <cell r="K3399">
            <v>71.400000000000006</v>
          </cell>
          <cell r="AA3399">
            <v>4</v>
          </cell>
          <cell r="AB3399">
            <v>3</v>
          </cell>
          <cell r="AC3399">
            <v>4</v>
          </cell>
          <cell r="AD3399">
            <v>5</v>
          </cell>
          <cell r="AE3399">
            <v>4</v>
          </cell>
          <cell r="AF3399">
            <v>4</v>
          </cell>
          <cell r="AG3399">
            <v>3.5</v>
          </cell>
          <cell r="AH3399">
            <v>3</v>
          </cell>
          <cell r="AI3399">
            <v>5</v>
          </cell>
        </row>
        <row r="3400">
          <cell r="A3400">
            <v>14</v>
          </cell>
          <cell r="B3400" t="str">
            <v>Speech</v>
          </cell>
          <cell r="C3400" t="str">
            <v>1100000284</v>
          </cell>
          <cell r="D3400" t="str">
            <v>Santos</v>
          </cell>
          <cell r="E3400" t="str">
            <v>Carrillo</v>
          </cell>
          <cell r="F3400">
            <v>37240</v>
          </cell>
          <cell r="G3400">
            <v>11</v>
          </cell>
          <cell r="H3400" t="str">
            <v>UCP of Central Arizona</v>
          </cell>
          <cell r="I3400">
            <v>3</v>
          </cell>
          <cell r="J3400" t="str">
            <v>Home</v>
          </cell>
          <cell r="K3400">
            <v>71.400000000000006</v>
          </cell>
          <cell r="AA3400">
            <v>5</v>
          </cell>
          <cell r="AB3400">
            <v>3</v>
          </cell>
          <cell r="AC3400">
            <v>4</v>
          </cell>
          <cell r="AD3400">
            <v>2</v>
          </cell>
          <cell r="AE3400">
            <v>2</v>
          </cell>
          <cell r="AF3400">
            <v>3</v>
          </cell>
          <cell r="AG3400">
            <v>3.5</v>
          </cell>
          <cell r="AH3400">
            <v>1</v>
          </cell>
          <cell r="AI3400">
            <v>2</v>
          </cell>
        </row>
        <row r="3401">
          <cell r="A3401">
            <v>14</v>
          </cell>
          <cell r="B3401" t="str">
            <v>Speech</v>
          </cell>
          <cell r="C3401" t="str">
            <v>1100000285</v>
          </cell>
          <cell r="D3401" t="str">
            <v>Michael</v>
          </cell>
          <cell r="E3401" t="str">
            <v>Olivas</v>
          </cell>
          <cell r="F3401">
            <v>36932</v>
          </cell>
          <cell r="G3401">
            <v>11</v>
          </cell>
          <cell r="H3401" t="str">
            <v>UCP of Central Arizona</v>
          </cell>
          <cell r="I3401">
            <v>3</v>
          </cell>
          <cell r="J3401" t="str">
            <v>Home</v>
          </cell>
          <cell r="K3401">
            <v>71.400000000000006</v>
          </cell>
          <cell r="AA3401">
            <v>5</v>
          </cell>
          <cell r="AB3401">
            <v>2</v>
          </cell>
          <cell r="AC3401">
            <v>4</v>
          </cell>
          <cell r="AD3401">
            <v>3</v>
          </cell>
          <cell r="AE3401">
            <v>3</v>
          </cell>
          <cell r="AF3401">
            <v>4</v>
          </cell>
        </row>
        <row r="3402">
          <cell r="A3402">
            <v>14</v>
          </cell>
          <cell r="B3402" t="str">
            <v>Speech</v>
          </cell>
          <cell r="C3402" t="str">
            <v>1100000287</v>
          </cell>
          <cell r="D3402" t="str">
            <v>Addler</v>
          </cell>
          <cell r="E3402" t="str">
            <v>Dodds</v>
          </cell>
          <cell r="F3402">
            <v>37204</v>
          </cell>
          <cell r="G3402">
            <v>11</v>
          </cell>
          <cell r="H3402" t="str">
            <v>UCP of Central Arizona</v>
          </cell>
          <cell r="I3402">
            <v>3</v>
          </cell>
          <cell r="J3402" t="str">
            <v>Home</v>
          </cell>
          <cell r="K3402">
            <v>71.400000000000006</v>
          </cell>
          <cell r="AA3402">
            <v>2</v>
          </cell>
          <cell r="AB3402">
            <v>3</v>
          </cell>
          <cell r="AC3402">
            <v>4</v>
          </cell>
          <cell r="AD3402">
            <v>3</v>
          </cell>
        </row>
        <row r="3403">
          <cell r="A3403">
            <v>14</v>
          </cell>
          <cell r="B3403" t="str">
            <v>Speech</v>
          </cell>
          <cell r="C3403" t="str">
            <v>1100000290</v>
          </cell>
          <cell r="D3403" t="str">
            <v>Samantha</v>
          </cell>
          <cell r="E3403" t="str">
            <v>Willis</v>
          </cell>
          <cell r="F3403">
            <v>36937</v>
          </cell>
          <cell r="G3403">
            <v>11</v>
          </cell>
          <cell r="H3403" t="str">
            <v>UCP of Central Arizona</v>
          </cell>
          <cell r="I3403">
            <v>3</v>
          </cell>
          <cell r="J3403" t="str">
            <v>Home</v>
          </cell>
          <cell r="K3403">
            <v>71.400000000000006</v>
          </cell>
          <cell r="AC3403">
            <v>3</v>
          </cell>
        </row>
        <row r="3404">
          <cell r="A3404">
            <v>14</v>
          </cell>
          <cell r="B3404" t="str">
            <v>Speech</v>
          </cell>
          <cell r="C3404" t="str">
            <v>1100000291</v>
          </cell>
          <cell r="D3404" t="str">
            <v>Caroline</v>
          </cell>
          <cell r="E3404" t="str">
            <v>Snyder</v>
          </cell>
          <cell r="F3404">
            <v>36954</v>
          </cell>
          <cell r="G3404">
            <v>11</v>
          </cell>
          <cell r="H3404" t="str">
            <v>UCP of Central Arizona</v>
          </cell>
          <cell r="I3404">
            <v>3</v>
          </cell>
          <cell r="J3404" t="str">
            <v>Home</v>
          </cell>
          <cell r="K3404">
            <v>71.400000000000006</v>
          </cell>
          <cell r="AA3404">
            <v>1</v>
          </cell>
          <cell r="AB3404">
            <v>2</v>
          </cell>
          <cell r="AC3404">
            <v>3</v>
          </cell>
          <cell r="AD3404">
            <v>3.5</v>
          </cell>
          <cell r="AE3404">
            <v>4</v>
          </cell>
        </row>
        <row r="3405">
          <cell r="A3405">
            <v>14</v>
          </cell>
          <cell r="B3405" t="str">
            <v>Speech</v>
          </cell>
          <cell r="C3405" t="str">
            <v>1100000292</v>
          </cell>
          <cell r="D3405" t="str">
            <v>Jadon</v>
          </cell>
          <cell r="E3405" t="str">
            <v>Chacon</v>
          </cell>
          <cell r="F3405">
            <v>36908</v>
          </cell>
          <cell r="G3405">
            <v>11</v>
          </cell>
          <cell r="H3405" t="str">
            <v>UCP of Central Arizona</v>
          </cell>
          <cell r="I3405">
            <v>3</v>
          </cell>
          <cell r="J3405" t="str">
            <v>Home</v>
          </cell>
          <cell r="K3405">
            <v>71.400000000000006</v>
          </cell>
          <cell r="AA3405">
            <v>3.5</v>
          </cell>
          <cell r="AB3405">
            <v>3.5</v>
          </cell>
          <cell r="AC3405">
            <v>3</v>
          </cell>
          <cell r="AD3405">
            <v>1.5</v>
          </cell>
          <cell r="AH3405">
            <v>3</v>
          </cell>
        </row>
        <row r="3406">
          <cell r="A3406">
            <v>14</v>
          </cell>
          <cell r="B3406" t="str">
            <v>Speech</v>
          </cell>
          <cell r="C3406" t="str">
            <v>1100000293</v>
          </cell>
          <cell r="D3406" t="str">
            <v>Connor</v>
          </cell>
          <cell r="E3406" t="str">
            <v>Henzi</v>
          </cell>
          <cell r="F3406">
            <v>37305</v>
          </cell>
          <cell r="G3406">
            <v>11</v>
          </cell>
          <cell r="H3406" t="str">
            <v>UCP of Central Arizona</v>
          </cell>
          <cell r="I3406">
            <v>3</v>
          </cell>
          <cell r="J3406" t="str">
            <v>Home</v>
          </cell>
          <cell r="K3406">
            <v>71.400000000000006</v>
          </cell>
        </row>
        <row r="3407">
          <cell r="A3407">
            <v>14</v>
          </cell>
          <cell r="B3407" t="str">
            <v>Speech</v>
          </cell>
          <cell r="C3407" t="str">
            <v>1100000299</v>
          </cell>
          <cell r="D3407" t="str">
            <v>Gage</v>
          </cell>
          <cell r="E3407" t="str">
            <v>Uptain</v>
          </cell>
          <cell r="F3407">
            <v>37139</v>
          </cell>
          <cell r="G3407">
            <v>11</v>
          </cell>
          <cell r="H3407" t="str">
            <v>UCP of Central Arizona</v>
          </cell>
          <cell r="I3407">
            <v>3</v>
          </cell>
          <cell r="J3407" t="str">
            <v>Home</v>
          </cell>
          <cell r="K3407">
            <v>71.400000000000006</v>
          </cell>
          <cell r="AA3407">
            <v>3.75</v>
          </cell>
          <cell r="AB3407">
            <v>3.75</v>
          </cell>
          <cell r="AC3407">
            <v>4</v>
          </cell>
          <cell r="AD3407">
            <v>5.5</v>
          </cell>
          <cell r="AE3407">
            <v>4.25</v>
          </cell>
          <cell r="AF3407">
            <v>4</v>
          </cell>
          <cell r="AG3407">
            <v>5</v>
          </cell>
          <cell r="AH3407">
            <v>1</v>
          </cell>
          <cell r="AI3407">
            <v>4.75</v>
          </cell>
        </row>
        <row r="3408">
          <cell r="A3408">
            <v>14</v>
          </cell>
          <cell r="B3408" t="str">
            <v>Speech</v>
          </cell>
          <cell r="C3408" t="str">
            <v>1100000300</v>
          </cell>
          <cell r="D3408" t="str">
            <v>Tyler</v>
          </cell>
          <cell r="E3408" t="str">
            <v>Saxell</v>
          </cell>
          <cell r="F3408">
            <v>37168</v>
          </cell>
          <cell r="G3408">
            <v>11</v>
          </cell>
          <cell r="H3408" t="str">
            <v>UCP of Central Arizona</v>
          </cell>
          <cell r="I3408">
            <v>3</v>
          </cell>
          <cell r="J3408" t="str">
            <v>Home</v>
          </cell>
          <cell r="K3408">
            <v>71.400000000000006</v>
          </cell>
          <cell r="AB3408">
            <v>1.25</v>
          </cell>
          <cell r="AC3408">
            <v>2.25</v>
          </cell>
          <cell r="AD3408">
            <v>5.5</v>
          </cell>
          <cell r="AE3408">
            <v>4</v>
          </cell>
          <cell r="AF3408">
            <v>5.75</v>
          </cell>
          <cell r="AG3408">
            <v>4.5</v>
          </cell>
          <cell r="AH3408">
            <v>2</v>
          </cell>
          <cell r="AI3408">
            <v>4.75</v>
          </cell>
        </row>
        <row r="3409">
          <cell r="A3409">
            <v>14</v>
          </cell>
          <cell r="B3409" t="str">
            <v>Speech</v>
          </cell>
          <cell r="C3409" t="str">
            <v>1100000301</v>
          </cell>
          <cell r="D3409" t="str">
            <v>Katherine</v>
          </cell>
          <cell r="E3409" t="str">
            <v>Corrigan</v>
          </cell>
          <cell r="F3409">
            <v>37226</v>
          </cell>
          <cell r="G3409">
            <v>11</v>
          </cell>
          <cell r="H3409" t="str">
            <v>UCP of Central Arizona</v>
          </cell>
          <cell r="I3409">
            <v>3</v>
          </cell>
          <cell r="J3409" t="str">
            <v>Home</v>
          </cell>
          <cell r="K3409">
            <v>71.400000000000006</v>
          </cell>
          <cell r="AD3409">
            <v>4.5</v>
          </cell>
          <cell r="AF3409">
            <v>2.5</v>
          </cell>
          <cell r="AG3409">
            <v>2.25</v>
          </cell>
          <cell r="AH3409">
            <v>2</v>
          </cell>
          <cell r="AI3409">
            <v>3.25</v>
          </cell>
        </row>
        <row r="3410">
          <cell r="A3410">
            <v>14</v>
          </cell>
          <cell r="B3410" t="str">
            <v>Speech</v>
          </cell>
          <cell r="C3410" t="str">
            <v>1100000302</v>
          </cell>
          <cell r="D3410" t="str">
            <v>Golan</v>
          </cell>
          <cell r="E3410" t="str">
            <v>Gabay</v>
          </cell>
          <cell r="F3410">
            <v>37278</v>
          </cell>
          <cell r="G3410">
            <v>11</v>
          </cell>
          <cell r="H3410" t="str">
            <v>UCP of Central Arizona</v>
          </cell>
          <cell r="I3410">
            <v>3</v>
          </cell>
          <cell r="J3410" t="str">
            <v>Home</v>
          </cell>
          <cell r="K3410">
            <v>71.400000000000006</v>
          </cell>
          <cell r="AA3410">
            <v>0.25</v>
          </cell>
          <cell r="AB3410">
            <v>1</v>
          </cell>
        </row>
        <row r="3411">
          <cell r="A3411">
            <v>14</v>
          </cell>
          <cell r="B3411" t="str">
            <v>Speech</v>
          </cell>
          <cell r="C3411" t="str">
            <v>1100000307</v>
          </cell>
          <cell r="D3411" t="str">
            <v>Spencer</v>
          </cell>
          <cell r="E3411" t="str">
            <v>Schweers</v>
          </cell>
          <cell r="F3411">
            <v>37302</v>
          </cell>
          <cell r="G3411">
            <v>11</v>
          </cell>
          <cell r="H3411" t="str">
            <v>UCP of Central Arizona</v>
          </cell>
          <cell r="I3411">
            <v>3</v>
          </cell>
          <cell r="J3411" t="str">
            <v>Home</v>
          </cell>
          <cell r="K3411">
            <v>71.400000000000006</v>
          </cell>
          <cell r="AB3411">
            <v>1</v>
          </cell>
          <cell r="AD3411">
            <v>0.25</v>
          </cell>
          <cell r="AE3411">
            <v>0.25</v>
          </cell>
          <cell r="AF3411">
            <v>1.75</v>
          </cell>
        </row>
        <row r="3412">
          <cell r="A3412">
            <v>14</v>
          </cell>
          <cell r="B3412" t="str">
            <v>Speech</v>
          </cell>
          <cell r="C3412" t="str">
            <v>1100000308</v>
          </cell>
          <cell r="D3412" t="str">
            <v>Lindsay</v>
          </cell>
          <cell r="E3412" t="str">
            <v>Jones</v>
          </cell>
          <cell r="F3412">
            <v>37107</v>
          </cell>
          <cell r="G3412">
            <v>11</v>
          </cell>
          <cell r="H3412" t="str">
            <v>UCP of Central Arizona</v>
          </cell>
          <cell r="I3412">
            <v>3</v>
          </cell>
          <cell r="J3412" t="str">
            <v>Home</v>
          </cell>
          <cell r="K3412">
            <v>71.400000000000006</v>
          </cell>
          <cell r="AA3412">
            <v>1.25</v>
          </cell>
          <cell r="AB3412">
            <v>4</v>
          </cell>
          <cell r="AC3412">
            <v>1</v>
          </cell>
          <cell r="AD3412">
            <v>4</v>
          </cell>
          <cell r="AE3412">
            <v>2</v>
          </cell>
          <cell r="AF3412">
            <v>2</v>
          </cell>
          <cell r="AG3412">
            <v>3</v>
          </cell>
          <cell r="AH3412">
            <v>1.5</v>
          </cell>
        </row>
        <row r="3413">
          <cell r="A3413">
            <v>14</v>
          </cell>
          <cell r="B3413" t="str">
            <v>Speech</v>
          </cell>
          <cell r="C3413" t="str">
            <v>1100000309</v>
          </cell>
          <cell r="D3413" t="str">
            <v>Sophia</v>
          </cell>
          <cell r="E3413" t="str">
            <v>Gonzalez</v>
          </cell>
          <cell r="F3413">
            <v>36984</v>
          </cell>
          <cell r="G3413">
            <v>11</v>
          </cell>
          <cell r="H3413" t="str">
            <v>UCP of Central Arizona</v>
          </cell>
          <cell r="I3413">
            <v>3</v>
          </cell>
          <cell r="J3413" t="str">
            <v>Home</v>
          </cell>
          <cell r="K3413">
            <v>71.400000000000006</v>
          </cell>
          <cell r="AA3413">
            <v>0.25</v>
          </cell>
          <cell r="AB3413">
            <v>2.5</v>
          </cell>
          <cell r="AD3413">
            <v>1</v>
          </cell>
          <cell r="AE3413">
            <v>1</v>
          </cell>
          <cell r="AF3413">
            <v>0.25</v>
          </cell>
        </row>
        <row r="3414">
          <cell r="A3414">
            <v>14</v>
          </cell>
          <cell r="B3414" t="str">
            <v>Speech</v>
          </cell>
          <cell r="C3414" t="str">
            <v>1100000312</v>
          </cell>
          <cell r="D3414" t="str">
            <v>Zachary</v>
          </cell>
          <cell r="E3414" t="str">
            <v>Zimmerman</v>
          </cell>
          <cell r="F3414">
            <v>37187</v>
          </cell>
          <cell r="G3414">
            <v>11</v>
          </cell>
          <cell r="H3414" t="str">
            <v>UCP of Central Arizona</v>
          </cell>
          <cell r="I3414">
            <v>3</v>
          </cell>
          <cell r="J3414" t="str">
            <v>Home</v>
          </cell>
          <cell r="K3414">
            <v>71.400000000000006</v>
          </cell>
          <cell r="AG3414">
            <v>4</v>
          </cell>
          <cell r="AH3414">
            <v>3.5</v>
          </cell>
          <cell r="AI3414">
            <v>6</v>
          </cell>
        </row>
        <row r="3415">
          <cell r="A3415">
            <v>14</v>
          </cell>
          <cell r="B3415" t="str">
            <v>Speech</v>
          </cell>
          <cell r="C3415" t="str">
            <v>1100000317</v>
          </cell>
          <cell r="D3415" t="str">
            <v>Parker</v>
          </cell>
          <cell r="E3415" t="str">
            <v>Davis</v>
          </cell>
          <cell r="F3415">
            <v>37139</v>
          </cell>
          <cell r="G3415">
            <v>11</v>
          </cell>
          <cell r="H3415" t="str">
            <v>UCP of Central Arizona</v>
          </cell>
          <cell r="I3415">
            <v>3</v>
          </cell>
          <cell r="J3415" t="str">
            <v>Home</v>
          </cell>
          <cell r="K3415">
            <v>71.400000000000006</v>
          </cell>
          <cell r="AB3415">
            <v>1</v>
          </cell>
          <cell r="AC3415">
            <v>5</v>
          </cell>
          <cell r="AD3415">
            <v>3</v>
          </cell>
          <cell r="AE3415">
            <v>3</v>
          </cell>
          <cell r="AF3415">
            <v>4</v>
          </cell>
          <cell r="AG3415">
            <v>2</v>
          </cell>
          <cell r="AH3415">
            <v>3</v>
          </cell>
          <cell r="AI3415">
            <v>2</v>
          </cell>
        </row>
        <row r="3416">
          <cell r="A3416">
            <v>14</v>
          </cell>
          <cell r="B3416" t="str">
            <v>Speech</v>
          </cell>
          <cell r="C3416" t="str">
            <v>1100000317</v>
          </cell>
          <cell r="D3416" t="str">
            <v>Parker</v>
          </cell>
          <cell r="E3416" t="str">
            <v>Davis</v>
          </cell>
          <cell r="F3416">
            <v>37139</v>
          </cell>
          <cell r="G3416">
            <v>11</v>
          </cell>
          <cell r="H3416" t="str">
            <v>UCP of Central Arizona</v>
          </cell>
          <cell r="I3416">
            <v>12</v>
          </cell>
          <cell r="J3416" t="str">
            <v>Not Listed</v>
          </cell>
          <cell r="K3416">
            <v>71.400000000000006</v>
          </cell>
        </row>
        <row r="3417">
          <cell r="A3417">
            <v>14</v>
          </cell>
          <cell r="B3417" t="str">
            <v>Speech</v>
          </cell>
          <cell r="C3417" t="str">
            <v>1100000319</v>
          </cell>
          <cell r="D3417" t="str">
            <v>Olivia</v>
          </cell>
          <cell r="E3417" t="str">
            <v>Atallah</v>
          </cell>
          <cell r="F3417">
            <v>37111</v>
          </cell>
          <cell r="G3417">
            <v>11</v>
          </cell>
          <cell r="H3417" t="str">
            <v>UCP of Central Arizona</v>
          </cell>
          <cell r="I3417">
            <v>3</v>
          </cell>
          <cell r="J3417" t="str">
            <v>Home</v>
          </cell>
          <cell r="K3417">
            <v>71.400000000000006</v>
          </cell>
          <cell r="AD3417">
            <v>2</v>
          </cell>
          <cell r="AE3417">
            <v>3</v>
          </cell>
          <cell r="AF3417">
            <v>1</v>
          </cell>
        </row>
        <row r="3418">
          <cell r="A3418">
            <v>14</v>
          </cell>
          <cell r="B3418" t="str">
            <v>Speech</v>
          </cell>
          <cell r="C3418" t="str">
            <v>1100000320</v>
          </cell>
          <cell r="D3418" t="str">
            <v>Angela</v>
          </cell>
          <cell r="E3418" t="str">
            <v>Chester</v>
          </cell>
          <cell r="F3418">
            <v>36994</v>
          </cell>
          <cell r="G3418">
            <v>11</v>
          </cell>
          <cell r="H3418" t="str">
            <v>UCP of Central Arizona</v>
          </cell>
          <cell r="I3418">
            <v>3</v>
          </cell>
          <cell r="J3418" t="str">
            <v>Home</v>
          </cell>
          <cell r="K3418">
            <v>71.400000000000006</v>
          </cell>
          <cell r="AE3418">
            <v>4.25</v>
          </cell>
          <cell r="AF3418">
            <v>4.5</v>
          </cell>
          <cell r="AG3418">
            <v>4</v>
          </cell>
          <cell r="AH3418">
            <v>4</v>
          </cell>
          <cell r="AI3418">
            <v>2</v>
          </cell>
        </row>
        <row r="3419">
          <cell r="A3419">
            <v>14</v>
          </cell>
          <cell r="B3419" t="str">
            <v>Speech</v>
          </cell>
          <cell r="C3419" t="str">
            <v>1100000321</v>
          </cell>
          <cell r="D3419" t="str">
            <v>Michael</v>
          </cell>
          <cell r="E3419" t="str">
            <v>Buss</v>
          </cell>
          <cell r="F3419">
            <v>37144</v>
          </cell>
          <cell r="G3419">
            <v>11</v>
          </cell>
          <cell r="H3419" t="str">
            <v>UCP of Central Arizona</v>
          </cell>
          <cell r="I3419">
            <v>3</v>
          </cell>
          <cell r="J3419" t="str">
            <v>Home</v>
          </cell>
          <cell r="K3419">
            <v>71.400000000000006</v>
          </cell>
          <cell r="AB3419">
            <v>1</v>
          </cell>
          <cell r="AC3419">
            <v>2</v>
          </cell>
          <cell r="AD3419">
            <v>2</v>
          </cell>
          <cell r="AE3419">
            <v>2</v>
          </cell>
          <cell r="AF3419">
            <v>3</v>
          </cell>
          <cell r="AG3419">
            <v>2</v>
          </cell>
          <cell r="AH3419">
            <v>2</v>
          </cell>
          <cell r="AI3419">
            <v>2.5</v>
          </cell>
        </row>
        <row r="3420">
          <cell r="A3420">
            <v>14</v>
          </cell>
          <cell r="B3420" t="str">
            <v>Speech</v>
          </cell>
          <cell r="C3420" t="str">
            <v>1100000323</v>
          </cell>
          <cell r="D3420" t="str">
            <v>Kevin</v>
          </cell>
          <cell r="E3420" t="str">
            <v>Crawley</v>
          </cell>
          <cell r="F3420">
            <v>37049</v>
          </cell>
          <cell r="G3420">
            <v>11</v>
          </cell>
          <cell r="H3420" t="str">
            <v>UCP of Central Arizona</v>
          </cell>
          <cell r="I3420">
            <v>3</v>
          </cell>
          <cell r="J3420" t="str">
            <v>Home</v>
          </cell>
          <cell r="K3420">
            <v>71.400000000000006</v>
          </cell>
          <cell r="AE3420">
            <v>4.25</v>
          </cell>
          <cell r="AF3420">
            <v>4.5</v>
          </cell>
          <cell r="AG3420">
            <v>4.25</v>
          </cell>
          <cell r="AH3420">
            <v>3.5</v>
          </cell>
          <cell r="AI3420">
            <v>4.25</v>
          </cell>
        </row>
        <row r="3421">
          <cell r="A3421">
            <v>14</v>
          </cell>
          <cell r="B3421" t="str">
            <v>Speech</v>
          </cell>
          <cell r="C3421" t="str">
            <v>1100000327</v>
          </cell>
          <cell r="D3421" t="str">
            <v>Jeroen</v>
          </cell>
          <cell r="E3421" t="str">
            <v>Wilson</v>
          </cell>
          <cell r="F3421">
            <v>36949</v>
          </cell>
          <cell r="G3421">
            <v>11</v>
          </cell>
          <cell r="H3421" t="str">
            <v>UCP of Central Arizona</v>
          </cell>
          <cell r="I3421">
            <v>3</v>
          </cell>
          <cell r="J3421" t="str">
            <v>Home</v>
          </cell>
          <cell r="K3421">
            <v>71.400000000000006</v>
          </cell>
          <cell r="AB3421">
            <v>1</v>
          </cell>
        </row>
        <row r="3422">
          <cell r="A3422">
            <v>14</v>
          </cell>
          <cell r="B3422" t="str">
            <v>Speech</v>
          </cell>
          <cell r="C3422" t="str">
            <v>1100000328</v>
          </cell>
          <cell r="D3422" t="str">
            <v>Toddena</v>
          </cell>
          <cell r="E3422" t="str">
            <v>Aman</v>
          </cell>
          <cell r="F3422">
            <v>37517</v>
          </cell>
          <cell r="G3422">
            <v>11</v>
          </cell>
          <cell r="H3422" t="str">
            <v>UCP of Central Arizona</v>
          </cell>
          <cell r="I3422">
            <v>3</v>
          </cell>
          <cell r="J3422" t="str">
            <v>Home</v>
          </cell>
          <cell r="K3422">
            <v>71.400000000000006</v>
          </cell>
        </row>
        <row r="3423">
          <cell r="A3423">
            <v>14</v>
          </cell>
          <cell r="B3423" t="str">
            <v>Speech</v>
          </cell>
          <cell r="C3423" t="str">
            <v>1100000330</v>
          </cell>
          <cell r="D3423" t="str">
            <v>Caleb</v>
          </cell>
          <cell r="E3423" t="str">
            <v>Evans</v>
          </cell>
          <cell r="F3423">
            <v>36994</v>
          </cell>
          <cell r="G3423">
            <v>11</v>
          </cell>
          <cell r="H3423" t="str">
            <v>UCP of Central Arizona</v>
          </cell>
          <cell r="I3423">
            <v>3</v>
          </cell>
          <cell r="J3423" t="str">
            <v>Home</v>
          </cell>
          <cell r="K3423">
            <v>71.400000000000006</v>
          </cell>
          <cell r="AE3423">
            <v>3.75</v>
          </cell>
          <cell r="AF3423">
            <v>5.25</v>
          </cell>
          <cell r="AG3423">
            <v>2.5</v>
          </cell>
        </row>
        <row r="3424">
          <cell r="A3424">
            <v>14</v>
          </cell>
          <cell r="B3424" t="str">
            <v>Speech</v>
          </cell>
          <cell r="C3424" t="str">
            <v>1100000331</v>
          </cell>
          <cell r="D3424" t="str">
            <v>Tucker</v>
          </cell>
          <cell r="E3424" t="str">
            <v>Thulstrup</v>
          </cell>
          <cell r="F3424">
            <v>37229</v>
          </cell>
          <cell r="G3424">
            <v>11</v>
          </cell>
          <cell r="H3424" t="str">
            <v>UCP of Central Arizona</v>
          </cell>
          <cell r="I3424">
            <v>3</v>
          </cell>
          <cell r="J3424" t="str">
            <v>Home</v>
          </cell>
          <cell r="K3424">
            <v>71.400000000000006</v>
          </cell>
          <cell r="AC3424">
            <v>1.25</v>
          </cell>
          <cell r="AD3424">
            <v>4</v>
          </cell>
          <cell r="AE3424">
            <v>3</v>
          </cell>
          <cell r="AH3424">
            <v>0.5</v>
          </cell>
          <cell r="AI3424">
            <v>5</v>
          </cell>
        </row>
        <row r="3425">
          <cell r="A3425">
            <v>14</v>
          </cell>
          <cell r="B3425" t="str">
            <v>Speech</v>
          </cell>
          <cell r="C3425" t="str">
            <v>1100000335</v>
          </cell>
          <cell r="D3425" t="str">
            <v>Charles</v>
          </cell>
          <cell r="E3425" t="str">
            <v>Nutter</v>
          </cell>
          <cell r="F3425">
            <v>37481</v>
          </cell>
          <cell r="G3425">
            <v>11</v>
          </cell>
          <cell r="H3425" t="str">
            <v>UCP of Central Arizona</v>
          </cell>
          <cell r="I3425">
            <v>3</v>
          </cell>
          <cell r="J3425" t="str">
            <v>Home</v>
          </cell>
          <cell r="K3425">
            <v>71.400000000000006</v>
          </cell>
          <cell r="AI3425">
            <v>4</v>
          </cell>
        </row>
        <row r="3426">
          <cell r="A3426">
            <v>14</v>
          </cell>
          <cell r="B3426" t="str">
            <v>Speech</v>
          </cell>
          <cell r="C3426" t="str">
            <v>1100000336</v>
          </cell>
          <cell r="D3426" t="str">
            <v>Ian</v>
          </cell>
          <cell r="E3426" t="str">
            <v>Oxley</v>
          </cell>
          <cell r="F3426">
            <v>37370</v>
          </cell>
          <cell r="G3426">
            <v>11</v>
          </cell>
          <cell r="H3426" t="str">
            <v>UCP of Central Arizona</v>
          </cell>
          <cell r="I3426">
            <v>3</v>
          </cell>
          <cell r="J3426" t="str">
            <v>Home</v>
          </cell>
          <cell r="K3426">
            <v>71.400000000000006</v>
          </cell>
          <cell r="AB3426">
            <v>3.5</v>
          </cell>
          <cell r="AC3426">
            <v>4.5</v>
          </cell>
          <cell r="AD3426">
            <v>2.25</v>
          </cell>
          <cell r="AE3426">
            <v>3</v>
          </cell>
          <cell r="AF3426">
            <v>5.25</v>
          </cell>
          <cell r="AG3426">
            <v>2.75</v>
          </cell>
          <cell r="AH3426">
            <v>2</v>
          </cell>
          <cell r="AI3426">
            <v>3</v>
          </cell>
        </row>
        <row r="3427">
          <cell r="A3427">
            <v>14</v>
          </cell>
          <cell r="B3427" t="str">
            <v>Speech</v>
          </cell>
          <cell r="C3427" t="str">
            <v>1100000337</v>
          </cell>
          <cell r="D3427" t="str">
            <v>Joseph</v>
          </cell>
          <cell r="E3427" t="str">
            <v>Alger</v>
          </cell>
          <cell r="F3427">
            <v>37693</v>
          </cell>
          <cell r="G3427">
            <v>11</v>
          </cell>
          <cell r="H3427" t="str">
            <v>UCP of Central Arizona</v>
          </cell>
          <cell r="I3427">
            <v>3</v>
          </cell>
          <cell r="J3427" t="str">
            <v>Home</v>
          </cell>
          <cell r="K3427">
            <v>71.400000000000006</v>
          </cell>
          <cell r="AD3427">
            <v>4</v>
          </cell>
          <cell r="AE3427">
            <v>4</v>
          </cell>
          <cell r="AF3427">
            <v>3</v>
          </cell>
          <cell r="AG3427">
            <v>1</v>
          </cell>
          <cell r="AH3427">
            <v>4</v>
          </cell>
          <cell r="AI3427">
            <v>3</v>
          </cell>
        </row>
        <row r="3428">
          <cell r="A3428">
            <v>14</v>
          </cell>
          <cell r="B3428" t="str">
            <v>Speech</v>
          </cell>
          <cell r="C3428" t="str">
            <v>1100000340</v>
          </cell>
          <cell r="D3428" t="str">
            <v>Dallan</v>
          </cell>
          <cell r="E3428" t="str">
            <v>Foster</v>
          </cell>
          <cell r="F3428">
            <v>37021</v>
          </cell>
          <cell r="G3428">
            <v>11</v>
          </cell>
          <cell r="H3428" t="str">
            <v>UCP of Central Arizona</v>
          </cell>
          <cell r="I3428">
            <v>3</v>
          </cell>
          <cell r="J3428" t="str">
            <v>Home</v>
          </cell>
          <cell r="K3428">
            <v>71.400000000000006</v>
          </cell>
          <cell r="AC3428">
            <v>2</v>
          </cell>
          <cell r="AD3428">
            <v>4</v>
          </cell>
          <cell r="AE3428">
            <v>4</v>
          </cell>
          <cell r="AF3428">
            <v>4</v>
          </cell>
          <cell r="AG3428">
            <v>6.5</v>
          </cell>
          <cell r="AH3428">
            <v>4</v>
          </cell>
          <cell r="AI3428">
            <v>3</v>
          </cell>
        </row>
        <row r="3429">
          <cell r="A3429">
            <v>14</v>
          </cell>
          <cell r="B3429" t="str">
            <v>Speech</v>
          </cell>
          <cell r="C3429" t="str">
            <v>1100000341</v>
          </cell>
          <cell r="D3429" t="str">
            <v>Charlie</v>
          </cell>
          <cell r="E3429" t="str">
            <v>Davis</v>
          </cell>
          <cell r="F3429">
            <v>36922</v>
          </cell>
          <cell r="G3429">
            <v>11</v>
          </cell>
          <cell r="H3429" t="str">
            <v>UCP of Central Arizona</v>
          </cell>
          <cell r="I3429">
            <v>3</v>
          </cell>
          <cell r="J3429" t="str">
            <v>Home</v>
          </cell>
          <cell r="K3429">
            <v>71.400000000000006</v>
          </cell>
          <cell r="AC3429">
            <v>2.25</v>
          </cell>
          <cell r="AD3429">
            <v>6</v>
          </cell>
        </row>
        <row r="3430">
          <cell r="A3430">
            <v>14</v>
          </cell>
          <cell r="B3430" t="str">
            <v>Speech</v>
          </cell>
          <cell r="C3430" t="str">
            <v>1100000342</v>
          </cell>
          <cell r="D3430" t="str">
            <v>Brittney</v>
          </cell>
          <cell r="E3430" t="str">
            <v>Janssen</v>
          </cell>
          <cell r="F3430">
            <v>37484</v>
          </cell>
          <cell r="G3430">
            <v>11</v>
          </cell>
          <cell r="H3430" t="str">
            <v>UCP of Central Arizona</v>
          </cell>
          <cell r="I3430">
            <v>3</v>
          </cell>
          <cell r="J3430" t="str">
            <v>Home</v>
          </cell>
          <cell r="K3430">
            <v>71.400000000000006</v>
          </cell>
          <cell r="AC3430">
            <v>1.5</v>
          </cell>
          <cell r="AD3430">
            <v>1</v>
          </cell>
          <cell r="AE3430">
            <v>3</v>
          </cell>
          <cell r="AF3430">
            <v>2.5</v>
          </cell>
          <cell r="AG3430">
            <v>3</v>
          </cell>
          <cell r="AH3430">
            <v>2</v>
          </cell>
          <cell r="AI3430">
            <v>4</v>
          </cell>
        </row>
        <row r="3431">
          <cell r="A3431">
            <v>14</v>
          </cell>
          <cell r="B3431" t="str">
            <v>Speech</v>
          </cell>
          <cell r="C3431" t="str">
            <v>1100000344</v>
          </cell>
          <cell r="D3431" t="str">
            <v>Allan</v>
          </cell>
          <cell r="E3431" t="str">
            <v>Valenzuela</v>
          </cell>
          <cell r="F3431">
            <v>37074</v>
          </cell>
          <cell r="G3431">
            <v>11</v>
          </cell>
          <cell r="H3431" t="str">
            <v>UCP of Central Arizona</v>
          </cell>
          <cell r="I3431">
            <v>3</v>
          </cell>
          <cell r="J3431" t="str">
            <v>Home</v>
          </cell>
          <cell r="K3431">
            <v>71.400000000000006</v>
          </cell>
          <cell r="AD3431">
            <v>1</v>
          </cell>
          <cell r="AE3431">
            <v>4</v>
          </cell>
          <cell r="AF3431">
            <v>4</v>
          </cell>
          <cell r="AG3431">
            <v>4.5</v>
          </cell>
          <cell r="AH3431">
            <v>3</v>
          </cell>
          <cell r="AI3431">
            <v>3</v>
          </cell>
        </row>
        <row r="3432">
          <cell r="A3432">
            <v>14</v>
          </cell>
          <cell r="B3432" t="str">
            <v>Speech</v>
          </cell>
          <cell r="C3432" t="str">
            <v>1100000345</v>
          </cell>
          <cell r="D3432" t="str">
            <v>Sam</v>
          </cell>
          <cell r="E3432" t="str">
            <v>Summers</v>
          </cell>
          <cell r="F3432">
            <v>37025</v>
          </cell>
          <cell r="G3432">
            <v>11</v>
          </cell>
          <cell r="H3432" t="str">
            <v>UCP of Central Arizona</v>
          </cell>
          <cell r="I3432">
            <v>3</v>
          </cell>
          <cell r="J3432" t="str">
            <v>Home</v>
          </cell>
          <cell r="K3432">
            <v>71.400000000000006</v>
          </cell>
          <cell r="AF3432">
            <v>2</v>
          </cell>
          <cell r="AG3432">
            <v>4.25</v>
          </cell>
          <cell r="AH3432">
            <v>4.25</v>
          </cell>
          <cell r="AI3432">
            <v>5</v>
          </cell>
        </row>
        <row r="3433">
          <cell r="A3433">
            <v>14</v>
          </cell>
          <cell r="B3433" t="str">
            <v>Speech</v>
          </cell>
          <cell r="C3433" t="str">
            <v>1100000346</v>
          </cell>
          <cell r="D3433" t="str">
            <v>Elizabeth</v>
          </cell>
          <cell r="E3433" t="str">
            <v>Decker</v>
          </cell>
          <cell r="F3433">
            <v>36987</v>
          </cell>
          <cell r="G3433">
            <v>11</v>
          </cell>
          <cell r="H3433" t="str">
            <v>UCP of Central Arizona</v>
          </cell>
          <cell r="I3433">
            <v>3</v>
          </cell>
          <cell r="J3433" t="str">
            <v>Home</v>
          </cell>
          <cell r="K3433">
            <v>71.400000000000006</v>
          </cell>
          <cell r="AD3433">
            <v>3</v>
          </cell>
          <cell r="AE3433">
            <v>1</v>
          </cell>
          <cell r="AF3433">
            <v>4</v>
          </cell>
          <cell r="AG3433">
            <v>3</v>
          </cell>
          <cell r="AH3433">
            <v>4</v>
          </cell>
          <cell r="AI3433">
            <v>3</v>
          </cell>
        </row>
        <row r="3434">
          <cell r="A3434">
            <v>14</v>
          </cell>
          <cell r="B3434" t="str">
            <v>Speech</v>
          </cell>
          <cell r="C3434" t="str">
            <v>1100000347</v>
          </cell>
          <cell r="D3434" t="str">
            <v>Justin</v>
          </cell>
          <cell r="E3434" t="str">
            <v>Blum</v>
          </cell>
          <cell r="F3434">
            <v>37155</v>
          </cell>
          <cell r="G3434">
            <v>11</v>
          </cell>
          <cell r="H3434" t="str">
            <v>UCP of Central Arizona</v>
          </cell>
          <cell r="I3434">
            <v>3</v>
          </cell>
          <cell r="J3434" t="str">
            <v>Home</v>
          </cell>
          <cell r="K3434">
            <v>71.400000000000006</v>
          </cell>
          <cell r="AE3434">
            <v>2</v>
          </cell>
          <cell r="AF3434">
            <v>1</v>
          </cell>
        </row>
        <row r="3435">
          <cell r="A3435">
            <v>14</v>
          </cell>
          <cell r="B3435" t="str">
            <v>Speech</v>
          </cell>
          <cell r="C3435" t="str">
            <v>1100000350</v>
          </cell>
          <cell r="D3435" t="str">
            <v>Joshua</v>
          </cell>
          <cell r="E3435" t="str">
            <v>Martins</v>
          </cell>
          <cell r="F3435">
            <v>37023</v>
          </cell>
          <cell r="G3435">
            <v>11</v>
          </cell>
          <cell r="H3435" t="str">
            <v>UCP of Central Arizona</v>
          </cell>
          <cell r="I3435">
            <v>3</v>
          </cell>
          <cell r="J3435" t="str">
            <v>Home</v>
          </cell>
          <cell r="K3435">
            <v>71.400000000000006</v>
          </cell>
          <cell r="AF3435">
            <v>4.5</v>
          </cell>
          <cell r="AG3435">
            <v>5</v>
          </cell>
          <cell r="AH3435">
            <v>3.25</v>
          </cell>
          <cell r="AI3435">
            <v>4</v>
          </cell>
        </row>
        <row r="3436">
          <cell r="A3436">
            <v>14</v>
          </cell>
          <cell r="B3436" t="str">
            <v>Speech</v>
          </cell>
          <cell r="C3436" t="str">
            <v>1100000352</v>
          </cell>
          <cell r="D3436" t="str">
            <v>Collin</v>
          </cell>
          <cell r="E3436" t="str">
            <v>Spence</v>
          </cell>
          <cell r="F3436">
            <v>37141</v>
          </cell>
          <cell r="G3436">
            <v>11</v>
          </cell>
          <cell r="H3436" t="str">
            <v>UCP of Central Arizona</v>
          </cell>
          <cell r="I3436">
            <v>3</v>
          </cell>
          <cell r="J3436" t="str">
            <v>Home</v>
          </cell>
          <cell r="K3436">
            <v>71.400000000000006</v>
          </cell>
          <cell r="AE3436">
            <v>3.5</v>
          </cell>
          <cell r="AF3436">
            <v>1</v>
          </cell>
          <cell r="AH3436">
            <v>1</v>
          </cell>
        </row>
        <row r="3437">
          <cell r="A3437">
            <v>14</v>
          </cell>
          <cell r="B3437" t="str">
            <v>Speech</v>
          </cell>
          <cell r="C3437" t="str">
            <v>1100000353</v>
          </cell>
          <cell r="D3437" t="str">
            <v>Joshua</v>
          </cell>
          <cell r="E3437" t="str">
            <v>Lynch</v>
          </cell>
          <cell r="F3437">
            <v>37013</v>
          </cell>
          <cell r="G3437">
            <v>11</v>
          </cell>
          <cell r="H3437" t="str">
            <v>UCP of Central Arizona</v>
          </cell>
          <cell r="I3437">
            <v>3</v>
          </cell>
          <cell r="J3437" t="str">
            <v>Home</v>
          </cell>
          <cell r="K3437">
            <v>71.400000000000006</v>
          </cell>
          <cell r="AE3437">
            <v>3</v>
          </cell>
          <cell r="AF3437">
            <v>4</v>
          </cell>
          <cell r="AG3437">
            <v>4.5</v>
          </cell>
          <cell r="AH3437">
            <v>4</v>
          </cell>
          <cell r="AI3437">
            <v>2</v>
          </cell>
        </row>
        <row r="3438">
          <cell r="A3438">
            <v>14</v>
          </cell>
          <cell r="B3438" t="str">
            <v>Speech</v>
          </cell>
          <cell r="C3438" t="str">
            <v>1100000355</v>
          </cell>
          <cell r="D3438" t="str">
            <v>Asher</v>
          </cell>
          <cell r="E3438" t="str">
            <v>Stemmons</v>
          </cell>
          <cell r="F3438">
            <v>37147</v>
          </cell>
          <cell r="G3438">
            <v>11</v>
          </cell>
          <cell r="H3438" t="str">
            <v>UCP of Central Arizona</v>
          </cell>
          <cell r="I3438">
            <v>3</v>
          </cell>
          <cell r="J3438" t="str">
            <v>Home</v>
          </cell>
          <cell r="K3438">
            <v>71.400000000000006</v>
          </cell>
          <cell r="AG3438">
            <v>3</v>
          </cell>
        </row>
        <row r="3439">
          <cell r="A3439">
            <v>14</v>
          </cell>
          <cell r="B3439" t="str">
            <v>Speech</v>
          </cell>
          <cell r="C3439" t="str">
            <v>1100000356</v>
          </cell>
          <cell r="D3439" t="str">
            <v>Cameron</v>
          </cell>
          <cell r="E3439" t="str">
            <v>Smrek</v>
          </cell>
          <cell r="F3439">
            <v>37028</v>
          </cell>
          <cell r="G3439">
            <v>11</v>
          </cell>
          <cell r="H3439" t="str">
            <v>UCP of Central Arizona</v>
          </cell>
          <cell r="I3439">
            <v>3</v>
          </cell>
          <cell r="J3439" t="str">
            <v>Home</v>
          </cell>
          <cell r="K3439">
            <v>71.400000000000006</v>
          </cell>
        </row>
        <row r="3440">
          <cell r="A3440">
            <v>14</v>
          </cell>
          <cell r="B3440" t="str">
            <v>Speech</v>
          </cell>
          <cell r="C3440" t="str">
            <v>1100000356</v>
          </cell>
          <cell r="D3440" t="str">
            <v>Cameron</v>
          </cell>
          <cell r="E3440" t="str">
            <v>Smrek</v>
          </cell>
          <cell r="F3440">
            <v>37028</v>
          </cell>
          <cell r="G3440">
            <v>11</v>
          </cell>
          <cell r="H3440" t="str">
            <v>UCP of Central Arizona</v>
          </cell>
          <cell r="I3440">
            <v>6</v>
          </cell>
          <cell r="J3440" t="str">
            <v>Provider</v>
          </cell>
          <cell r="K3440">
            <v>71.400000000000006</v>
          </cell>
          <cell r="AF3440">
            <v>3</v>
          </cell>
          <cell r="AH3440">
            <v>3.25</v>
          </cell>
          <cell r="AI3440">
            <v>7</v>
          </cell>
        </row>
        <row r="3441">
          <cell r="A3441">
            <v>14</v>
          </cell>
          <cell r="B3441" t="str">
            <v>Speech</v>
          </cell>
          <cell r="C3441" t="str">
            <v>1100000357</v>
          </cell>
          <cell r="D3441" t="str">
            <v>Martin</v>
          </cell>
          <cell r="E3441" t="str">
            <v>Czoka</v>
          </cell>
          <cell r="F3441">
            <v>37288</v>
          </cell>
          <cell r="G3441">
            <v>11</v>
          </cell>
          <cell r="H3441" t="str">
            <v>UCP of Central Arizona</v>
          </cell>
          <cell r="I3441">
            <v>3</v>
          </cell>
          <cell r="J3441" t="str">
            <v>Home</v>
          </cell>
          <cell r="K3441">
            <v>71.400000000000006</v>
          </cell>
          <cell r="AD3441">
            <v>2</v>
          </cell>
          <cell r="AE3441">
            <v>3</v>
          </cell>
          <cell r="AF3441">
            <v>5</v>
          </cell>
          <cell r="AG3441">
            <v>4.5</v>
          </cell>
          <cell r="AH3441">
            <v>4</v>
          </cell>
          <cell r="AI3441">
            <v>4</v>
          </cell>
        </row>
        <row r="3442">
          <cell r="A3442">
            <v>14</v>
          </cell>
          <cell r="B3442" t="str">
            <v>Speech</v>
          </cell>
          <cell r="C3442" t="str">
            <v>1100000368</v>
          </cell>
          <cell r="D3442" t="str">
            <v>Megan</v>
          </cell>
          <cell r="E3442" t="str">
            <v>Alexander</v>
          </cell>
          <cell r="F3442">
            <v>37117</v>
          </cell>
          <cell r="G3442">
            <v>11</v>
          </cell>
          <cell r="H3442" t="str">
            <v>UCP of Central Arizona</v>
          </cell>
          <cell r="I3442">
            <v>3</v>
          </cell>
          <cell r="J3442" t="str">
            <v>Home</v>
          </cell>
          <cell r="K3442">
            <v>71.400000000000006</v>
          </cell>
          <cell r="AD3442">
            <v>1</v>
          </cell>
          <cell r="AE3442">
            <v>5.25</v>
          </cell>
          <cell r="AF3442">
            <v>4</v>
          </cell>
          <cell r="AG3442">
            <v>3</v>
          </cell>
          <cell r="AH3442">
            <v>2.5</v>
          </cell>
          <cell r="AI3442">
            <v>4</v>
          </cell>
        </row>
        <row r="3443">
          <cell r="A3443">
            <v>14</v>
          </cell>
          <cell r="B3443" t="str">
            <v>Speech</v>
          </cell>
          <cell r="C3443" t="str">
            <v>1100000369</v>
          </cell>
          <cell r="D3443" t="str">
            <v>Winston</v>
          </cell>
          <cell r="E3443" t="str">
            <v>Baltyn</v>
          </cell>
          <cell r="F3443">
            <v>37150</v>
          </cell>
          <cell r="G3443">
            <v>11</v>
          </cell>
          <cell r="H3443" t="str">
            <v>UCP of Central Arizona</v>
          </cell>
          <cell r="I3443">
            <v>3</v>
          </cell>
          <cell r="J3443" t="str">
            <v>Home</v>
          </cell>
          <cell r="K3443">
            <v>71.400000000000006</v>
          </cell>
          <cell r="AE3443">
            <v>0.5</v>
          </cell>
          <cell r="AF3443">
            <v>8</v>
          </cell>
          <cell r="AG3443">
            <v>4.25</v>
          </cell>
          <cell r="AH3443">
            <v>4</v>
          </cell>
          <cell r="AI3443">
            <v>8</v>
          </cell>
        </row>
        <row r="3444">
          <cell r="A3444">
            <v>14</v>
          </cell>
          <cell r="B3444" t="str">
            <v>Speech</v>
          </cell>
          <cell r="C3444" t="str">
            <v>1100000370</v>
          </cell>
          <cell r="D3444" t="str">
            <v>Jacob</v>
          </cell>
          <cell r="E3444" t="str">
            <v>Broyles</v>
          </cell>
          <cell r="F3444">
            <v>37153</v>
          </cell>
          <cell r="G3444">
            <v>11</v>
          </cell>
          <cell r="H3444" t="str">
            <v>UCP of Central Arizona</v>
          </cell>
          <cell r="I3444">
            <v>3</v>
          </cell>
          <cell r="J3444" t="str">
            <v>Home</v>
          </cell>
          <cell r="K3444">
            <v>71.400000000000006</v>
          </cell>
        </row>
        <row r="3445">
          <cell r="A3445">
            <v>14</v>
          </cell>
          <cell r="B3445" t="str">
            <v>Speech</v>
          </cell>
          <cell r="C3445" t="str">
            <v>1100000378</v>
          </cell>
          <cell r="D3445" t="str">
            <v>Bailey</v>
          </cell>
          <cell r="E3445" t="str">
            <v>Valenti</v>
          </cell>
          <cell r="F3445">
            <v>37558</v>
          </cell>
          <cell r="G3445">
            <v>11</v>
          </cell>
          <cell r="H3445" t="str">
            <v>UCP of Central Arizona</v>
          </cell>
          <cell r="I3445">
            <v>3</v>
          </cell>
          <cell r="J3445" t="str">
            <v>Home</v>
          </cell>
          <cell r="K3445">
            <v>71.400000000000006</v>
          </cell>
          <cell r="AE3445">
            <v>4.5</v>
          </cell>
          <cell r="AF3445">
            <v>5</v>
          </cell>
          <cell r="AG3445">
            <v>6.5</v>
          </cell>
          <cell r="AH3445">
            <v>2</v>
          </cell>
          <cell r="AI3445">
            <v>4.5</v>
          </cell>
        </row>
        <row r="3446">
          <cell r="A3446">
            <v>14</v>
          </cell>
          <cell r="B3446" t="str">
            <v>Speech</v>
          </cell>
          <cell r="C3446" t="str">
            <v>1100000379</v>
          </cell>
          <cell r="D3446" t="str">
            <v>Noelle</v>
          </cell>
          <cell r="E3446" t="str">
            <v>Pietsch</v>
          </cell>
          <cell r="F3446">
            <v>37193</v>
          </cell>
          <cell r="G3446">
            <v>11</v>
          </cell>
          <cell r="H3446" t="str">
            <v>UCP of Central Arizona</v>
          </cell>
          <cell r="I3446">
            <v>3</v>
          </cell>
          <cell r="J3446" t="str">
            <v>Home</v>
          </cell>
          <cell r="K3446">
            <v>71.400000000000006</v>
          </cell>
          <cell r="AH3446">
            <v>1</v>
          </cell>
          <cell r="AI3446">
            <v>2</v>
          </cell>
        </row>
        <row r="3447">
          <cell r="A3447">
            <v>14</v>
          </cell>
          <cell r="B3447" t="str">
            <v>Speech</v>
          </cell>
          <cell r="C3447" t="str">
            <v>1100000381</v>
          </cell>
          <cell r="D3447" t="str">
            <v>Matthew</v>
          </cell>
          <cell r="E3447" t="str">
            <v>Goodlow</v>
          </cell>
          <cell r="F3447">
            <v>37192</v>
          </cell>
          <cell r="G3447">
            <v>11</v>
          </cell>
          <cell r="H3447" t="str">
            <v>UCP of Central Arizona</v>
          </cell>
          <cell r="I3447">
            <v>3</v>
          </cell>
          <cell r="J3447" t="str">
            <v>Home</v>
          </cell>
          <cell r="K3447">
            <v>71.400000000000006</v>
          </cell>
          <cell r="AD3447">
            <v>2.5</v>
          </cell>
          <cell r="AE3447">
            <v>2</v>
          </cell>
          <cell r="AF3447">
            <v>1.5</v>
          </cell>
          <cell r="AG3447">
            <v>1.5</v>
          </cell>
          <cell r="AH3447">
            <v>1.5</v>
          </cell>
          <cell r="AI3447">
            <v>2</v>
          </cell>
        </row>
        <row r="3448">
          <cell r="A3448">
            <v>14</v>
          </cell>
          <cell r="B3448" t="str">
            <v>Speech</v>
          </cell>
          <cell r="C3448" t="str">
            <v>1100000382</v>
          </cell>
          <cell r="D3448" t="str">
            <v>Amelia</v>
          </cell>
          <cell r="E3448" t="str">
            <v>Hammet</v>
          </cell>
          <cell r="F3448">
            <v>37230</v>
          </cell>
          <cell r="G3448">
            <v>11</v>
          </cell>
          <cell r="H3448" t="str">
            <v>UCP of Central Arizona</v>
          </cell>
          <cell r="I3448">
            <v>3</v>
          </cell>
          <cell r="J3448" t="str">
            <v>Home</v>
          </cell>
          <cell r="K3448">
            <v>71.400000000000006</v>
          </cell>
          <cell r="AE3448">
            <v>1.25</v>
          </cell>
          <cell r="AF3448">
            <v>4</v>
          </cell>
          <cell r="AG3448">
            <v>4</v>
          </cell>
          <cell r="AH3448">
            <v>3</v>
          </cell>
          <cell r="AI3448">
            <v>3</v>
          </cell>
        </row>
        <row r="3449">
          <cell r="A3449">
            <v>14</v>
          </cell>
          <cell r="B3449" t="str">
            <v>Speech</v>
          </cell>
          <cell r="C3449" t="str">
            <v>1100000383</v>
          </cell>
          <cell r="D3449" t="str">
            <v>Brandon</v>
          </cell>
          <cell r="E3449" t="str">
            <v>King</v>
          </cell>
          <cell r="F3449">
            <v>37155</v>
          </cell>
          <cell r="G3449">
            <v>11</v>
          </cell>
          <cell r="H3449" t="str">
            <v>UCP of Central Arizona</v>
          </cell>
          <cell r="I3449">
            <v>3</v>
          </cell>
          <cell r="J3449" t="str">
            <v>Home</v>
          </cell>
          <cell r="K3449">
            <v>71.400000000000006</v>
          </cell>
          <cell r="AH3449">
            <v>1.5</v>
          </cell>
          <cell r="AI3449">
            <v>4</v>
          </cell>
        </row>
        <row r="3450">
          <cell r="A3450">
            <v>14</v>
          </cell>
          <cell r="B3450" t="str">
            <v>Speech</v>
          </cell>
          <cell r="C3450" t="str">
            <v>1100000386</v>
          </cell>
          <cell r="D3450" t="str">
            <v>Sara</v>
          </cell>
          <cell r="E3450" t="str">
            <v>Nielson</v>
          </cell>
          <cell r="F3450">
            <v>37175</v>
          </cell>
          <cell r="G3450">
            <v>11</v>
          </cell>
          <cell r="H3450" t="str">
            <v>UCP of Central Arizona</v>
          </cell>
          <cell r="I3450">
            <v>3</v>
          </cell>
          <cell r="J3450" t="str">
            <v>Home</v>
          </cell>
          <cell r="K3450">
            <v>71.400000000000006</v>
          </cell>
          <cell r="AF3450">
            <v>2.75</v>
          </cell>
          <cell r="AI3450">
            <v>1.5</v>
          </cell>
        </row>
        <row r="3451">
          <cell r="A3451">
            <v>14</v>
          </cell>
          <cell r="B3451" t="str">
            <v>Speech</v>
          </cell>
          <cell r="C3451" t="str">
            <v>1100000388</v>
          </cell>
          <cell r="D3451" t="str">
            <v>Jonathan</v>
          </cell>
          <cell r="E3451" t="str">
            <v>Otero</v>
          </cell>
          <cell r="F3451">
            <v>37128</v>
          </cell>
          <cell r="G3451">
            <v>11</v>
          </cell>
          <cell r="H3451" t="str">
            <v>UCP of Central Arizona</v>
          </cell>
          <cell r="I3451">
            <v>3</v>
          </cell>
          <cell r="J3451" t="str">
            <v>Home</v>
          </cell>
          <cell r="K3451">
            <v>71.400000000000006</v>
          </cell>
          <cell r="AF3451">
            <v>4.25</v>
          </cell>
          <cell r="AG3451">
            <v>3</v>
          </cell>
          <cell r="AH3451">
            <v>3</v>
          </cell>
          <cell r="AI3451">
            <v>0</v>
          </cell>
        </row>
        <row r="3452">
          <cell r="A3452">
            <v>14</v>
          </cell>
          <cell r="B3452" t="str">
            <v>Speech</v>
          </cell>
          <cell r="C3452" t="str">
            <v>1100000392</v>
          </cell>
          <cell r="D3452" t="str">
            <v>James</v>
          </cell>
          <cell r="E3452" t="str">
            <v>Davidson</v>
          </cell>
          <cell r="F3452">
            <v>37006</v>
          </cell>
          <cell r="G3452">
            <v>11</v>
          </cell>
          <cell r="H3452" t="str">
            <v>UCP of Central Arizona</v>
          </cell>
          <cell r="I3452">
            <v>3</v>
          </cell>
          <cell r="J3452" t="str">
            <v>Home</v>
          </cell>
          <cell r="K3452">
            <v>71.400000000000006</v>
          </cell>
          <cell r="AE3452">
            <v>5</v>
          </cell>
          <cell r="AF3452">
            <v>5</v>
          </cell>
          <cell r="AG3452">
            <v>2</v>
          </cell>
          <cell r="AH3452">
            <v>2</v>
          </cell>
          <cell r="AI3452">
            <v>1.5</v>
          </cell>
        </row>
        <row r="3453">
          <cell r="A3453">
            <v>14</v>
          </cell>
          <cell r="B3453" t="str">
            <v>Speech</v>
          </cell>
          <cell r="C3453" t="str">
            <v>1100000393</v>
          </cell>
          <cell r="D3453" t="str">
            <v>Adam</v>
          </cell>
          <cell r="E3453" t="str">
            <v>Butler</v>
          </cell>
          <cell r="F3453">
            <v>37341</v>
          </cell>
          <cell r="G3453">
            <v>11</v>
          </cell>
          <cell r="H3453" t="str">
            <v>UCP of Central Arizona</v>
          </cell>
          <cell r="I3453">
            <v>3</v>
          </cell>
          <cell r="J3453" t="str">
            <v>Home</v>
          </cell>
          <cell r="K3453">
            <v>71.400000000000006</v>
          </cell>
        </row>
        <row r="3454">
          <cell r="A3454">
            <v>14</v>
          </cell>
          <cell r="B3454" t="str">
            <v>Speech</v>
          </cell>
          <cell r="C3454" t="str">
            <v>1100000393</v>
          </cell>
          <cell r="D3454" t="str">
            <v>Adam</v>
          </cell>
          <cell r="E3454" t="str">
            <v>Butler</v>
          </cell>
          <cell r="F3454">
            <v>37341</v>
          </cell>
          <cell r="G3454">
            <v>11</v>
          </cell>
          <cell r="H3454" t="str">
            <v>UCP of Central Arizona</v>
          </cell>
          <cell r="I3454">
            <v>6</v>
          </cell>
          <cell r="J3454" t="str">
            <v>Provider</v>
          </cell>
          <cell r="K3454">
            <v>71.400000000000006</v>
          </cell>
          <cell r="AF3454">
            <v>2</v>
          </cell>
          <cell r="AG3454">
            <v>3</v>
          </cell>
          <cell r="AH3454">
            <v>5</v>
          </cell>
          <cell r="AI3454">
            <v>3</v>
          </cell>
        </row>
        <row r="3455">
          <cell r="A3455">
            <v>14</v>
          </cell>
          <cell r="B3455" t="str">
            <v>Speech</v>
          </cell>
          <cell r="C3455" t="str">
            <v>1100000395</v>
          </cell>
          <cell r="D3455" t="str">
            <v>Olivia</v>
          </cell>
          <cell r="E3455" t="str">
            <v>Zimmerman</v>
          </cell>
          <cell r="F3455">
            <v>37173</v>
          </cell>
          <cell r="G3455">
            <v>11</v>
          </cell>
          <cell r="H3455" t="str">
            <v>UCP of Central Arizona</v>
          </cell>
          <cell r="I3455">
            <v>3</v>
          </cell>
          <cell r="J3455" t="str">
            <v>Home</v>
          </cell>
          <cell r="K3455">
            <v>71.400000000000006</v>
          </cell>
          <cell r="AD3455">
            <v>2</v>
          </cell>
          <cell r="AE3455">
            <v>4</v>
          </cell>
          <cell r="AF3455">
            <v>3</v>
          </cell>
          <cell r="AG3455">
            <v>5</v>
          </cell>
          <cell r="AH3455">
            <v>3</v>
          </cell>
        </row>
        <row r="3456">
          <cell r="A3456">
            <v>14</v>
          </cell>
          <cell r="B3456" t="str">
            <v>Speech</v>
          </cell>
          <cell r="C3456" t="str">
            <v>1100000396</v>
          </cell>
          <cell r="D3456" t="str">
            <v>Stanely</v>
          </cell>
          <cell r="E3456" t="str">
            <v>Wang</v>
          </cell>
          <cell r="F3456">
            <v>37441</v>
          </cell>
          <cell r="G3456">
            <v>11</v>
          </cell>
          <cell r="H3456" t="str">
            <v>UCP of Central Arizona</v>
          </cell>
          <cell r="I3456">
            <v>3</v>
          </cell>
          <cell r="J3456" t="str">
            <v>Home</v>
          </cell>
          <cell r="K3456">
            <v>71.400000000000006</v>
          </cell>
        </row>
        <row r="3457">
          <cell r="A3457">
            <v>14</v>
          </cell>
          <cell r="B3457" t="str">
            <v>Speech</v>
          </cell>
          <cell r="C3457" t="str">
            <v>1100000399</v>
          </cell>
          <cell r="D3457" t="str">
            <v>Ethan</v>
          </cell>
          <cell r="E3457" t="str">
            <v>Hodin</v>
          </cell>
          <cell r="F3457">
            <v>37164</v>
          </cell>
          <cell r="G3457">
            <v>11</v>
          </cell>
          <cell r="H3457" t="str">
            <v>UCP of Central Arizona</v>
          </cell>
          <cell r="I3457">
            <v>3</v>
          </cell>
          <cell r="J3457" t="str">
            <v>Home</v>
          </cell>
          <cell r="K3457">
            <v>71.400000000000006</v>
          </cell>
          <cell r="AE3457">
            <v>4.25</v>
          </cell>
          <cell r="AF3457">
            <v>2.25</v>
          </cell>
          <cell r="AG3457">
            <v>1.25</v>
          </cell>
          <cell r="AH3457">
            <v>2.5</v>
          </cell>
          <cell r="AI3457">
            <v>1</v>
          </cell>
        </row>
        <row r="3458">
          <cell r="A3458">
            <v>14</v>
          </cell>
          <cell r="B3458" t="str">
            <v>Speech</v>
          </cell>
          <cell r="C3458" t="str">
            <v>1100000400</v>
          </cell>
          <cell r="D3458" t="str">
            <v>Tyler</v>
          </cell>
          <cell r="E3458" t="str">
            <v>Brinkerhoff</v>
          </cell>
          <cell r="F3458">
            <v>37111</v>
          </cell>
          <cell r="G3458">
            <v>11</v>
          </cell>
          <cell r="H3458" t="str">
            <v>UCP of Central Arizona</v>
          </cell>
          <cell r="I3458">
            <v>3</v>
          </cell>
          <cell r="J3458" t="str">
            <v>Home</v>
          </cell>
          <cell r="K3458">
            <v>71.400000000000006</v>
          </cell>
          <cell r="AE3458">
            <v>4.25</v>
          </cell>
          <cell r="AF3458">
            <v>4.25</v>
          </cell>
          <cell r="AG3458">
            <v>2</v>
          </cell>
          <cell r="AH3458">
            <v>3.5</v>
          </cell>
          <cell r="AI3458">
            <v>4.25</v>
          </cell>
        </row>
        <row r="3459">
          <cell r="A3459">
            <v>14</v>
          </cell>
          <cell r="B3459" t="str">
            <v>Speech</v>
          </cell>
          <cell r="C3459" t="str">
            <v>1100000409</v>
          </cell>
          <cell r="D3459" t="str">
            <v>Heaven</v>
          </cell>
          <cell r="E3459" t="str">
            <v>Kerby</v>
          </cell>
          <cell r="F3459">
            <v>37857</v>
          </cell>
          <cell r="G3459">
            <v>11</v>
          </cell>
          <cell r="H3459" t="str">
            <v>UCP of Central Arizona</v>
          </cell>
          <cell r="I3459">
            <v>3</v>
          </cell>
          <cell r="J3459" t="str">
            <v>Home</v>
          </cell>
          <cell r="K3459">
            <v>71.400000000000006</v>
          </cell>
          <cell r="AE3459">
            <v>1.25</v>
          </cell>
          <cell r="AF3459">
            <v>1.75</v>
          </cell>
          <cell r="AG3459">
            <v>2</v>
          </cell>
          <cell r="AH3459">
            <v>0.5</v>
          </cell>
          <cell r="AI3459">
            <v>1</v>
          </cell>
        </row>
        <row r="3460">
          <cell r="A3460">
            <v>14</v>
          </cell>
          <cell r="B3460" t="str">
            <v>Speech</v>
          </cell>
          <cell r="C3460" t="str">
            <v>1100000409</v>
          </cell>
          <cell r="D3460" t="str">
            <v>Heaven</v>
          </cell>
          <cell r="E3460" t="str">
            <v>Kerby</v>
          </cell>
          <cell r="F3460">
            <v>37857</v>
          </cell>
          <cell r="G3460">
            <v>11</v>
          </cell>
          <cell r="H3460" t="str">
            <v>UCP of Central Arizona</v>
          </cell>
          <cell r="I3460">
            <v>6</v>
          </cell>
          <cell r="J3460" t="str">
            <v>Provider</v>
          </cell>
          <cell r="K3460">
            <v>71.400000000000006</v>
          </cell>
          <cell r="AE3460">
            <v>3</v>
          </cell>
        </row>
        <row r="3461">
          <cell r="A3461">
            <v>14</v>
          </cell>
          <cell r="B3461" t="str">
            <v>Speech</v>
          </cell>
          <cell r="C3461" t="str">
            <v>1100000410</v>
          </cell>
          <cell r="D3461" t="str">
            <v>Abagail</v>
          </cell>
          <cell r="E3461" t="str">
            <v>Patterson</v>
          </cell>
          <cell r="F3461">
            <v>37113</v>
          </cell>
          <cell r="G3461">
            <v>11</v>
          </cell>
          <cell r="H3461" t="str">
            <v>UCP of Central Arizona</v>
          </cell>
          <cell r="I3461">
            <v>3</v>
          </cell>
          <cell r="J3461" t="str">
            <v>Home</v>
          </cell>
          <cell r="K3461">
            <v>71.400000000000006</v>
          </cell>
          <cell r="AF3461">
            <v>1</v>
          </cell>
          <cell r="AG3461">
            <v>1</v>
          </cell>
          <cell r="AH3461">
            <v>0</v>
          </cell>
          <cell r="AI3461">
            <v>0</v>
          </cell>
        </row>
        <row r="3462">
          <cell r="A3462">
            <v>14</v>
          </cell>
          <cell r="B3462" t="str">
            <v>Speech</v>
          </cell>
          <cell r="C3462" t="str">
            <v>1100000415</v>
          </cell>
          <cell r="D3462" t="str">
            <v>Jabari</v>
          </cell>
          <cell r="E3462" t="str">
            <v>Carlton</v>
          </cell>
          <cell r="F3462">
            <v>37159</v>
          </cell>
          <cell r="G3462">
            <v>11</v>
          </cell>
          <cell r="H3462" t="str">
            <v>UCP of Central Arizona</v>
          </cell>
          <cell r="I3462">
            <v>3</v>
          </cell>
          <cell r="J3462" t="str">
            <v>Home</v>
          </cell>
          <cell r="K3462">
            <v>71.400000000000006</v>
          </cell>
          <cell r="AE3462">
            <v>3</v>
          </cell>
          <cell r="AF3462">
            <v>4</v>
          </cell>
          <cell r="AG3462">
            <v>4</v>
          </cell>
          <cell r="AH3462">
            <v>5</v>
          </cell>
          <cell r="AI3462">
            <v>2</v>
          </cell>
        </row>
        <row r="3463">
          <cell r="A3463">
            <v>14</v>
          </cell>
          <cell r="B3463" t="str">
            <v>Speech</v>
          </cell>
          <cell r="C3463" t="str">
            <v>1100000417</v>
          </cell>
          <cell r="D3463" t="str">
            <v>Trevor</v>
          </cell>
          <cell r="E3463" t="str">
            <v>Smyth</v>
          </cell>
          <cell r="F3463">
            <v>37395</v>
          </cell>
          <cell r="G3463">
            <v>11</v>
          </cell>
          <cell r="H3463" t="str">
            <v>UCP of Central Arizona</v>
          </cell>
          <cell r="I3463">
            <v>3</v>
          </cell>
          <cell r="J3463" t="str">
            <v>Home</v>
          </cell>
          <cell r="K3463">
            <v>71.400000000000006</v>
          </cell>
          <cell r="AE3463">
            <v>1.5</v>
          </cell>
          <cell r="AF3463">
            <v>3</v>
          </cell>
          <cell r="AG3463">
            <v>4</v>
          </cell>
          <cell r="AH3463">
            <v>3</v>
          </cell>
          <cell r="AI3463">
            <v>4</v>
          </cell>
        </row>
        <row r="3464">
          <cell r="A3464">
            <v>14</v>
          </cell>
          <cell r="B3464" t="str">
            <v>Speech</v>
          </cell>
          <cell r="C3464" t="str">
            <v>1100000418</v>
          </cell>
          <cell r="D3464" t="str">
            <v>Taylor</v>
          </cell>
          <cell r="E3464" t="str">
            <v>Wallace</v>
          </cell>
          <cell r="F3464">
            <v>37489</v>
          </cell>
          <cell r="G3464">
            <v>11</v>
          </cell>
          <cell r="H3464" t="str">
            <v>UCP of Central Arizona</v>
          </cell>
          <cell r="I3464">
            <v>3</v>
          </cell>
          <cell r="J3464" t="str">
            <v>Home</v>
          </cell>
          <cell r="K3464">
            <v>71.400000000000006</v>
          </cell>
          <cell r="AH3464">
            <v>0.5</v>
          </cell>
          <cell r="AI3464">
            <v>1.5</v>
          </cell>
        </row>
        <row r="3465">
          <cell r="A3465">
            <v>14</v>
          </cell>
          <cell r="B3465" t="str">
            <v>Speech</v>
          </cell>
          <cell r="C3465" t="str">
            <v>1100000420</v>
          </cell>
          <cell r="D3465" t="str">
            <v>Joshua</v>
          </cell>
          <cell r="E3465" t="str">
            <v>Wolff</v>
          </cell>
          <cell r="F3465">
            <v>37270</v>
          </cell>
          <cell r="G3465">
            <v>11</v>
          </cell>
          <cell r="H3465" t="str">
            <v>UCP of Central Arizona</v>
          </cell>
          <cell r="I3465">
            <v>3</v>
          </cell>
          <cell r="J3465" t="str">
            <v>Home</v>
          </cell>
          <cell r="K3465">
            <v>71.400000000000006</v>
          </cell>
          <cell r="AF3465">
            <v>1</v>
          </cell>
        </row>
        <row r="3466">
          <cell r="A3466">
            <v>14</v>
          </cell>
          <cell r="B3466" t="str">
            <v>Speech</v>
          </cell>
          <cell r="C3466" t="str">
            <v>1100000421</v>
          </cell>
          <cell r="D3466" t="str">
            <v>Joseph</v>
          </cell>
          <cell r="E3466" t="str">
            <v>Tweedy</v>
          </cell>
          <cell r="F3466">
            <v>37205</v>
          </cell>
          <cell r="G3466">
            <v>11</v>
          </cell>
          <cell r="H3466" t="str">
            <v>UCP of Central Arizona</v>
          </cell>
          <cell r="I3466">
            <v>3</v>
          </cell>
          <cell r="J3466" t="str">
            <v>Home</v>
          </cell>
          <cell r="K3466">
            <v>71.400000000000006</v>
          </cell>
          <cell r="AH3466">
            <v>3</v>
          </cell>
        </row>
        <row r="3467">
          <cell r="A3467">
            <v>14</v>
          </cell>
          <cell r="B3467" t="str">
            <v>Speech</v>
          </cell>
          <cell r="C3467" t="str">
            <v>1100000424</v>
          </cell>
          <cell r="D3467" t="str">
            <v>Kyle</v>
          </cell>
          <cell r="E3467" t="str">
            <v>Plattenberger</v>
          </cell>
          <cell r="F3467">
            <v>37554</v>
          </cell>
          <cell r="G3467">
            <v>11</v>
          </cell>
          <cell r="H3467" t="str">
            <v>UCP of Central Arizona</v>
          </cell>
          <cell r="I3467">
            <v>3</v>
          </cell>
          <cell r="J3467" t="str">
            <v>Home</v>
          </cell>
          <cell r="K3467">
            <v>71.400000000000006</v>
          </cell>
          <cell r="AG3467">
            <v>5.25</v>
          </cell>
          <cell r="AH3467">
            <v>2</v>
          </cell>
          <cell r="AI3467">
            <v>3</v>
          </cell>
        </row>
        <row r="3468">
          <cell r="A3468">
            <v>14</v>
          </cell>
          <cell r="B3468" t="str">
            <v>Speech</v>
          </cell>
          <cell r="C3468" t="str">
            <v>1100000425</v>
          </cell>
          <cell r="D3468" t="str">
            <v>Lauren</v>
          </cell>
          <cell r="E3468" t="str">
            <v>Dresler</v>
          </cell>
          <cell r="F3468">
            <v>37359</v>
          </cell>
          <cell r="G3468">
            <v>11</v>
          </cell>
          <cell r="H3468" t="str">
            <v>UCP of Central Arizona</v>
          </cell>
          <cell r="I3468">
            <v>3</v>
          </cell>
          <cell r="J3468" t="str">
            <v>Home</v>
          </cell>
          <cell r="K3468">
            <v>71.400000000000006</v>
          </cell>
          <cell r="AG3468">
            <v>3.5</v>
          </cell>
          <cell r="AH3468">
            <v>5</v>
          </cell>
          <cell r="AI3468">
            <v>4.5</v>
          </cell>
        </row>
        <row r="3469">
          <cell r="A3469">
            <v>14</v>
          </cell>
          <cell r="B3469" t="str">
            <v>Speech</v>
          </cell>
          <cell r="C3469" t="str">
            <v>1100000426</v>
          </cell>
          <cell r="D3469" t="str">
            <v>Vanessa</v>
          </cell>
          <cell r="E3469" t="str">
            <v>Leonardo</v>
          </cell>
          <cell r="F3469">
            <v>37058</v>
          </cell>
          <cell r="G3469">
            <v>11</v>
          </cell>
          <cell r="H3469" t="str">
            <v>UCP of Central Arizona</v>
          </cell>
          <cell r="I3469">
            <v>3</v>
          </cell>
          <cell r="J3469" t="str">
            <v>Home</v>
          </cell>
          <cell r="K3469">
            <v>71.400000000000006</v>
          </cell>
          <cell r="AG3469">
            <v>4</v>
          </cell>
          <cell r="AH3469">
            <v>4</v>
          </cell>
        </row>
        <row r="3470">
          <cell r="A3470">
            <v>14</v>
          </cell>
          <cell r="B3470" t="str">
            <v>Speech</v>
          </cell>
          <cell r="C3470" t="str">
            <v>1100000428</v>
          </cell>
          <cell r="D3470" t="str">
            <v>Chloe</v>
          </cell>
          <cell r="E3470" t="str">
            <v>Rouse</v>
          </cell>
          <cell r="F3470">
            <v>37197</v>
          </cell>
          <cell r="G3470">
            <v>11</v>
          </cell>
          <cell r="H3470" t="str">
            <v>UCP of Central Arizona</v>
          </cell>
          <cell r="I3470">
            <v>3</v>
          </cell>
          <cell r="J3470" t="str">
            <v>Home</v>
          </cell>
          <cell r="K3470">
            <v>71.400000000000006</v>
          </cell>
          <cell r="AE3470">
            <v>0</v>
          </cell>
          <cell r="AF3470">
            <v>5</v>
          </cell>
          <cell r="AG3470">
            <v>4</v>
          </cell>
          <cell r="AH3470">
            <v>4</v>
          </cell>
          <cell r="AI3470">
            <v>3</v>
          </cell>
        </row>
        <row r="3471">
          <cell r="A3471">
            <v>14</v>
          </cell>
          <cell r="B3471" t="str">
            <v>Speech</v>
          </cell>
          <cell r="C3471" t="str">
            <v>1100000430</v>
          </cell>
          <cell r="D3471" t="str">
            <v>Rebecca</v>
          </cell>
          <cell r="E3471" t="str">
            <v>Zolikoff</v>
          </cell>
          <cell r="F3471">
            <v>37491</v>
          </cell>
          <cell r="G3471">
            <v>11</v>
          </cell>
          <cell r="H3471" t="str">
            <v>UCP of Central Arizona</v>
          </cell>
          <cell r="I3471">
            <v>3</v>
          </cell>
          <cell r="J3471" t="str">
            <v>Home</v>
          </cell>
          <cell r="K3471">
            <v>71.400000000000006</v>
          </cell>
          <cell r="AH3471">
            <v>3</v>
          </cell>
          <cell r="AI3471">
            <v>4</v>
          </cell>
        </row>
        <row r="3472">
          <cell r="A3472">
            <v>14</v>
          </cell>
          <cell r="B3472" t="str">
            <v>Speech</v>
          </cell>
          <cell r="C3472" t="str">
            <v>1100000431</v>
          </cell>
          <cell r="D3472" t="str">
            <v>Jordyn</v>
          </cell>
          <cell r="E3472" t="str">
            <v>Eccles</v>
          </cell>
          <cell r="F3472">
            <v>37179</v>
          </cell>
          <cell r="G3472">
            <v>11</v>
          </cell>
          <cell r="H3472" t="str">
            <v>UCP of Central Arizona</v>
          </cell>
          <cell r="I3472">
            <v>3</v>
          </cell>
          <cell r="J3472" t="str">
            <v>Home</v>
          </cell>
          <cell r="K3472">
            <v>71.400000000000006</v>
          </cell>
          <cell r="AG3472">
            <v>3</v>
          </cell>
        </row>
        <row r="3473">
          <cell r="A3473">
            <v>14</v>
          </cell>
          <cell r="B3473" t="str">
            <v>Speech</v>
          </cell>
          <cell r="C3473" t="str">
            <v>1100000432</v>
          </cell>
          <cell r="D3473" t="str">
            <v>Luca</v>
          </cell>
          <cell r="E3473" t="str">
            <v>Molini</v>
          </cell>
          <cell r="F3473">
            <v>37224</v>
          </cell>
          <cell r="G3473">
            <v>11</v>
          </cell>
          <cell r="H3473" t="str">
            <v>UCP of Central Arizona</v>
          </cell>
          <cell r="I3473">
            <v>3</v>
          </cell>
          <cell r="J3473" t="str">
            <v>Home</v>
          </cell>
          <cell r="K3473">
            <v>71.400000000000006</v>
          </cell>
        </row>
        <row r="3474">
          <cell r="A3474">
            <v>14</v>
          </cell>
          <cell r="B3474" t="str">
            <v>Speech</v>
          </cell>
          <cell r="C3474" t="str">
            <v>1100000434</v>
          </cell>
          <cell r="D3474" t="str">
            <v>Robert</v>
          </cell>
          <cell r="E3474" t="str">
            <v>Oakley</v>
          </cell>
          <cell r="F3474">
            <v>37220</v>
          </cell>
          <cell r="G3474">
            <v>11</v>
          </cell>
          <cell r="H3474" t="str">
            <v>UCP of Central Arizona</v>
          </cell>
          <cell r="I3474">
            <v>3</v>
          </cell>
          <cell r="J3474" t="str">
            <v>Home</v>
          </cell>
          <cell r="K3474">
            <v>71.400000000000006</v>
          </cell>
          <cell r="AG3474">
            <v>2</v>
          </cell>
          <cell r="AH3474">
            <v>4</v>
          </cell>
          <cell r="AI3474">
            <v>2</v>
          </cell>
        </row>
        <row r="3475">
          <cell r="A3475">
            <v>14</v>
          </cell>
          <cell r="B3475" t="str">
            <v>Speech</v>
          </cell>
          <cell r="C3475" t="str">
            <v>1100000437</v>
          </cell>
          <cell r="D3475" t="str">
            <v>Micah</v>
          </cell>
          <cell r="E3475" t="str">
            <v>Pietsch</v>
          </cell>
          <cell r="F3475">
            <v>37193</v>
          </cell>
          <cell r="G3475">
            <v>11</v>
          </cell>
          <cell r="H3475" t="str">
            <v>UCP of Central Arizona</v>
          </cell>
          <cell r="I3475">
            <v>3</v>
          </cell>
          <cell r="J3475" t="str">
            <v>Home</v>
          </cell>
          <cell r="K3475">
            <v>71.400000000000006</v>
          </cell>
          <cell r="AH3475">
            <v>1</v>
          </cell>
          <cell r="AI3475">
            <v>2</v>
          </cell>
        </row>
        <row r="3476">
          <cell r="A3476">
            <v>14</v>
          </cell>
          <cell r="B3476" t="str">
            <v>Speech</v>
          </cell>
          <cell r="C3476" t="str">
            <v>1100000438</v>
          </cell>
          <cell r="D3476" t="str">
            <v>Justin</v>
          </cell>
          <cell r="E3476" t="str">
            <v>Odom</v>
          </cell>
          <cell r="F3476">
            <v>37280</v>
          </cell>
          <cell r="G3476">
            <v>11</v>
          </cell>
          <cell r="H3476" t="str">
            <v>UCP of Central Arizona</v>
          </cell>
          <cell r="I3476">
            <v>3</v>
          </cell>
          <cell r="J3476" t="str">
            <v>Home</v>
          </cell>
          <cell r="K3476">
            <v>71.400000000000006</v>
          </cell>
        </row>
        <row r="3477">
          <cell r="A3477">
            <v>14</v>
          </cell>
          <cell r="B3477" t="str">
            <v>Speech</v>
          </cell>
          <cell r="C3477" t="str">
            <v>1100000446</v>
          </cell>
          <cell r="D3477" t="str">
            <v>Jaden</v>
          </cell>
          <cell r="E3477" t="str">
            <v>Sagarnaga</v>
          </cell>
          <cell r="F3477">
            <v>37242</v>
          </cell>
          <cell r="G3477">
            <v>11</v>
          </cell>
          <cell r="H3477" t="str">
            <v>UCP of Central Arizona</v>
          </cell>
          <cell r="I3477">
            <v>3</v>
          </cell>
          <cell r="J3477" t="str">
            <v>Home</v>
          </cell>
          <cell r="K3477">
            <v>71.400000000000006</v>
          </cell>
        </row>
        <row r="3478">
          <cell r="A3478">
            <v>14</v>
          </cell>
          <cell r="B3478" t="str">
            <v>Speech</v>
          </cell>
          <cell r="C3478" t="str">
            <v>1100000455</v>
          </cell>
          <cell r="D3478" t="str">
            <v>Zachary</v>
          </cell>
          <cell r="E3478" t="str">
            <v>Cain</v>
          </cell>
          <cell r="F3478">
            <v>37299</v>
          </cell>
          <cell r="G3478">
            <v>11</v>
          </cell>
          <cell r="H3478" t="str">
            <v>UCP of Central Arizona</v>
          </cell>
          <cell r="I3478">
            <v>3</v>
          </cell>
          <cell r="J3478" t="str">
            <v>Home</v>
          </cell>
          <cell r="K3478">
            <v>71.400000000000006</v>
          </cell>
          <cell r="AF3478">
            <v>1</v>
          </cell>
          <cell r="AG3478">
            <v>4.25</v>
          </cell>
          <cell r="AH3478">
            <v>3</v>
          </cell>
          <cell r="AI3478">
            <v>2</v>
          </cell>
        </row>
        <row r="3479">
          <cell r="A3479">
            <v>14</v>
          </cell>
          <cell r="B3479" t="str">
            <v>Speech</v>
          </cell>
          <cell r="C3479" t="str">
            <v>1100000458</v>
          </cell>
          <cell r="D3479" t="str">
            <v>Madeline</v>
          </cell>
          <cell r="E3479" t="str">
            <v>Cody</v>
          </cell>
          <cell r="F3479">
            <v>37411</v>
          </cell>
          <cell r="G3479">
            <v>11</v>
          </cell>
          <cell r="H3479" t="str">
            <v>UCP of Central Arizona</v>
          </cell>
          <cell r="I3479">
            <v>3</v>
          </cell>
          <cell r="J3479" t="str">
            <v>Home</v>
          </cell>
          <cell r="K3479">
            <v>71.400000000000006</v>
          </cell>
        </row>
        <row r="3480">
          <cell r="A3480">
            <v>14</v>
          </cell>
          <cell r="B3480" t="str">
            <v>Speech</v>
          </cell>
          <cell r="C3480" t="str">
            <v>1100000459</v>
          </cell>
          <cell r="D3480" t="str">
            <v>Trent</v>
          </cell>
          <cell r="E3480" t="str">
            <v>Bugenhagen</v>
          </cell>
          <cell r="F3480">
            <v>37275</v>
          </cell>
          <cell r="G3480">
            <v>11</v>
          </cell>
          <cell r="H3480" t="str">
            <v>UCP of Central Arizona</v>
          </cell>
          <cell r="I3480">
            <v>3</v>
          </cell>
          <cell r="J3480" t="str">
            <v>Home</v>
          </cell>
          <cell r="K3480">
            <v>71.400000000000006</v>
          </cell>
        </row>
        <row r="3481">
          <cell r="A3481">
            <v>14</v>
          </cell>
          <cell r="B3481" t="str">
            <v>Speech</v>
          </cell>
          <cell r="C3481" t="str">
            <v>1100000461</v>
          </cell>
          <cell r="D3481" t="str">
            <v>Robert</v>
          </cell>
          <cell r="E3481" t="str">
            <v>Goldman</v>
          </cell>
          <cell r="F3481">
            <v>37301</v>
          </cell>
          <cell r="G3481">
            <v>11</v>
          </cell>
          <cell r="H3481" t="str">
            <v>UCP of Central Arizona</v>
          </cell>
          <cell r="I3481">
            <v>3</v>
          </cell>
          <cell r="J3481" t="str">
            <v>Home</v>
          </cell>
          <cell r="K3481">
            <v>71.400000000000006</v>
          </cell>
          <cell r="AI3481">
            <v>5.5</v>
          </cell>
        </row>
        <row r="3482">
          <cell r="A3482">
            <v>14</v>
          </cell>
          <cell r="B3482" t="str">
            <v>Speech</v>
          </cell>
          <cell r="C3482" t="str">
            <v>1100000463</v>
          </cell>
          <cell r="D3482" t="str">
            <v>Micah</v>
          </cell>
          <cell r="E3482" t="str">
            <v>Smith</v>
          </cell>
          <cell r="F3482">
            <v>37088</v>
          </cell>
          <cell r="G3482">
            <v>11</v>
          </cell>
          <cell r="H3482" t="str">
            <v>UCP of Central Arizona</v>
          </cell>
          <cell r="I3482">
            <v>3</v>
          </cell>
          <cell r="J3482" t="str">
            <v>Home</v>
          </cell>
          <cell r="K3482">
            <v>71.400000000000006</v>
          </cell>
          <cell r="AH3482">
            <v>5</v>
          </cell>
          <cell r="AI3482">
            <v>6.5</v>
          </cell>
        </row>
        <row r="3483">
          <cell r="A3483">
            <v>14</v>
          </cell>
          <cell r="B3483" t="str">
            <v>Speech</v>
          </cell>
          <cell r="C3483" t="str">
            <v>1100000464</v>
          </cell>
          <cell r="D3483" t="str">
            <v>Roy</v>
          </cell>
          <cell r="E3483" t="str">
            <v>Vasquez</v>
          </cell>
          <cell r="F3483">
            <v>37188</v>
          </cell>
          <cell r="G3483">
            <v>11</v>
          </cell>
          <cell r="H3483" t="str">
            <v>UCP of Central Arizona</v>
          </cell>
          <cell r="I3483">
            <v>3</v>
          </cell>
          <cell r="J3483" t="str">
            <v>Home</v>
          </cell>
          <cell r="K3483">
            <v>71.400000000000006</v>
          </cell>
          <cell r="AI3483">
            <v>3.25</v>
          </cell>
        </row>
        <row r="3484">
          <cell r="A3484">
            <v>14</v>
          </cell>
          <cell r="B3484" t="str">
            <v>Speech</v>
          </cell>
          <cell r="C3484" t="str">
            <v>1100000465</v>
          </cell>
          <cell r="D3484" t="str">
            <v>Tanner</v>
          </cell>
          <cell r="E3484" t="str">
            <v>Bryce</v>
          </cell>
          <cell r="F3484">
            <v>37228</v>
          </cell>
          <cell r="G3484">
            <v>11</v>
          </cell>
          <cell r="H3484" t="str">
            <v>UCP of Central Arizona</v>
          </cell>
          <cell r="I3484">
            <v>3</v>
          </cell>
          <cell r="J3484" t="str">
            <v>Home</v>
          </cell>
          <cell r="K3484">
            <v>71.400000000000006</v>
          </cell>
        </row>
        <row r="3485">
          <cell r="A3485">
            <v>14</v>
          </cell>
          <cell r="B3485" t="str">
            <v>Speech</v>
          </cell>
          <cell r="C3485" t="str">
            <v>1100000468</v>
          </cell>
          <cell r="D3485" t="str">
            <v>Robert</v>
          </cell>
          <cell r="E3485" t="str">
            <v>Gomez</v>
          </cell>
          <cell r="F3485">
            <v>37452</v>
          </cell>
          <cell r="G3485">
            <v>11</v>
          </cell>
          <cell r="H3485" t="str">
            <v>UCP of Central Arizona</v>
          </cell>
          <cell r="I3485">
            <v>3</v>
          </cell>
          <cell r="J3485" t="str">
            <v>Home</v>
          </cell>
          <cell r="K3485">
            <v>71.400000000000006</v>
          </cell>
        </row>
        <row r="3486">
          <cell r="A3486">
            <v>14</v>
          </cell>
          <cell r="B3486" t="str">
            <v>Speech</v>
          </cell>
          <cell r="C3486" t="str">
            <v>1100000469</v>
          </cell>
          <cell r="D3486" t="str">
            <v>Eduardo</v>
          </cell>
          <cell r="E3486" t="str">
            <v>DeLaRosa</v>
          </cell>
          <cell r="F3486">
            <v>37264</v>
          </cell>
          <cell r="G3486">
            <v>11</v>
          </cell>
          <cell r="H3486" t="str">
            <v>UCP of Central Arizona</v>
          </cell>
          <cell r="I3486">
            <v>3</v>
          </cell>
          <cell r="J3486" t="str">
            <v>Home</v>
          </cell>
          <cell r="K3486">
            <v>71.400000000000006</v>
          </cell>
        </row>
        <row r="3487">
          <cell r="A3487">
            <v>14</v>
          </cell>
          <cell r="B3487" t="str">
            <v>Speech</v>
          </cell>
          <cell r="C3487" t="str">
            <v>1100000470</v>
          </cell>
          <cell r="D3487" t="str">
            <v>Matthew</v>
          </cell>
          <cell r="E3487" t="str">
            <v>Gomez</v>
          </cell>
          <cell r="F3487">
            <v>37452</v>
          </cell>
          <cell r="G3487">
            <v>11</v>
          </cell>
          <cell r="H3487" t="str">
            <v>UCP of Central Arizona</v>
          </cell>
          <cell r="I3487">
            <v>3</v>
          </cell>
          <cell r="J3487" t="str">
            <v>Home</v>
          </cell>
          <cell r="K3487">
            <v>71.400000000000006</v>
          </cell>
        </row>
        <row r="3488">
          <cell r="A3488">
            <v>14</v>
          </cell>
          <cell r="B3488" t="str">
            <v>Speech</v>
          </cell>
          <cell r="C3488" t="str">
            <v>1100000471</v>
          </cell>
          <cell r="D3488" t="str">
            <v>Marc</v>
          </cell>
          <cell r="E3488" t="str">
            <v>Gomez</v>
          </cell>
          <cell r="F3488">
            <v>37452</v>
          </cell>
          <cell r="G3488">
            <v>11</v>
          </cell>
          <cell r="H3488" t="str">
            <v>UCP of Central Arizona</v>
          </cell>
          <cell r="I3488">
            <v>3</v>
          </cell>
          <cell r="J3488" t="str">
            <v>Home</v>
          </cell>
          <cell r="K3488">
            <v>71.400000000000006</v>
          </cell>
        </row>
        <row r="3489">
          <cell r="A3489">
            <v>14</v>
          </cell>
          <cell r="B3489" t="str">
            <v>Speech</v>
          </cell>
          <cell r="C3489" t="str">
            <v>1100000474</v>
          </cell>
          <cell r="D3489" t="str">
            <v>Luke</v>
          </cell>
          <cell r="E3489" t="str">
            <v>Prescott</v>
          </cell>
          <cell r="F3489">
            <v>37234</v>
          </cell>
          <cell r="G3489">
            <v>11</v>
          </cell>
          <cell r="H3489" t="str">
            <v>UCP of Central Arizona</v>
          </cell>
          <cell r="I3489">
            <v>3</v>
          </cell>
          <cell r="J3489" t="str">
            <v>Home</v>
          </cell>
          <cell r="K3489">
            <v>71.400000000000006</v>
          </cell>
          <cell r="AI3489">
            <v>6.5</v>
          </cell>
        </row>
        <row r="3490">
          <cell r="A3490">
            <v>14</v>
          </cell>
          <cell r="B3490" t="str">
            <v>Speech</v>
          </cell>
          <cell r="C3490" t="str">
            <v>1100000478</v>
          </cell>
          <cell r="D3490" t="str">
            <v>Chantry</v>
          </cell>
          <cell r="E3490" t="str">
            <v>Green</v>
          </cell>
          <cell r="F3490">
            <v>37458</v>
          </cell>
          <cell r="G3490">
            <v>11</v>
          </cell>
          <cell r="H3490" t="str">
            <v>UCP of Central Arizona</v>
          </cell>
          <cell r="I3490">
            <v>3</v>
          </cell>
          <cell r="J3490" t="str">
            <v>Home</v>
          </cell>
          <cell r="K3490">
            <v>71.400000000000006</v>
          </cell>
          <cell r="AI3490">
            <v>1</v>
          </cell>
        </row>
        <row r="3491">
          <cell r="A3491">
            <v>14</v>
          </cell>
          <cell r="B3491" t="str">
            <v>Speech</v>
          </cell>
          <cell r="C3491" t="str">
            <v>1100000479</v>
          </cell>
          <cell r="D3491" t="str">
            <v>Alyssa</v>
          </cell>
          <cell r="E3491" t="str">
            <v>Gomez</v>
          </cell>
          <cell r="F3491">
            <v>37452</v>
          </cell>
          <cell r="G3491">
            <v>11</v>
          </cell>
          <cell r="H3491" t="str">
            <v>UCP of Central Arizona</v>
          </cell>
          <cell r="I3491">
            <v>3</v>
          </cell>
          <cell r="J3491" t="str">
            <v>Home</v>
          </cell>
          <cell r="K3491">
            <v>71.400000000000006</v>
          </cell>
        </row>
        <row r="3492">
          <cell r="A3492">
            <v>14</v>
          </cell>
          <cell r="B3492" t="str">
            <v>Speech</v>
          </cell>
          <cell r="C3492" t="str">
            <v>1100000481</v>
          </cell>
          <cell r="D3492" t="str">
            <v>Kelsi</v>
          </cell>
          <cell r="E3492" t="str">
            <v>Hobbs</v>
          </cell>
          <cell r="F3492">
            <v>37503</v>
          </cell>
          <cell r="G3492">
            <v>11</v>
          </cell>
          <cell r="H3492" t="str">
            <v>UCP of Central Arizona</v>
          </cell>
          <cell r="I3492">
            <v>3</v>
          </cell>
          <cell r="J3492" t="str">
            <v>Home</v>
          </cell>
          <cell r="K3492">
            <v>71.400000000000006</v>
          </cell>
        </row>
        <row r="3493">
          <cell r="A3493">
            <v>14</v>
          </cell>
          <cell r="B3493" t="str">
            <v>Speech</v>
          </cell>
          <cell r="C3493" t="str">
            <v>1100000482</v>
          </cell>
          <cell r="D3493" t="str">
            <v>Ryan</v>
          </cell>
          <cell r="E3493" t="str">
            <v>Webster</v>
          </cell>
          <cell r="F3493">
            <v>37119</v>
          </cell>
          <cell r="G3493">
            <v>11</v>
          </cell>
          <cell r="H3493" t="str">
            <v>UCP of Central Arizona</v>
          </cell>
          <cell r="I3493">
            <v>3</v>
          </cell>
          <cell r="J3493" t="str">
            <v>Home</v>
          </cell>
          <cell r="K3493">
            <v>71.400000000000006</v>
          </cell>
          <cell r="AH3493">
            <v>1</v>
          </cell>
          <cell r="AI3493">
            <v>3</v>
          </cell>
        </row>
        <row r="3494">
          <cell r="A3494">
            <v>14</v>
          </cell>
          <cell r="B3494" t="str">
            <v>Speech</v>
          </cell>
          <cell r="C3494" t="str">
            <v>1100000483</v>
          </cell>
          <cell r="D3494" t="str">
            <v>Weslee</v>
          </cell>
          <cell r="E3494" t="str">
            <v>Barnes</v>
          </cell>
          <cell r="F3494">
            <v>37207</v>
          </cell>
          <cell r="G3494">
            <v>11</v>
          </cell>
          <cell r="H3494" t="str">
            <v>UCP of Central Arizona</v>
          </cell>
          <cell r="I3494">
            <v>3</v>
          </cell>
          <cell r="J3494" t="str">
            <v>Home</v>
          </cell>
          <cell r="K3494">
            <v>71.400000000000006</v>
          </cell>
          <cell r="AI3494">
            <v>2</v>
          </cell>
        </row>
        <row r="3495">
          <cell r="A3495">
            <v>14</v>
          </cell>
          <cell r="B3495" t="str">
            <v>Speech</v>
          </cell>
          <cell r="C3495" t="str">
            <v>1100000486</v>
          </cell>
          <cell r="D3495" t="str">
            <v>Kyle</v>
          </cell>
          <cell r="E3495" t="str">
            <v>Prescott</v>
          </cell>
          <cell r="F3495">
            <v>37234</v>
          </cell>
          <cell r="G3495">
            <v>11</v>
          </cell>
          <cell r="H3495" t="str">
            <v>UCP of Central Arizona</v>
          </cell>
          <cell r="I3495">
            <v>3</v>
          </cell>
          <cell r="J3495" t="str">
            <v>Home</v>
          </cell>
          <cell r="K3495">
            <v>71.400000000000006</v>
          </cell>
          <cell r="AI3495">
            <v>5.5</v>
          </cell>
        </row>
        <row r="3496">
          <cell r="A3496">
            <v>14</v>
          </cell>
          <cell r="B3496" t="str">
            <v>Speech</v>
          </cell>
          <cell r="C3496" t="str">
            <v>1100000487</v>
          </cell>
          <cell r="D3496" t="str">
            <v>Ethan</v>
          </cell>
          <cell r="E3496" t="str">
            <v>Dahlhauser</v>
          </cell>
          <cell r="F3496">
            <v>37365</v>
          </cell>
          <cell r="G3496">
            <v>11</v>
          </cell>
          <cell r="H3496" t="str">
            <v>UCP of Central Arizona</v>
          </cell>
          <cell r="I3496">
            <v>3</v>
          </cell>
          <cell r="J3496" t="str">
            <v>Home</v>
          </cell>
          <cell r="K3496">
            <v>71.400000000000006</v>
          </cell>
        </row>
        <row r="3497">
          <cell r="A3497">
            <v>14</v>
          </cell>
          <cell r="B3497" t="str">
            <v>Speech</v>
          </cell>
          <cell r="C3497" t="str">
            <v>1100000489</v>
          </cell>
          <cell r="D3497" t="str">
            <v>James</v>
          </cell>
          <cell r="E3497" t="str">
            <v>Hartmann</v>
          </cell>
          <cell r="F3497">
            <v>37513</v>
          </cell>
          <cell r="G3497">
            <v>11</v>
          </cell>
          <cell r="H3497" t="str">
            <v>UCP of Central Arizona</v>
          </cell>
          <cell r="I3497">
            <v>3</v>
          </cell>
          <cell r="J3497" t="str">
            <v>Home</v>
          </cell>
          <cell r="K3497">
            <v>71.400000000000006</v>
          </cell>
        </row>
        <row r="3498">
          <cell r="A3498">
            <v>14</v>
          </cell>
          <cell r="B3498" t="str">
            <v>Speech</v>
          </cell>
          <cell r="C3498" t="str">
            <v>1100000490</v>
          </cell>
          <cell r="D3498" t="str">
            <v>Seth</v>
          </cell>
          <cell r="E3498" t="str">
            <v>Larger</v>
          </cell>
          <cell r="F3498">
            <v>37609</v>
          </cell>
          <cell r="G3498">
            <v>11</v>
          </cell>
          <cell r="H3498" t="str">
            <v>UCP of Central Arizona</v>
          </cell>
          <cell r="I3498">
            <v>3</v>
          </cell>
          <cell r="J3498" t="str">
            <v>Home</v>
          </cell>
          <cell r="K3498">
            <v>71.400000000000006</v>
          </cell>
        </row>
        <row r="3499">
          <cell r="A3499">
            <v>14</v>
          </cell>
          <cell r="B3499" t="str">
            <v>Speech</v>
          </cell>
          <cell r="C3499" t="str">
            <v>1100000491</v>
          </cell>
          <cell r="D3499" t="str">
            <v>Matthew</v>
          </cell>
          <cell r="E3499" t="str">
            <v>Larger</v>
          </cell>
          <cell r="F3499">
            <v>37609</v>
          </cell>
          <cell r="G3499">
            <v>11</v>
          </cell>
          <cell r="H3499" t="str">
            <v>UCP of Central Arizona</v>
          </cell>
          <cell r="I3499">
            <v>3</v>
          </cell>
          <cell r="J3499" t="str">
            <v>Home</v>
          </cell>
          <cell r="K3499">
            <v>71.400000000000006</v>
          </cell>
        </row>
        <row r="3500">
          <cell r="A3500">
            <v>14</v>
          </cell>
          <cell r="B3500" t="str">
            <v>Speech</v>
          </cell>
          <cell r="C3500" t="str">
            <v>1100000492</v>
          </cell>
          <cell r="D3500" t="str">
            <v>Ian</v>
          </cell>
          <cell r="E3500" t="str">
            <v>Larger</v>
          </cell>
          <cell r="F3500">
            <v>37609</v>
          </cell>
          <cell r="G3500">
            <v>11</v>
          </cell>
          <cell r="H3500" t="str">
            <v>UCP of Central Arizona</v>
          </cell>
          <cell r="I3500">
            <v>3</v>
          </cell>
          <cell r="J3500" t="str">
            <v>Home</v>
          </cell>
          <cell r="K3500">
            <v>71.400000000000006</v>
          </cell>
        </row>
        <row r="3501">
          <cell r="A3501">
            <v>14</v>
          </cell>
          <cell r="B3501" t="str">
            <v>Speech</v>
          </cell>
          <cell r="C3501" t="str">
            <v>1100000493</v>
          </cell>
          <cell r="D3501" t="str">
            <v>Ryan</v>
          </cell>
          <cell r="E3501" t="str">
            <v>Selleh</v>
          </cell>
          <cell r="F3501">
            <v>37427</v>
          </cell>
          <cell r="G3501">
            <v>11</v>
          </cell>
          <cell r="H3501" t="str">
            <v>UCP of Central Arizona</v>
          </cell>
          <cell r="I3501">
            <v>3</v>
          </cell>
          <cell r="J3501" t="str">
            <v>Home</v>
          </cell>
          <cell r="K3501">
            <v>71.400000000000006</v>
          </cell>
        </row>
        <row r="3502">
          <cell r="A3502">
            <v>14</v>
          </cell>
          <cell r="B3502" t="str">
            <v>Speech</v>
          </cell>
          <cell r="C3502" t="str">
            <v>1100000494</v>
          </cell>
          <cell r="D3502" t="str">
            <v>Jennifer</v>
          </cell>
          <cell r="E3502" t="str">
            <v>Santee</v>
          </cell>
          <cell r="F3502">
            <v>37358</v>
          </cell>
          <cell r="G3502">
            <v>11</v>
          </cell>
          <cell r="H3502" t="str">
            <v>UCP of Central Arizona</v>
          </cell>
          <cell r="I3502">
            <v>3</v>
          </cell>
          <cell r="J3502" t="str">
            <v>Home</v>
          </cell>
          <cell r="K3502">
            <v>71.400000000000006</v>
          </cell>
        </row>
        <row r="3503">
          <cell r="A3503">
            <v>14</v>
          </cell>
          <cell r="B3503" t="str">
            <v>Speech</v>
          </cell>
          <cell r="C3503" t="str">
            <v>1100000497</v>
          </cell>
          <cell r="D3503" t="str">
            <v>Kevin</v>
          </cell>
          <cell r="E3503" t="str">
            <v>Joyce</v>
          </cell>
          <cell r="F3503">
            <v>37292</v>
          </cell>
          <cell r="G3503">
            <v>11</v>
          </cell>
          <cell r="H3503" t="str">
            <v>UCP of Central Arizona</v>
          </cell>
          <cell r="I3503">
            <v>3</v>
          </cell>
          <cell r="J3503" t="str">
            <v>Home</v>
          </cell>
          <cell r="K3503">
            <v>71.400000000000006</v>
          </cell>
        </row>
        <row r="3504">
          <cell r="A3504">
            <v>14</v>
          </cell>
          <cell r="B3504" t="str">
            <v>Speech</v>
          </cell>
          <cell r="C3504" t="str">
            <v>1100000500</v>
          </cell>
          <cell r="D3504" t="str">
            <v>Shea</v>
          </cell>
          <cell r="E3504" t="str">
            <v>Catero</v>
          </cell>
          <cell r="F3504">
            <v>37536</v>
          </cell>
          <cell r="G3504">
            <v>11</v>
          </cell>
          <cell r="H3504" t="str">
            <v>UCP of Central Arizona</v>
          </cell>
          <cell r="I3504">
            <v>3</v>
          </cell>
          <cell r="J3504" t="str">
            <v>Home</v>
          </cell>
          <cell r="K3504">
            <v>71.400000000000006</v>
          </cell>
        </row>
        <row r="3505">
          <cell r="A3505">
            <v>14</v>
          </cell>
          <cell r="B3505" t="str">
            <v>Speech</v>
          </cell>
          <cell r="C3505" t="str">
            <v>1100000501</v>
          </cell>
          <cell r="D3505" t="str">
            <v>Petra</v>
          </cell>
          <cell r="E3505" t="str">
            <v>Landon</v>
          </cell>
          <cell r="F3505">
            <v>37348</v>
          </cell>
          <cell r="G3505">
            <v>11</v>
          </cell>
          <cell r="H3505" t="str">
            <v>UCP of Central Arizona</v>
          </cell>
          <cell r="I3505">
            <v>3</v>
          </cell>
          <cell r="J3505" t="str">
            <v>Home</v>
          </cell>
          <cell r="K3505">
            <v>71.400000000000006</v>
          </cell>
        </row>
        <row r="3506">
          <cell r="A3506">
            <v>14</v>
          </cell>
          <cell r="B3506" t="str">
            <v>Speech</v>
          </cell>
          <cell r="C3506" t="str">
            <v>1100000509</v>
          </cell>
          <cell r="D3506" t="str">
            <v>Vincent</v>
          </cell>
          <cell r="E3506" t="str">
            <v>Ruggiero</v>
          </cell>
          <cell r="F3506">
            <v>37442</v>
          </cell>
          <cell r="G3506">
            <v>11</v>
          </cell>
          <cell r="H3506" t="str">
            <v>UCP of Central Arizona</v>
          </cell>
          <cell r="I3506">
            <v>3</v>
          </cell>
          <cell r="J3506" t="str">
            <v>Home</v>
          </cell>
          <cell r="K3506">
            <v>71.400000000000006</v>
          </cell>
        </row>
        <row r="3507">
          <cell r="A3507">
            <v>14</v>
          </cell>
          <cell r="B3507" t="str">
            <v>Speech</v>
          </cell>
          <cell r="C3507" t="str">
            <v>1100000510</v>
          </cell>
          <cell r="D3507" t="str">
            <v>Angelina</v>
          </cell>
          <cell r="E3507" t="str">
            <v>Ruggiero</v>
          </cell>
          <cell r="F3507">
            <v>37442</v>
          </cell>
          <cell r="G3507">
            <v>11</v>
          </cell>
          <cell r="H3507" t="str">
            <v>UCP of Central Arizona</v>
          </cell>
          <cell r="I3507">
            <v>3</v>
          </cell>
          <cell r="J3507" t="str">
            <v>Home</v>
          </cell>
          <cell r="K3507">
            <v>71.400000000000006</v>
          </cell>
        </row>
        <row r="3508">
          <cell r="A3508">
            <v>14</v>
          </cell>
          <cell r="B3508" t="str">
            <v>Speech</v>
          </cell>
          <cell r="C3508" t="str">
            <v>1100000511</v>
          </cell>
          <cell r="D3508" t="str">
            <v>Anthony</v>
          </cell>
          <cell r="E3508" t="str">
            <v>Ruggiero</v>
          </cell>
          <cell r="F3508">
            <v>37442</v>
          </cell>
          <cell r="G3508">
            <v>11</v>
          </cell>
          <cell r="H3508" t="str">
            <v>UCP of Central Arizona</v>
          </cell>
          <cell r="I3508">
            <v>3</v>
          </cell>
          <cell r="J3508" t="str">
            <v>Home</v>
          </cell>
          <cell r="K3508">
            <v>71.400000000000006</v>
          </cell>
        </row>
        <row r="3509">
          <cell r="A3509">
            <v>14</v>
          </cell>
          <cell r="B3509" t="str">
            <v>Speech</v>
          </cell>
          <cell r="C3509" t="str">
            <v>1100000513</v>
          </cell>
          <cell r="D3509" t="str">
            <v>Jayden</v>
          </cell>
          <cell r="E3509" t="str">
            <v>Nicolls</v>
          </cell>
          <cell r="F3509">
            <v>37158</v>
          </cell>
          <cell r="G3509">
            <v>11</v>
          </cell>
          <cell r="H3509" t="str">
            <v>UCP of Central Arizona</v>
          </cell>
          <cell r="I3509">
            <v>3</v>
          </cell>
          <cell r="J3509" t="str">
            <v>Home</v>
          </cell>
          <cell r="K3509">
            <v>71.400000000000006</v>
          </cell>
        </row>
        <row r="3510">
          <cell r="A3510">
            <v>14</v>
          </cell>
          <cell r="B3510" t="str">
            <v>Speech</v>
          </cell>
          <cell r="C3510" t="str">
            <v>1100000514</v>
          </cell>
          <cell r="D3510" t="str">
            <v>Brennan</v>
          </cell>
          <cell r="E3510" t="str">
            <v>Schurger</v>
          </cell>
          <cell r="F3510">
            <v>37387</v>
          </cell>
          <cell r="G3510">
            <v>11</v>
          </cell>
          <cell r="H3510" t="str">
            <v>UCP of Central Arizona</v>
          </cell>
          <cell r="I3510">
            <v>3</v>
          </cell>
          <cell r="J3510" t="str">
            <v>Home</v>
          </cell>
          <cell r="K3510">
            <v>71.400000000000006</v>
          </cell>
        </row>
        <row r="3511">
          <cell r="A3511">
            <v>14</v>
          </cell>
          <cell r="B3511" t="str">
            <v>Speech</v>
          </cell>
          <cell r="C3511" t="str">
            <v>1100000518</v>
          </cell>
          <cell r="D3511" t="str">
            <v>Alexandra</v>
          </cell>
          <cell r="E3511" t="str">
            <v>Palenque</v>
          </cell>
          <cell r="F3511">
            <v>37647</v>
          </cell>
          <cell r="G3511">
            <v>11</v>
          </cell>
          <cell r="H3511" t="str">
            <v>UCP of Central Arizona</v>
          </cell>
          <cell r="I3511">
            <v>3</v>
          </cell>
          <cell r="J3511" t="str">
            <v>Home</v>
          </cell>
          <cell r="K3511">
            <v>71.400000000000006</v>
          </cell>
        </row>
        <row r="3512">
          <cell r="A3512">
            <v>14</v>
          </cell>
          <cell r="B3512" t="str">
            <v>Speech</v>
          </cell>
          <cell r="C3512" t="str">
            <v>1100000523</v>
          </cell>
          <cell r="D3512" t="str">
            <v>Joseph</v>
          </cell>
          <cell r="E3512" t="str">
            <v>Shaw</v>
          </cell>
          <cell r="F3512">
            <v>37566</v>
          </cell>
          <cell r="G3512">
            <v>11</v>
          </cell>
          <cell r="H3512" t="str">
            <v>UCP of Central Arizona</v>
          </cell>
          <cell r="I3512">
            <v>3</v>
          </cell>
          <cell r="J3512" t="str">
            <v>Home</v>
          </cell>
          <cell r="K3512">
            <v>71.400000000000006</v>
          </cell>
        </row>
        <row r="3513">
          <cell r="A3513">
            <v>14</v>
          </cell>
          <cell r="B3513" t="str">
            <v>Speech</v>
          </cell>
          <cell r="C3513" t="str">
            <v>1100000524</v>
          </cell>
          <cell r="D3513" t="str">
            <v>Jacob</v>
          </cell>
          <cell r="E3513" t="str">
            <v>Chandross</v>
          </cell>
          <cell r="F3513">
            <v>37651</v>
          </cell>
          <cell r="G3513">
            <v>11</v>
          </cell>
          <cell r="H3513" t="str">
            <v>UCP of Central Arizona</v>
          </cell>
          <cell r="I3513">
            <v>3</v>
          </cell>
          <cell r="J3513" t="str">
            <v>Home</v>
          </cell>
          <cell r="K3513">
            <v>71.400000000000006</v>
          </cell>
        </row>
        <row r="3514">
          <cell r="A3514">
            <v>14</v>
          </cell>
          <cell r="B3514" t="str">
            <v>Speech</v>
          </cell>
          <cell r="C3514" t="str">
            <v>1100000527</v>
          </cell>
          <cell r="D3514" t="str">
            <v>Justin</v>
          </cell>
          <cell r="E3514" t="str">
            <v>Carey</v>
          </cell>
          <cell r="F3514">
            <v>37474</v>
          </cell>
          <cell r="G3514">
            <v>11</v>
          </cell>
          <cell r="H3514" t="str">
            <v>UCP of Central Arizona</v>
          </cell>
          <cell r="I3514">
            <v>3</v>
          </cell>
          <cell r="J3514" t="str">
            <v>Home</v>
          </cell>
          <cell r="K3514">
            <v>71.400000000000006</v>
          </cell>
        </row>
        <row r="3515">
          <cell r="A3515">
            <v>14</v>
          </cell>
          <cell r="B3515" t="str">
            <v>Speech</v>
          </cell>
          <cell r="C3515" t="str">
            <v>1100000528</v>
          </cell>
          <cell r="D3515" t="str">
            <v>Eliades</v>
          </cell>
          <cell r="E3515" t="str">
            <v>Ponce</v>
          </cell>
          <cell r="F3515">
            <v>37421</v>
          </cell>
          <cell r="G3515">
            <v>11</v>
          </cell>
          <cell r="H3515" t="str">
            <v>UCP of Central Arizona</v>
          </cell>
          <cell r="I3515">
            <v>3</v>
          </cell>
          <cell r="J3515" t="str">
            <v>Home</v>
          </cell>
          <cell r="K3515">
            <v>71.400000000000006</v>
          </cell>
        </row>
        <row r="3516">
          <cell r="A3516">
            <v>14</v>
          </cell>
          <cell r="B3516" t="str">
            <v>Speech</v>
          </cell>
          <cell r="C3516" t="str">
            <v>1100000529</v>
          </cell>
          <cell r="D3516" t="str">
            <v>Jacob</v>
          </cell>
          <cell r="E3516" t="str">
            <v>Tiffany</v>
          </cell>
          <cell r="F3516">
            <v>37312</v>
          </cell>
          <cell r="G3516">
            <v>11</v>
          </cell>
          <cell r="H3516" t="str">
            <v>UCP of Central Arizona</v>
          </cell>
          <cell r="I3516">
            <v>3</v>
          </cell>
          <cell r="J3516" t="str">
            <v>Home</v>
          </cell>
          <cell r="K3516">
            <v>71.400000000000006</v>
          </cell>
        </row>
        <row r="3517">
          <cell r="A3517">
            <v>14</v>
          </cell>
          <cell r="B3517" t="str">
            <v>Speech</v>
          </cell>
          <cell r="C3517" t="str">
            <v>1100000531</v>
          </cell>
          <cell r="D3517" t="str">
            <v>Joshua</v>
          </cell>
          <cell r="E3517" t="str">
            <v>Richardson</v>
          </cell>
          <cell r="F3517">
            <v>37345</v>
          </cell>
          <cell r="G3517">
            <v>11</v>
          </cell>
          <cell r="H3517" t="str">
            <v>UCP of Central Arizona</v>
          </cell>
          <cell r="I3517">
            <v>3</v>
          </cell>
          <cell r="J3517" t="str">
            <v>Home</v>
          </cell>
          <cell r="K3517">
            <v>71.400000000000006</v>
          </cell>
        </row>
        <row r="3518">
          <cell r="A3518">
            <v>14</v>
          </cell>
          <cell r="B3518" t="str">
            <v>Speech</v>
          </cell>
          <cell r="C3518" t="str">
            <v>1100000535</v>
          </cell>
          <cell r="D3518" t="str">
            <v>Aya</v>
          </cell>
          <cell r="E3518" t="str">
            <v>Abdeen</v>
          </cell>
          <cell r="F3518">
            <v>37670</v>
          </cell>
          <cell r="G3518">
            <v>11</v>
          </cell>
          <cell r="H3518" t="str">
            <v>UCP of Central Arizona</v>
          </cell>
          <cell r="I3518">
            <v>3</v>
          </cell>
          <cell r="J3518" t="str">
            <v>Home</v>
          </cell>
          <cell r="K3518">
            <v>71.400000000000006</v>
          </cell>
        </row>
        <row r="3519">
          <cell r="A3519">
            <v>14</v>
          </cell>
          <cell r="B3519" t="str">
            <v>Speech</v>
          </cell>
          <cell r="C3519" t="str">
            <v>1100000565</v>
          </cell>
          <cell r="D3519" t="str">
            <v>Lauren</v>
          </cell>
          <cell r="E3519" t="str">
            <v>Lannan</v>
          </cell>
          <cell r="F3519">
            <v>36325</v>
          </cell>
          <cell r="G3519">
            <v>11</v>
          </cell>
          <cell r="H3519" t="str">
            <v>UCP of Central Arizona</v>
          </cell>
          <cell r="I3519">
            <v>3</v>
          </cell>
          <cell r="J3519" t="str">
            <v>Home</v>
          </cell>
          <cell r="K3519">
            <v>71.400000000000006</v>
          </cell>
          <cell r="L3519">
            <v>5</v>
          </cell>
          <cell r="M3519">
            <v>2</v>
          </cell>
        </row>
        <row r="3520">
          <cell r="A3520">
            <v>14</v>
          </cell>
          <cell r="B3520" t="str">
            <v>Speech</v>
          </cell>
          <cell r="C3520" t="str">
            <v>1100000566</v>
          </cell>
          <cell r="D3520" t="str">
            <v>Channing</v>
          </cell>
          <cell r="E3520" t="str">
            <v>Degeorge</v>
          </cell>
          <cell r="F3520">
            <v>36411</v>
          </cell>
          <cell r="G3520">
            <v>11</v>
          </cell>
          <cell r="H3520" t="str">
            <v>UCP of Central Arizona</v>
          </cell>
          <cell r="I3520">
            <v>6</v>
          </cell>
          <cell r="J3520" t="str">
            <v>Provider</v>
          </cell>
          <cell r="K3520">
            <v>71.400000000000006</v>
          </cell>
        </row>
        <row r="3521">
          <cell r="A3521">
            <v>14</v>
          </cell>
          <cell r="B3521" t="str">
            <v>Speech</v>
          </cell>
          <cell r="C3521" t="str">
            <v>1100000567</v>
          </cell>
          <cell r="D3521" t="str">
            <v>Grant</v>
          </cell>
          <cell r="E3521" t="str">
            <v>Oldenburg</v>
          </cell>
          <cell r="F3521">
            <v>36018</v>
          </cell>
          <cell r="G3521">
            <v>11</v>
          </cell>
          <cell r="H3521" t="str">
            <v>UCP of Central Arizona</v>
          </cell>
          <cell r="I3521">
            <v>3</v>
          </cell>
          <cell r="J3521" t="str">
            <v>Home</v>
          </cell>
          <cell r="K3521">
            <v>71.400000000000006</v>
          </cell>
        </row>
        <row r="3522">
          <cell r="A3522">
            <v>14</v>
          </cell>
          <cell r="B3522" t="str">
            <v>Speech</v>
          </cell>
          <cell r="C3522" t="str">
            <v>1100000568</v>
          </cell>
          <cell r="D3522" t="str">
            <v>Brenden</v>
          </cell>
          <cell r="E3522" t="str">
            <v>Gates</v>
          </cell>
          <cell r="F3522">
            <v>36446</v>
          </cell>
          <cell r="G3522">
            <v>11</v>
          </cell>
          <cell r="H3522" t="str">
            <v>UCP of Central Arizona</v>
          </cell>
          <cell r="I3522">
            <v>3</v>
          </cell>
          <cell r="J3522" t="str">
            <v>Home</v>
          </cell>
          <cell r="K3522">
            <v>71.400000000000006</v>
          </cell>
          <cell r="L3522">
            <v>3</v>
          </cell>
          <cell r="M3522">
            <v>2.5</v>
          </cell>
        </row>
        <row r="3523">
          <cell r="A3523">
            <v>14</v>
          </cell>
          <cell r="B3523" t="str">
            <v>Speech</v>
          </cell>
          <cell r="C3523" t="str">
            <v>1100000569</v>
          </cell>
          <cell r="D3523" t="str">
            <v>Lacey</v>
          </cell>
          <cell r="E3523" t="str">
            <v>Million</v>
          </cell>
          <cell r="F3523">
            <v>36087</v>
          </cell>
          <cell r="G3523">
            <v>11</v>
          </cell>
          <cell r="H3523" t="str">
            <v>UCP of Central Arizona</v>
          </cell>
          <cell r="I3523">
            <v>3</v>
          </cell>
          <cell r="J3523" t="str">
            <v>Home</v>
          </cell>
          <cell r="K3523">
            <v>71.400000000000006</v>
          </cell>
        </row>
        <row r="3524">
          <cell r="A3524">
            <v>14</v>
          </cell>
          <cell r="B3524" t="str">
            <v>Speech</v>
          </cell>
          <cell r="C3524" t="str">
            <v>1100000571</v>
          </cell>
          <cell r="D3524" t="str">
            <v>Kaitlyn</v>
          </cell>
          <cell r="E3524" t="str">
            <v>Shafer</v>
          </cell>
          <cell r="F3524">
            <v>36425</v>
          </cell>
          <cell r="G3524">
            <v>11</v>
          </cell>
          <cell r="H3524" t="str">
            <v>UCP of Central Arizona</v>
          </cell>
          <cell r="I3524">
            <v>3</v>
          </cell>
          <cell r="J3524" t="str">
            <v>Home</v>
          </cell>
          <cell r="K3524">
            <v>71.400000000000006</v>
          </cell>
        </row>
        <row r="3525">
          <cell r="A3525">
            <v>14</v>
          </cell>
          <cell r="B3525" t="str">
            <v>Speech</v>
          </cell>
          <cell r="C3525" t="str">
            <v>1100000572</v>
          </cell>
          <cell r="D3525" t="str">
            <v>Tommy</v>
          </cell>
          <cell r="E3525" t="str">
            <v>Bryson</v>
          </cell>
          <cell r="F3525">
            <v>36098</v>
          </cell>
          <cell r="G3525">
            <v>11</v>
          </cell>
          <cell r="H3525" t="str">
            <v>UCP of Central Arizona</v>
          </cell>
          <cell r="I3525">
            <v>3</v>
          </cell>
          <cell r="J3525" t="str">
            <v>Home</v>
          </cell>
          <cell r="K3525">
            <v>71.400000000000006</v>
          </cell>
        </row>
        <row r="3526">
          <cell r="A3526">
            <v>14</v>
          </cell>
          <cell r="B3526" t="str">
            <v>Speech</v>
          </cell>
          <cell r="C3526" t="str">
            <v>1100000572</v>
          </cell>
          <cell r="D3526" t="str">
            <v>Tommy</v>
          </cell>
          <cell r="E3526" t="str">
            <v>Bryson</v>
          </cell>
          <cell r="F3526">
            <v>36098</v>
          </cell>
          <cell r="G3526">
            <v>11</v>
          </cell>
          <cell r="H3526" t="str">
            <v>UCP of Central Arizona</v>
          </cell>
          <cell r="I3526">
            <v>6</v>
          </cell>
          <cell r="J3526" t="str">
            <v>Provider</v>
          </cell>
          <cell r="K3526">
            <v>71.400000000000006</v>
          </cell>
        </row>
        <row r="3527">
          <cell r="A3527">
            <v>14</v>
          </cell>
          <cell r="B3527" t="str">
            <v>Speech</v>
          </cell>
          <cell r="C3527" t="str">
            <v>1100000573</v>
          </cell>
          <cell r="D3527" t="str">
            <v>Thomas</v>
          </cell>
          <cell r="E3527" t="str">
            <v>Hart</v>
          </cell>
          <cell r="F3527">
            <v>36244</v>
          </cell>
          <cell r="G3527">
            <v>11</v>
          </cell>
          <cell r="H3527" t="str">
            <v>UCP of Central Arizona</v>
          </cell>
          <cell r="I3527">
            <v>3</v>
          </cell>
          <cell r="J3527" t="str">
            <v>Home</v>
          </cell>
          <cell r="K3527">
            <v>71.400000000000006</v>
          </cell>
        </row>
        <row r="3528">
          <cell r="A3528">
            <v>14</v>
          </cell>
          <cell r="B3528" t="str">
            <v>Speech</v>
          </cell>
          <cell r="C3528" t="str">
            <v>1100000574</v>
          </cell>
          <cell r="D3528" t="str">
            <v>Cody</v>
          </cell>
          <cell r="E3528" t="str">
            <v>Abrams</v>
          </cell>
          <cell r="F3528">
            <v>36133</v>
          </cell>
          <cell r="G3528">
            <v>11</v>
          </cell>
          <cell r="H3528" t="str">
            <v>UCP of Central Arizona</v>
          </cell>
          <cell r="I3528">
            <v>3</v>
          </cell>
          <cell r="J3528" t="str">
            <v>Home</v>
          </cell>
          <cell r="K3528">
            <v>71.400000000000006</v>
          </cell>
        </row>
        <row r="3529">
          <cell r="A3529">
            <v>14</v>
          </cell>
          <cell r="B3529" t="str">
            <v>Speech</v>
          </cell>
          <cell r="C3529" t="str">
            <v>1100000576</v>
          </cell>
          <cell r="D3529" t="str">
            <v>Tyler</v>
          </cell>
          <cell r="E3529" t="str">
            <v>Turriff</v>
          </cell>
          <cell r="F3529">
            <v>36098</v>
          </cell>
          <cell r="G3529">
            <v>11</v>
          </cell>
          <cell r="H3529" t="str">
            <v>UCP of Central Arizona</v>
          </cell>
          <cell r="I3529">
            <v>3</v>
          </cell>
          <cell r="J3529" t="str">
            <v>Home</v>
          </cell>
          <cell r="K3529">
            <v>71.400000000000006</v>
          </cell>
        </row>
        <row r="3530">
          <cell r="A3530">
            <v>14</v>
          </cell>
          <cell r="B3530" t="str">
            <v>Speech</v>
          </cell>
          <cell r="C3530" t="str">
            <v>1100000577</v>
          </cell>
          <cell r="D3530" t="str">
            <v>Emily</v>
          </cell>
          <cell r="E3530" t="str">
            <v>Riley</v>
          </cell>
          <cell r="F3530">
            <v>36378</v>
          </cell>
          <cell r="G3530">
            <v>11</v>
          </cell>
          <cell r="H3530" t="str">
            <v>UCP of Central Arizona</v>
          </cell>
          <cell r="I3530">
            <v>3</v>
          </cell>
          <cell r="J3530" t="str">
            <v>Home</v>
          </cell>
          <cell r="K3530">
            <v>71.400000000000006</v>
          </cell>
        </row>
        <row r="3531">
          <cell r="A3531">
            <v>14</v>
          </cell>
          <cell r="B3531" t="str">
            <v>Speech</v>
          </cell>
          <cell r="C3531" t="str">
            <v>1100000578</v>
          </cell>
          <cell r="D3531" t="str">
            <v>Damien</v>
          </cell>
          <cell r="E3531" t="str">
            <v>Lagos</v>
          </cell>
          <cell r="F3531">
            <v>35990</v>
          </cell>
          <cell r="G3531">
            <v>11</v>
          </cell>
          <cell r="H3531" t="str">
            <v>UCP of Central Arizona</v>
          </cell>
          <cell r="I3531">
            <v>3</v>
          </cell>
          <cell r="J3531" t="str">
            <v>Home</v>
          </cell>
          <cell r="K3531">
            <v>71.400000000000006</v>
          </cell>
        </row>
        <row r="3532">
          <cell r="A3532">
            <v>14</v>
          </cell>
          <cell r="B3532" t="str">
            <v>Speech</v>
          </cell>
          <cell r="C3532" t="str">
            <v>1100000579</v>
          </cell>
          <cell r="D3532" t="str">
            <v>Calvin</v>
          </cell>
          <cell r="E3532" t="str">
            <v>Arkon</v>
          </cell>
          <cell r="F3532">
            <v>36012</v>
          </cell>
          <cell r="G3532">
            <v>11</v>
          </cell>
          <cell r="H3532" t="str">
            <v>UCP of Central Arizona</v>
          </cell>
          <cell r="I3532">
            <v>3</v>
          </cell>
          <cell r="J3532" t="str">
            <v>Home</v>
          </cell>
          <cell r="K3532">
            <v>71.400000000000006</v>
          </cell>
        </row>
        <row r="3533">
          <cell r="A3533">
            <v>14</v>
          </cell>
          <cell r="B3533" t="str">
            <v>Speech</v>
          </cell>
          <cell r="C3533" t="str">
            <v>1100000580</v>
          </cell>
          <cell r="D3533" t="str">
            <v>Sheree</v>
          </cell>
          <cell r="E3533" t="str">
            <v>Bolkovatz</v>
          </cell>
          <cell r="F3533">
            <v>36691</v>
          </cell>
          <cell r="G3533">
            <v>11</v>
          </cell>
          <cell r="H3533" t="str">
            <v>UCP of Central Arizona</v>
          </cell>
          <cell r="I3533">
            <v>3</v>
          </cell>
          <cell r="J3533" t="str">
            <v>Home</v>
          </cell>
          <cell r="K3533">
            <v>71.400000000000006</v>
          </cell>
          <cell r="O3533">
            <v>3.5</v>
          </cell>
          <cell r="P3533">
            <v>3</v>
          </cell>
          <cell r="Q3533">
            <v>3</v>
          </cell>
          <cell r="R3533">
            <v>3</v>
          </cell>
          <cell r="S3533">
            <v>4.5</v>
          </cell>
          <cell r="T3533">
            <v>2</v>
          </cell>
        </row>
        <row r="3534">
          <cell r="A3534">
            <v>14</v>
          </cell>
          <cell r="B3534" t="str">
            <v>Speech</v>
          </cell>
          <cell r="C3534" t="str">
            <v>1100000581</v>
          </cell>
          <cell r="D3534" t="str">
            <v>Cole</v>
          </cell>
          <cell r="E3534" t="str">
            <v>Lasater</v>
          </cell>
          <cell r="F3534">
            <v>36096</v>
          </cell>
          <cell r="G3534">
            <v>11</v>
          </cell>
          <cell r="H3534" t="str">
            <v>UCP of Central Arizona</v>
          </cell>
          <cell r="I3534">
            <v>3</v>
          </cell>
          <cell r="J3534" t="str">
            <v>Home</v>
          </cell>
          <cell r="K3534">
            <v>71.400000000000006</v>
          </cell>
        </row>
        <row r="3535">
          <cell r="A3535">
            <v>14</v>
          </cell>
          <cell r="B3535" t="str">
            <v>Speech</v>
          </cell>
          <cell r="C3535" t="str">
            <v>1100000582</v>
          </cell>
          <cell r="D3535" t="str">
            <v>Hannah</v>
          </cell>
          <cell r="E3535" t="str">
            <v>Lasater</v>
          </cell>
          <cell r="F3535">
            <v>36096</v>
          </cell>
          <cell r="G3535">
            <v>11</v>
          </cell>
          <cell r="H3535" t="str">
            <v>UCP of Central Arizona</v>
          </cell>
          <cell r="I3535">
            <v>3</v>
          </cell>
          <cell r="J3535" t="str">
            <v>Home</v>
          </cell>
          <cell r="K3535">
            <v>71.400000000000006</v>
          </cell>
        </row>
        <row r="3536">
          <cell r="A3536">
            <v>14</v>
          </cell>
          <cell r="B3536" t="str">
            <v>Speech</v>
          </cell>
          <cell r="C3536" t="str">
            <v>1100000583</v>
          </cell>
          <cell r="D3536" t="str">
            <v>Ashley</v>
          </cell>
          <cell r="E3536" t="str">
            <v>Mabery</v>
          </cell>
          <cell r="F3536">
            <v>36005</v>
          </cell>
          <cell r="G3536">
            <v>11</v>
          </cell>
          <cell r="H3536" t="str">
            <v>UCP of Central Arizona</v>
          </cell>
          <cell r="I3536">
            <v>3</v>
          </cell>
          <cell r="J3536" t="str">
            <v>Home</v>
          </cell>
          <cell r="K3536">
            <v>71.400000000000006</v>
          </cell>
        </row>
        <row r="3537">
          <cell r="A3537">
            <v>14</v>
          </cell>
          <cell r="B3537" t="str">
            <v>Speech</v>
          </cell>
          <cell r="C3537" t="str">
            <v>1100000584</v>
          </cell>
          <cell r="D3537" t="str">
            <v>Katelyn</v>
          </cell>
          <cell r="E3537" t="str">
            <v>Roessel</v>
          </cell>
          <cell r="F3537">
            <v>36235</v>
          </cell>
          <cell r="G3537">
            <v>11</v>
          </cell>
          <cell r="H3537" t="str">
            <v>UCP of Central Arizona</v>
          </cell>
          <cell r="I3537">
            <v>3</v>
          </cell>
          <cell r="J3537" t="str">
            <v>Home</v>
          </cell>
          <cell r="K3537">
            <v>71.400000000000006</v>
          </cell>
        </row>
        <row r="3538">
          <cell r="A3538">
            <v>14</v>
          </cell>
          <cell r="B3538" t="str">
            <v>Speech</v>
          </cell>
          <cell r="C3538" t="str">
            <v>1100000584</v>
          </cell>
          <cell r="D3538" t="str">
            <v>Katelyn</v>
          </cell>
          <cell r="E3538" t="str">
            <v>Roessel</v>
          </cell>
          <cell r="F3538">
            <v>36235</v>
          </cell>
          <cell r="G3538">
            <v>11</v>
          </cell>
          <cell r="H3538" t="str">
            <v>UCP of Central Arizona</v>
          </cell>
          <cell r="I3538">
            <v>6</v>
          </cell>
          <cell r="J3538" t="str">
            <v>Provider</v>
          </cell>
          <cell r="K3538">
            <v>71.400000000000006</v>
          </cell>
        </row>
        <row r="3539">
          <cell r="A3539">
            <v>14</v>
          </cell>
          <cell r="B3539" t="str">
            <v>Speech</v>
          </cell>
          <cell r="C3539" t="str">
            <v>1100000586</v>
          </cell>
          <cell r="D3539" t="str">
            <v>Amanda</v>
          </cell>
          <cell r="E3539" t="str">
            <v>Slate</v>
          </cell>
          <cell r="F3539">
            <v>36156</v>
          </cell>
          <cell r="G3539">
            <v>11</v>
          </cell>
          <cell r="H3539" t="str">
            <v>UCP of Central Arizona</v>
          </cell>
          <cell r="I3539">
            <v>3</v>
          </cell>
          <cell r="J3539" t="str">
            <v>Home</v>
          </cell>
          <cell r="K3539">
            <v>71.400000000000006</v>
          </cell>
        </row>
        <row r="3540">
          <cell r="A3540">
            <v>14</v>
          </cell>
          <cell r="B3540" t="str">
            <v>Speech</v>
          </cell>
          <cell r="C3540" t="str">
            <v>1100000588</v>
          </cell>
          <cell r="D3540" t="str">
            <v>Jordan</v>
          </cell>
          <cell r="E3540" t="str">
            <v>Day</v>
          </cell>
          <cell r="F3540">
            <v>36328</v>
          </cell>
          <cell r="G3540">
            <v>11</v>
          </cell>
          <cell r="H3540" t="str">
            <v>UCP of Central Arizona</v>
          </cell>
          <cell r="I3540">
            <v>3</v>
          </cell>
          <cell r="J3540" t="str">
            <v>Home</v>
          </cell>
          <cell r="K3540">
            <v>71.400000000000006</v>
          </cell>
          <cell r="L3540">
            <v>1</v>
          </cell>
          <cell r="M3540">
            <v>4</v>
          </cell>
        </row>
        <row r="3541">
          <cell r="A3541">
            <v>14</v>
          </cell>
          <cell r="B3541" t="str">
            <v>Speech</v>
          </cell>
          <cell r="C3541" t="str">
            <v>1100000589</v>
          </cell>
          <cell r="D3541" t="str">
            <v>John</v>
          </cell>
          <cell r="E3541" t="str">
            <v>Foley III</v>
          </cell>
          <cell r="F3541">
            <v>36247</v>
          </cell>
          <cell r="G3541">
            <v>11</v>
          </cell>
          <cell r="H3541" t="str">
            <v>UCP of Central Arizona</v>
          </cell>
          <cell r="I3541">
            <v>3</v>
          </cell>
          <cell r="J3541" t="str">
            <v>Home</v>
          </cell>
          <cell r="K3541">
            <v>71.400000000000006</v>
          </cell>
        </row>
        <row r="3542">
          <cell r="A3542">
            <v>14</v>
          </cell>
          <cell r="B3542" t="str">
            <v>Speech</v>
          </cell>
          <cell r="C3542" t="str">
            <v>1100000590</v>
          </cell>
          <cell r="D3542" t="str">
            <v>Hector</v>
          </cell>
          <cell r="E3542" t="str">
            <v>Lara</v>
          </cell>
          <cell r="F3542">
            <v>36360</v>
          </cell>
          <cell r="G3542">
            <v>11</v>
          </cell>
          <cell r="H3542" t="str">
            <v>UCP of Central Arizona</v>
          </cell>
          <cell r="I3542">
            <v>3</v>
          </cell>
          <cell r="J3542" t="str">
            <v>Home</v>
          </cell>
          <cell r="K3542">
            <v>71.400000000000006</v>
          </cell>
        </row>
        <row r="3543">
          <cell r="A3543">
            <v>14</v>
          </cell>
          <cell r="B3543" t="str">
            <v>Speech</v>
          </cell>
          <cell r="C3543" t="str">
            <v>1100000590</v>
          </cell>
          <cell r="D3543" t="str">
            <v>Hector</v>
          </cell>
          <cell r="E3543" t="str">
            <v>Lara</v>
          </cell>
          <cell r="F3543">
            <v>36360</v>
          </cell>
          <cell r="G3543">
            <v>11</v>
          </cell>
          <cell r="H3543" t="str">
            <v>UCP of Central Arizona</v>
          </cell>
          <cell r="I3543">
            <v>6</v>
          </cell>
          <cell r="J3543" t="str">
            <v>Provider</v>
          </cell>
          <cell r="K3543">
            <v>71.400000000000006</v>
          </cell>
        </row>
        <row r="3544">
          <cell r="A3544">
            <v>14</v>
          </cell>
          <cell r="B3544" t="str">
            <v>Speech</v>
          </cell>
          <cell r="C3544" t="str">
            <v>1100000591</v>
          </cell>
          <cell r="D3544" t="str">
            <v>Lauren</v>
          </cell>
          <cell r="E3544" t="str">
            <v>O'Sullivan</v>
          </cell>
          <cell r="F3544">
            <v>36358</v>
          </cell>
          <cell r="G3544">
            <v>11</v>
          </cell>
          <cell r="H3544" t="str">
            <v>UCP of Central Arizona</v>
          </cell>
          <cell r="I3544">
            <v>3</v>
          </cell>
          <cell r="J3544" t="str">
            <v>Home</v>
          </cell>
          <cell r="K3544">
            <v>71.400000000000006</v>
          </cell>
          <cell r="L3544">
            <v>2</v>
          </cell>
          <cell r="M3544">
            <v>1.5</v>
          </cell>
        </row>
        <row r="3545">
          <cell r="A3545">
            <v>14</v>
          </cell>
          <cell r="B3545" t="str">
            <v>Speech</v>
          </cell>
          <cell r="C3545" t="str">
            <v>1100000592</v>
          </cell>
          <cell r="D3545" t="str">
            <v>Brooke</v>
          </cell>
          <cell r="E3545" t="str">
            <v>Kutzli</v>
          </cell>
          <cell r="F3545">
            <v>36351</v>
          </cell>
          <cell r="G3545">
            <v>11</v>
          </cell>
          <cell r="H3545" t="str">
            <v>UCP of Central Arizona</v>
          </cell>
          <cell r="I3545">
            <v>3</v>
          </cell>
          <cell r="J3545" t="str">
            <v>Home</v>
          </cell>
          <cell r="K3545">
            <v>71.400000000000006</v>
          </cell>
        </row>
        <row r="3546">
          <cell r="A3546">
            <v>14</v>
          </cell>
          <cell r="B3546" t="str">
            <v>Speech</v>
          </cell>
          <cell r="C3546" t="str">
            <v>1100000593</v>
          </cell>
          <cell r="D3546" t="str">
            <v>Zachary</v>
          </cell>
          <cell r="E3546" t="str">
            <v>Smolens</v>
          </cell>
          <cell r="F3546">
            <v>36234</v>
          </cell>
          <cell r="G3546">
            <v>11</v>
          </cell>
          <cell r="H3546" t="str">
            <v>UCP of Central Arizona</v>
          </cell>
          <cell r="I3546">
            <v>3</v>
          </cell>
          <cell r="J3546" t="str">
            <v>Home</v>
          </cell>
          <cell r="K3546">
            <v>71.400000000000006</v>
          </cell>
        </row>
        <row r="3547">
          <cell r="A3547">
            <v>14</v>
          </cell>
          <cell r="B3547" t="str">
            <v>Speech</v>
          </cell>
          <cell r="C3547" t="str">
            <v>1100000594</v>
          </cell>
          <cell r="D3547" t="str">
            <v>Sean-Wyn</v>
          </cell>
          <cell r="E3547" t="str">
            <v>NG</v>
          </cell>
          <cell r="F3547">
            <v>36414</v>
          </cell>
          <cell r="G3547">
            <v>11</v>
          </cell>
          <cell r="H3547" t="str">
            <v>UCP of Central Arizona</v>
          </cell>
          <cell r="I3547">
            <v>3</v>
          </cell>
          <cell r="J3547" t="str">
            <v>Home</v>
          </cell>
          <cell r="K3547">
            <v>71.400000000000006</v>
          </cell>
          <cell r="L3547">
            <v>2</v>
          </cell>
          <cell r="M3547">
            <v>4.5</v>
          </cell>
          <cell r="N3547">
            <v>4.25</v>
          </cell>
          <cell r="O3547">
            <v>5</v>
          </cell>
          <cell r="P3547">
            <v>0</v>
          </cell>
        </row>
        <row r="3548">
          <cell r="A3548">
            <v>14</v>
          </cell>
          <cell r="B3548" t="str">
            <v>Speech</v>
          </cell>
          <cell r="C3548" t="str">
            <v>1100000595</v>
          </cell>
          <cell r="D3548" t="str">
            <v>Carter</v>
          </cell>
          <cell r="E3548" t="str">
            <v>Cascaes</v>
          </cell>
          <cell r="F3548">
            <v>36102</v>
          </cell>
          <cell r="G3548">
            <v>11</v>
          </cell>
          <cell r="H3548" t="str">
            <v>UCP of Central Arizona</v>
          </cell>
          <cell r="I3548">
            <v>3</v>
          </cell>
          <cell r="J3548" t="str">
            <v>Home</v>
          </cell>
          <cell r="K3548">
            <v>71.400000000000006</v>
          </cell>
        </row>
        <row r="3549">
          <cell r="A3549">
            <v>14</v>
          </cell>
          <cell r="B3549" t="str">
            <v>Speech</v>
          </cell>
          <cell r="C3549" t="str">
            <v>1100000596</v>
          </cell>
          <cell r="D3549" t="str">
            <v>Rebecca</v>
          </cell>
          <cell r="E3549" t="str">
            <v>Smith</v>
          </cell>
          <cell r="F3549">
            <v>36251</v>
          </cell>
          <cell r="G3549">
            <v>11</v>
          </cell>
          <cell r="H3549" t="str">
            <v>UCP of Central Arizona</v>
          </cell>
          <cell r="I3549">
            <v>3</v>
          </cell>
          <cell r="J3549" t="str">
            <v>Home</v>
          </cell>
          <cell r="K3549">
            <v>71.400000000000006</v>
          </cell>
        </row>
        <row r="3550">
          <cell r="A3550">
            <v>14</v>
          </cell>
          <cell r="B3550" t="str">
            <v>Speech</v>
          </cell>
          <cell r="C3550" t="str">
            <v>1100000597</v>
          </cell>
          <cell r="D3550" t="str">
            <v>Zackary</v>
          </cell>
          <cell r="E3550" t="str">
            <v>Anderson</v>
          </cell>
          <cell r="F3550">
            <v>36276</v>
          </cell>
          <cell r="G3550">
            <v>11</v>
          </cell>
          <cell r="H3550" t="str">
            <v>UCP of Central Arizona</v>
          </cell>
          <cell r="I3550">
            <v>3</v>
          </cell>
          <cell r="J3550" t="str">
            <v>Home</v>
          </cell>
          <cell r="K3550">
            <v>71.400000000000006</v>
          </cell>
          <cell r="L3550">
            <v>2.5</v>
          </cell>
        </row>
        <row r="3551">
          <cell r="A3551">
            <v>14</v>
          </cell>
          <cell r="B3551" t="str">
            <v>Speech</v>
          </cell>
          <cell r="C3551" t="str">
            <v>1100000598</v>
          </cell>
          <cell r="D3551" t="str">
            <v>Cesar</v>
          </cell>
          <cell r="E3551" t="str">
            <v>Chavez</v>
          </cell>
          <cell r="F3551">
            <v>36222</v>
          </cell>
          <cell r="G3551">
            <v>11</v>
          </cell>
          <cell r="H3551" t="str">
            <v>UCP of Central Arizona</v>
          </cell>
          <cell r="I3551">
            <v>3</v>
          </cell>
          <cell r="J3551" t="str">
            <v>Home</v>
          </cell>
          <cell r="K3551">
            <v>71.400000000000006</v>
          </cell>
        </row>
        <row r="3552">
          <cell r="A3552">
            <v>14</v>
          </cell>
          <cell r="B3552" t="str">
            <v>Speech</v>
          </cell>
          <cell r="C3552" t="str">
            <v>1100000599</v>
          </cell>
          <cell r="D3552" t="str">
            <v>Priscilla</v>
          </cell>
          <cell r="E3552" t="str">
            <v>Sosa</v>
          </cell>
          <cell r="F3552">
            <v>36132</v>
          </cell>
          <cell r="G3552">
            <v>11</v>
          </cell>
          <cell r="H3552" t="str">
            <v>UCP of Central Arizona</v>
          </cell>
          <cell r="I3552">
            <v>3</v>
          </cell>
          <cell r="J3552" t="str">
            <v>Home</v>
          </cell>
          <cell r="K3552">
            <v>71.400000000000006</v>
          </cell>
        </row>
        <row r="3553">
          <cell r="A3553">
            <v>14</v>
          </cell>
          <cell r="B3553" t="str">
            <v>Speech</v>
          </cell>
          <cell r="C3553" t="str">
            <v>1100000600</v>
          </cell>
          <cell r="D3553" t="str">
            <v>James</v>
          </cell>
          <cell r="E3553" t="str">
            <v>Quayle</v>
          </cell>
          <cell r="F3553">
            <v>36131</v>
          </cell>
          <cell r="G3553">
            <v>11</v>
          </cell>
          <cell r="H3553" t="str">
            <v>UCP of Central Arizona</v>
          </cell>
          <cell r="I3553">
            <v>3</v>
          </cell>
          <cell r="J3553" t="str">
            <v>Home</v>
          </cell>
          <cell r="K3553">
            <v>71.400000000000006</v>
          </cell>
        </row>
        <row r="3554">
          <cell r="A3554">
            <v>14</v>
          </cell>
          <cell r="B3554" t="str">
            <v>Speech</v>
          </cell>
          <cell r="C3554" t="str">
            <v>1100000600</v>
          </cell>
          <cell r="D3554" t="str">
            <v>James</v>
          </cell>
          <cell r="E3554" t="str">
            <v>Quayle</v>
          </cell>
          <cell r="F3554">
            <v>36131</v>
          </cell>
          <cell r="G3554">
            <v>11</v>
          </cell>
          <cell r="H3554" t="str">
            <v>UCP of Central Arizona</v>
          </cell>
          <cell r="I3554">
            <v>6</v>
          </cell>
          <cell r="J3554" t="str">
            <v>Provider</v>
          </cell>
          <cell r="K3554">
            <v>71.400000000000006</v>
          </cell>
        </row>
        <row r="3555">
          <cell r="A3555">
            <v>14</v>
          </cell>
          <cell r="B3555" t="str">
            <v>Speech</v>
          </cell>
          <cell r="C3555" t="str">
            <v>1100000601</v>
          </cell>
          <cell r="D3555" t="str">
            <v>Kenneth</v>
          </cell>
          <cell r="E3555" t="str">
            <v>Crowley</v>
          </cell>
          <cell r="F3555">
            <v>36205</v>
          </cell>
          <cell r="G3555">
            <v>11</v>
          </cell>
          <cell r="H3555" t="str">
            <v>UCP of Central Arizona</v>
          </cell>
          <cell r="I3555">
            <v>3</v>
          </cell>
          <cell r="J3555" t="str">
            <v>Home</v>
          </cell>
          <cell r="K3555">
            <v>71.400000000000006</v>
          </cell>
        </row>
        <row r="3556">
          <cell r="A3556">
            <v>14</v>
          </cell>
          <cell r="B3556" t="str">
            <v>Speech</v>
          </cell>
          <cell r="C3556" t="str">
            <v>1100000603</v>
          </cell>
          <cell r="D3556" t="str">
            <v>James</v>
          </cell>
          <cell r="E3556" t="str">
            <v>Kulaga</v>
          </cell>
          <cell r="F3556">
            <v>36344</v>
          </cell>
          <cell r="G3556">
            <v>11</v>
          </cell>
          <cell r="H3556" t="str">
            <v>UCP of Central Arizona</v>
          </cell>
          <cell r="I3556">
            <v>3</v>
          </cell>
          <cell r="J3556" t="str">
            <v>Home</v>
          </cell>
          <cell r="K3556">
            <v>71.400000000000006</v>
          </cell>
          <cell r="L3556">
            <v>0.5</v>
          </cell>
        </row>
        <row r="3557">
          <cell r="A3557">
            <v>14</v>
          </cell>
          <cell r="B3557" t="str">
            <v>Speech</v>
          </cell>
          <cell r="C3557" t="str">
            <v>1100000604</v>
          </cell>
          <cell r="D3557" t="str">
            <v>Logan</v>
          </cell>
          <cell r="E3557" t="str">
            <v>Sana</v>
          </cell>
          <cell r="F3557">
            <v>36071</v>
          </cell>
          <cell r="G3557">
            <v>11</v>
          </cell>
          <cell r="H3557" t="str">
            <v>UCP of Central Arizona</v>
          </cell>
          <cell r="I3557">
            <v>3</v>
          </cell>
          <cell r="J3557" t="str">
            <v>Home</v>
          </cell>
          <cell r="K3557">
            <v>71.400000000000006</v>
          </cell>
        </row>
        <row r="3558">
          <cell r="A3558">
            <v>14</v>
          </cell>
          <cell r="B3558" t="str">
            <v>Speech</v>
          </cell>
          <cell r="C3558" t="str">
            <v>1100000605</v>
          </cell>
          <cell r="D3558" t="str">
            <v>Mariah</v>
          </cell>
          <cell r="E3558" t="str">
            <v>Bernal</v>
          </cell>
          <cell r="F3558">
            <v>36266</v>
          </cell>
          <cell r="G3558">
            <v>11</v>
          </cell>
          <cell r="H3558" t="str">
            <v>UCP of Central Arizona</v>
          </cell>
          <cell r="I3558">
            <v>3</v>
          </cell>
          <cell r="J3558" t="str">
            <v>Home</v>
          </cell>
          <cell r="K3558">
            <v>71.400000000000006</v>
          </cell>
        </row>
        <row r="3559">
          <cell r="A3559">
            <v>14</v>
          </cell>
          <cell r="B3559" t="str">
            <v>Speech</v>
          </cell>
          <cell r="C3559" t="str">
            <v>1100000605</v>
          </cell>
          <cell r="D3559" t="str">
            <v>Mariah</v>
          </cell>
          <cell r="E3559" t="str">
            <v>Bernal</v>
          </cell>
          <cell r="F3559">
            <v>36266</v>
          </cell>
          <cell r="G3559">
            <v>11</v>
          </cell>
          <cell r="H3559" t="str">
            <v>UCP of Central Arizona</v>
          </cell>
          <cell r="I3559">
            <v>6</v>
          </cell>
          <cell r="J3559" t="str">
            <v>Provider</v>
          </cell>
          <cell r="K3559">
            <v>71.400000000000006</v>
          </cell>
        </row>
        <row r="3560">
          <cell r="A3560">
            <v>14</v>
          </cell>
          <cell r="B3560" t="str">
            <v>Speech</v>
          </cell>
          <cell r="C3560" t="str">
            <v>1100000606</v>
          </cell>
          <cell r="D3560" t="str">
            <v>Aidan</v>
          </cell>
          <cell r="E3560" t="str">
            <v>McDaniel</v>
          </cell>
          <cell r="F3560">
            <v>36076</v>
          </cell>
          <cell r="G3560">
            <v>11</v>
          </cell>
          <cell r="H3560" t="str">
            <v>UCP of Central Arizona</v>
          </cell>
          <cell r="I3560">
            <v>3</v>
          </cell>
          <cell r="J3560" t="str">
            <v>Home</v>
          </cell>
          <cell r="K3560">
            <v>71.400000000000006</v>
          </cell>
        </row>
        <row r="3561">
          <cell r="A3561">
            <v>14</v>
          </cell>
          <cell r="B3561" t="str">
            <v>Speech</v>
          </cell>
          <cell r="C3561" t="str">
            <v>1100000607</v>
          </cell>
          <cell r="D3561" t="str">
            <v>Daniel</v>
          </cell>
          <cell r="E3561" t="str">
            <v>Knott</v>
          </cell>
          <cell r="F3561">
            <v>36223</v>
          </cell>
          <cell r="G3561">
            <v>11</v>
          </cell>
          <cell r="H3561" t="str">
            <v>UCP of Central Arizona</v>
          </cell>
          <cell r="I3561">
            <v>3</v>
          </cell>
          <cell r="J3561" t="str">
            <v>Home</v>
          </cell>
          <cell r="K3561">
            <v>71.400000000000006</v>
          </cell>
        </row>
        <row r="3562">
          <cell r="A3562">
            <v>14</v>
          </cell>
          <cell r="B3562" t="str">
            <v>Speech</v>
          </cell>
          <cell r="C3562" t="str">
            <v>1100000607</v>
          </cell>
          <cell r="D3562" t="str">
            <v>Daniel</v>
          </cell>
          <cell r="E3562" t="str">
            <v>Knott</v>
          </cell>
          <cell r="F3562">
            <v>36223</v>
          </cell>
          <cell r="G3562">
            <v>11</v>
          </cell>
          <cell r="H3562" t="str">
            <v>UCP of Central Arizona</v>
          </cell>
          <cell r="I3562">
            <v>6</v>
          </cell>
          <cell r="J3562" t="str">
            <v>Provider</v>
          </cell>
          <cell r="K3562">
            <v>71.400000000000006</v>
          </cell>
        </row>
        <row r="3563">
          <cell r="A3563">
            <v>14</v>
          </cell>
          <cell r="B3563" t="str">
            <v>Speech</v>
          </cell>
          <cell r="C3563" t="str">
            <v>1100000608</v>
          </cell>
          <cell r="D3563" t="str">
            <v>Jake</v>
          </cell>
          <cell r="E3563" t="str">
            <v>Gibson</v>
          </cell>
          <cell r="F3563">
            <v>36075</v>
          </cell>
          <cell r="G3563">
            <v>11</v>
          </cell>
          <cell r="H3563" t="str">
            <v>UCP of Central Arizona</v>
          </cell>
          <cell r="I3563">
            <v>3</v>
          </cell>
          <cell r="J3563" t="str">
            <v>Home</v>
          </cell>
          <cell r="K3563">
            <v>71.400000000000006</v>
          </cell>
        </row>
        <row r="3564">
          <cell r="A3564">
            <v>14</v>
          </cell>
          <cell r="B3564" t="str">
            <v>Speech</v>
          </cell>
          <cell r="C3564" t="str">
            <v>1100000609</v>
          </cell>
          <cell r="D3564" t="str">
            <v>Lance</v>
          </cell>
          <cell r="E3564" t="str">
            <v>Orvik</v>
          </cell>
          <cell r="F3564">
            <v>36099</v>
          </cell>
          <cell r="G3564">
            <v>11</v>
          </cell>
          <cell r="H3564" t="str">
            <v>UCP of Central Arizona</v>
          </cell>
          <cell r="I3564">
            <v>3</v>
          </cell>
          <cell r="J3564" t="str">
            <v>Home</v>
          </cell>
          <cell r="K3564">
            <v>71.400000000000006</v>
          </cell>
        </row>
        <row r="3565">
          <cell r="A3565">
            <v>14</v>
          </cell>
          <cell r="B3565" t="str">
            <v>Speech</v>
          </cell>
          <cell r="C3565" t="str">
            <v>1100000609</v>
          </cell>
          <cell r="D3565" t="str">
            <v>Lance</v>
          </cell>
          <cell r="E3565" t="str">
            <v>Orvik</v>
          </cell>
          <cell r="F3565">
            <v>36099</v>
          </cell>
          <cell r="G3565">
            <v>11</v>
          </cell>
          <cell r="H3565" t="str">
            <v>UCP of Central Arizona</v>
          </cell>
          <cell r="I3565">
            <v>6</v>
          </cell>
          <cell r="J3565" t="str">
            <v>Provider</v>
          </cell>
          <cell r="K3565">
            <v>71.400000000000006</v>
          </cell>
        </row>
        <row r="3566">
          <cell r="A3566">
            <v>14</v>
          </cell>
          <cell r="B3566" t="str">
            <v>Speech</v>
          </cell>
          <cell r="C3566" t="str">
            <v>1100000610</v>
          </cell>
          <cell r="D3566" t="str">
            <v>Nicholas</v>
          </cell>
          <cell r="E3566" t="str">
            <v>Prainito</v>
          </cell>
          <cell r="F3566">
            <v>36291</v>
          </cell>
          <cell r="G3566">
            <v>11</v>
          </cell>
          <cell r="H3566" t="str">
            <v>UCP of Central Arizona</v>
          </cell>
          <cell r="I3566">
            <v>3</v>
          </cell>
          <cell r="J3566" t="str">
            <v>Home</v>
          </cell>
          <cell r="K3566">
            <v>71.400000000000006</v>
          </cell>
          <cell r="L3566">
            <v>4</v>
          </cell>
          <cell r="M3566">
            <v>3.25</v>
          </cell>
        </row>
        <row r="3567">
          <cell r="A3567">
            <v>14</v>
          </cell>
          <cell r="B3567" t="str">
            <v>Speech</v>
          </cell>
          <cell r="C3567" t="str">
            <v>1100000611</v>
          </cell>
          <cell r="D3567" t="str">
            <v>Justin</v>
          </cell>
          <cell r="E3567" t="str">
            <v>Spring</v>
          </cell>
          <cell r="F3567">
            <v>36160</v>
          </cell>
          <cell r="G3567">
            <v>11</v>
          </cell>
          <cell r="H3567" t="str">
            <v>UCP of Central Arizona</v>
          </cell>
          <cell r="I3567">
            <v>3</v>
          </cell>
          <cell r="J3567" t="str">
            <v>Home</v>
          </cell>
          <cell r="K3567">
            <v>71.400000000000006</v>
          </cell>
        </row>
        <row r="3568">
          <cell r="A3568">
            <v>14</v>
          </cell>
          <cell r="B3568" t="str">
            <v>Speech</v>
          </cell>
          <cell r="C3568" t="str">
            <v>1100000614</v>
          </cell>
          <cell r="D3568" t="str">
            <v>Lenea</v>
          </cell>
          <cell r="E3568" t="str">
            <v>Ferguson</v>
          </cell>
          <cell r="F3568">
            <v>36494</v>
          </cell>
          <cell r="G3568">
            <v>11</v>
          </cell>
          <cell r="H3568" t="str">
            <v>UCP of Central Arizona</v>
          </cell>
          <cell r="I3568">
            <v>3</v>
          </cell>
          <cell r="J3568" t="str">
            <v>Home</v>
          </cell>
          <cell r="K3568">
            <v>71.400000000000006</v>
          </cell>
        </row>
        <row r="3569">
          <cell r="A3569">
            <v>14</v>
          </cell>
          <cell r="B3569" t="str">
            <v>Speech</v>
          </cell>
          <cell r="C3569" t="str">
            <v>1100000615</v>
          </cell>
          <cell r="D3569" t="str">
            <v>Samuel</v>
          </cell>
          <cell r="E3569" t="str">
            <v>Mendoza</v>
          </cell>
          <cell r="F3569">
            <v>36130</v>
          </cell>
          <cell r="G3569">
            <v>11</v>
          </cell>
          <cell r="H3569" t="str">
            <v>UCP of Central Arizona</v>
          </cell>
          <cell r="I3569">
            <v>3</v>
          </cell>
          <cell r="J3569" t="str">
            <v>Home</v>
          </cell>
          <cell r="K3569">
            <v>71.400000000000006</v>
          </cell>
        </row>
        <row r="3570">
          <cell r="A3570">
            <v>14</v>
          </cell>
          <cell r="B3570" t="str">
            <v>Speech</v>
          </cell>
          <cell r="C3570" t="str">
            <v>1100000616</v>
          </cell>
          <cell r="D3570" t="str">
            <v>Sterling</v>
          </cell>
          <cell r="E3570" t="str">
            <v>Sourk</v>
          </cell>
          <cell r="F3570">
            <v>35846</v>
          </cell>
          <cell r="G3570">
            <v>11</v>
          </cell>
          <cell r="H3570" t="str">
            <v>UCP of Central Arizona</v>
          </cell>
          <cell r="I3570">
            <v>3</v>
          </cell>
          <cell r="J3570" t="str">
            <v>Home</v>
          </cell>
          <cell r="K3570">
            <v>71.400000000000006</v>
          </cell>
        </row>
        <row r="3571">
          <cell r="A3571">
            <v>14</v>
          </cell>
          <cell r="B3571" t="str">
            <v>Speech</v>
          </cell>
          <cell r="C3571" t="str">
            <v>1100000617</v>
          </cell>
          <cell r="D3571" t="str">
            <v>Arthur</v>
          </cell>
          <cell r="E3571" t="str">
            <v>Salazar</v>
          </cell>
          <cell r="F3571">
            <v>36402</v>
          </cell>
          <cell r="G3571">
            <v>11</v>
          </cell>
          <cell r="H3571" t="str">
            <v>UCP of Central Arizona</v>
          </cell>
          <cell r="I3571">
            <v>3</v>
          </cell>
          <cell r="J3571" t="str">
            <v>Home</v>
          </cell>
          <cell r="K3571">
            <v>71.400000000000006</v>
          </cell>
          <cell r="L3571">
            <v>4</v>
          </cell>
          <cell r="M3571">
            <v>4</v>
          </cell>
        </row>
        <row r="3572">
          <cell r="A3572">
            <v>14</v>
          </cell>
          <cell r="B3572" t="str">
            <v>Speech</v>
          </cell>
          <cell r="C3572" t="str">
            <v>1100000618</v>
          </cell>
          <cell r="D3572" t="str">
            <v>Dylan</v>
          </cell>
          <cell r="E3572" t="str">
            <v>Engelmeyer</v>
          </cell>
          <cell r="F3572">
            <v>36278</v>
          </cell>
          <cell r="G3572">
            <v>11</v>
          </cell>
          <cell r="H3572" t="str">
            <v>UCP of Central Arizona</v>
          </cell>
          <cell r="I3572">
            <v>3</v>
          </cell>
          <cell r="J3572" t="str">
            <v>Home</v>
          </cell>
          <cell r="K3572">
            <v>71.400000000000006</v>
          </cell>
        </row>
        <row r="3573">
          <cell r="A3573">
            <v>14</v>
          </cell>
          <cell r="B3573" t="str">
            <v>Speech</v>
          </cell>
          <cell r="C3573" t="str">
            <v>1100000620</v>
          </cell>
          <cell r="D3573" t="str">
            <v>Kiera</v>
          </cell>
          <cell r="E3573" t="str">
            <v>James</v>
          </cell>
          <cell r="F3573">
            <v>36130</v>
          </cell>
          <cell r="G3573">
            <v>11</v>
          </cell>
          <cell r="H3573" t="str">
            <v>UCP of Central Arizona</v>
          </cell>
          <cell r="I3573">
            <v>3</v>
          </cell>
          <cell r="J3573" t="str">
            <v>Home</v>
          </cell>
          <cell r="K3573">
            <v>71.400000000000006</v>
          </cell>
        </row>
        <row r="3574">
          <cell r="A3574">
            <v>14</v>
          </cell>
          <cell r="B3574" t="str">
            <v>Speech</v>
          </cell>
          <cell r="C3574" t="str">
            <v>1100000621</v>
          </cell>
          <cell r="D3574" t="str">
            <v>Nathan</v>
          </cell>
          <cell r="E3574" t="str">
            <v>Benney</v>
          </cell>
          <cell r="F3574">
            <v>36156</v>
          </cell>
          <cell r="G3574">
            <v>11</v>
          </cell>
          <cell r="H3574" t="str">
            <v>UCP of Central Arizona</v>
          </cell>
          <cell r="I3574">
            <v>3</v>
          </cell>
          <cell r="J3574" t="str">
            <v>Home</v>
          </cell>
          <cell r="K3574">
            <v>71.400000000000006</v>
          </cell>
        </row>
        <row r="3575">
          <cell r="A3575">
            <v>14</v>
          </cell>
          <cell r="B3575" t="str">
            <v>Speech</v>
          </cell>
          <cell r="C3575" t="str">
            <v>1100000623</v>
          </cell>
          <cell r="D3575" t="str">
            <v>Angel</v>
          </cell>
          <cell r="E3575" t="str">
            <v>Becerra-Ortiz</v>
          </cell>
          <cell r="F3575">
            <v>36321</v>
          </cell>
          <cell r="G3575">
            <v>11</v>
          </cell>
          <cell r="H3575" t="str">
            <v>UCP of Central Arizona</v>
          </cell>
          <cell r="I3575">
            <v>3</v>
          </cell>
          <cell r="J3575" t="str">
            <v>Home</v>
          </cell>
          <cell r="K3575">
            <v>71.400000000000006</v>
          </cell>
          <cell r="L3575">
            <v>6</v>
          </cell>
          <cell r="M3575">
            <v>2.5</v>
          </cell>
        </row>
        <row r="3576">
          <cell r="A3576">
            <v>14</v>
          </cell>
          <cell r="B3576" t="str">
            <v>Speech</v>
          </cell>
          <cell r="C3576" t="str">
            <v>1100000624</v>
          </cell>
          <cell r="D3576" t="str">
            <v>Keith</v>
          </cell>
          <cell r="E3576" t="str">
            <v>Scholl</v>
          </cell>
          <cell r="F3576">
            <v>36342</v>
          </cell>
          <cell r="G3576">
            <v>11</v>
          </cell>
          <cell r="H3576" t="str">
            <v>UCP of Central Arizona</v>
          </cell>
          <cell r="I3576">
            <v>3</v>
          </cell>
          <cell r="J3576" t="str">
            <v>Home</v>
          </cell>
          <cell r="K3576">
            <v>71.400000000000006</v>
          </cell>
          <cell r="L3576">
            <v>3</v>
          </cell>
          <cell r="M3576">
            <v>2.5</v>
          </cell>
        </row>
        <row r="3577">
          <cell r="A3577">
            <v>14</v>
          </cell>
          <cell r="B3577" t="str">
            <v>Speech</v>
          </cell>
          <cell r="C3577" t="str">
            <v>1100000625</v>
          </cell>
          <cell r="D3577" t="str">
            <v>Hunter</v>
          </cell>
          <cell r="E3577" t="str">
            <v>Smith</v>
          </cell>
          <cell r="F3577">
            <v>36180</v>
          </cell>
          <cell r="G3577">
            <v>11</v>
          </cell>
          <cell r="H3577" t="str">
            <v>UCP of Central Arizona</v>
          </cell>
          <cell r="I3577">
            <v>3</v>
          </cell>
          <cell r="J3577" t="str">
            <v>Home</v>
          </cell>
          <cell r="K3577">
            <v>71.400000000000006</v>
          </cell>
        </row>
        <row r="3578">
          <cell r="A3578">
            <v>14</v>
          </cell>
          <cell r="B3578" t="str">
            <v>Speech</v>
          </cell>
          <cell r="C3578" t="str">
            <v>1100000627</v>
          </cell>
          <cell r="D3578" t="str">
            <v>Hunter Allen</v>
          </cell>
          <cell r="E3578" t="str">
            <v>Smith</v>
          </cell>
          <cell r="F3578">
            <v>36429</v>
          </cell>
          <cell r="G3578">
            <v>11</v>
          </cell>
          <cell r="H3578" t="str">
            <v>UCP of Central Arizona</v>
          </cell>
          <cell r="I3578">
            <v>3</v>
          </cell>
          <cell r="J3578" t="str">
            <v>Home</v>
          </cell>
          <cell r="K3578">
            <v>71.400000000000006</v>
          </cell>
          <cell r="L3578">
            <v>2</v>
          </cell>
          <cell r="M3578">
            <v>2.5</v>
          </cell>
        </row>
        <row r="3579">
          <cell r="A3579">
            <v>14</v>
          </cell>
          <cell r="B3579" t="str">
            <v>Speech</v>
          </cell>
          <cell r="C3579" t="str">
            <v>1100000628</v>
          </cell>
          <cell r="D3579" t="str">
            <v>Adam</v>
          </cell>
          <cell r="E3579" t="str">
            <v>Thielk</v>
          </cell>
          <cell r="F3579">
            <v>36497</v>
          </cell>
          <cell r="G3579">
            <v>11</v>
          </cell>
          <cell r="H3579" t="str">
            <v>UCP of Central Arizona</v>
          </cell>
          <cell r="I3579">
            <v>3</v>
          </cell>
          <cell r="J3579" t="str">
            <v>Home</v>
          </cell>
          <cell r="K3579">
            <v>71.400000000000006</v>
          </cell>
          <cell r="M3579">
            <v>2</v>
          </cell>
          <cell r="N3579">
            <v>4</v>
          </cell>
          <cell r="O3579">
            <v>4</v>
          </cell>
          <cell r="P3579">
            <v>4</v>
          </cell>
        </row>
        <row r="3580">
          <cell r="A3580">
            <v>14</v>
          </cell>
          <cell r="B3580" t="str">
            <v>Speech</v>
          </cell>
          <cell r="C3580" t="str">
            <v>1100000629</v>
          </cell>
          <cell r="D3580" t="str">
            <v>Adrianna</v>
          </cell>
          <cell r="E3580" t="str">
            <v>Mendoza</v>
          </cell>
          <cell r="F3580">
            <v>36105</v>
          </cell>
          <cell r="G3580">
            <v>11</v>
          </cell>
          <cell r="H3580" t="str">
            <v>UCP of Central Arizona</v>
          </cell>
          <cell r="I3580">
            <v>3</v>
          </cell>
          <cell r="J3580" t="str">
            <v>Home</v>
          </cell>
          <cell r="K3580">
            <v>71.400000000000006</v>
          </cell>
        </row>
        <row r="3581">
          <cell r="A3581">
            <v>14</v>
          </cell>
          <cell r="B3581" t="str">
            <v>Speech</v>
          </cell>
          <cell r="C3581" t="str">
            <v>1100000634</v>
          </cell>
          <cell r="D3581" t="str">
            <v>Geovany</v>
          </cell>
          <cell r="E3581" t="str">
            <v>Veleta</v>
          </cell>
          <cell r="F3581">
            <v>36340</v>
          </cell>
          <cell r="G3581">
            <v>11</v>
          </cell>
          <cell r="H3581" t="str">
            <v>UCP of Central Arizona</v>
          </cell>
          <cell r="I3581">
            <v>3</v>
          </cell>
          <cell r="J3581" t="str">
            <v>Home</v>
          </cell>
          <cell r="K3581">
            <v>71.400000000000006</v>
          </cell>
          <cell r="L3581">
            <v>0</v>
          </cell>
          <cell r="M3581">
            <v>0</v>
          </cell>
        </row>
        <row r="3582">
          <cell r="A3582">
            <v>14</v>
          </cell>
          <cell r="B3582" t="str">
            <v>Speech</v>
          </cell>
          <cell r="C3582" t="str">
            <v>1100000636</v>
          </cell>
          <cell r="D3582" t="str">
            <v>Christopher</v>
          </cell>
          <cell r="E3582" t="str">
            <v>Stratton</v>
          </cell>
          <cell r="F3582">
            <v>36195</v>
          </cell>
          <cell r="G3582">
            <v>11</v>
          </cell>
          <cell r="H3582" t="str">
            <v>UCP of Central Arizona</v>
          </cell>
          <cell r="I3582">
            <v>3</v>
          </cell>
          <cell r="J3582" t="str">
            <v>Home</v>
          </cell>
          <cell r="K3582">
            <v>71.400000000000006</v>
          </cell>
        </row>
        <row r="3583">
          <cell r="A3583">
            <v>14</v>
          </cell>
          <cell r="B3583" t="str">
            <v>Speech</v>
          </cell>
          <cell r="C3583" t="str">
            <v>1100000637</v>
          </cell>
          <cell r="D3583" t="str">
            <v>Miguel</v>
          </cell>
          <cell r="E3583" t="str">
            <v>Aguilar</v>
          </cell>
          <cell r="F3583">
            <v>36596</v>
          </cell>
          <cell r="G3583">
            <v>11</v>
          </cell>
          <cell r="H3583" t="str">
            <v>UCP of Central Arizona</v>
          </cell>
          <cell r="I3583">
            <v>3</v>
          </cell>
          <cell r="J3583" t="str">
            <v>Home</v>
          </cell>
          <cell r="K3583">
            <v>71.400000000000006</v>
          </cell>
          <cell r="O3583">
            <v>6</v>
          </cell>
          <cell r="P3583">
            <v>4.5</v>
          </cell>
          <cell r="Q3583">
            <v>5</v>
          </cell>
          <cell r="R3583">
            <v>4</v>
          </cell>
          <cell r="S3583">
            <v>4.5</v>
          </cell>
          <cell r="T3583">
            <v>4</v>
          </cell>
          <cell r="U3583">
            <v>4.5</v>
          </cell>
          <cell r="V3583">
            <v>4</v>
          </cell>
          <cell r="W3583">
            <v>4.5</v>
          </cell>
          <cell r="X3583">
            <v>4</v>
          </cell>
        </row>
        <row r="3584">
          <cell r="A3584">
            <v>14</v>
          </cell>
          <cell r="B3584" t="str">
            <v>Speech</v>
          </cell>
          <cell r="C3584" t="str">
            <v>1100000638</v>
          </cell>
          <cell r="D3584" t="str">
            <v>John</v>
          </cell>
          <cell r="E3584" t="str">
            <v>Fritz</v>
          </cell>
          <cell r="F3584">
            <v>36427</v>
          </cell>
          <cell r="G3584">
            <v>11</v>
          </cell>
          <cell r="H3584" t="str">
            <v>UCP of Central Arizona</v>
          </cell>
          <cell r="I3584">
            <v>3</v>
          </cell>
          <cell r="J3584" t="str">
            <v>Home</v>
          </cell>
          <cell r="K3584">
            <v>71.400000000000006</v>
          </cell>
          <cell r="L3584">
            <v>3</v>
          </cell>
          <cell r="M3584">
            <v>5</v>
          </cell>
          <cell r="N3584">
            <v>5</v>
          </cell>
          <cell r="O3584">
            <v>4</v>
          </cell>
          <cell r="P3584">
            <v>3</v>
          </cell>
          <cell r="Q3584">
            <v>3</v>
          </cell>
          <cell r="R3584">
            <v>2</v>
          </cell>
        </row>
        <row r="3585">
          <cell r="A3585">
            <v>14</v>
          </cell>
          <cell r="B3585" t="str">
            <v>Speech</v>
          </cell>
          <cell r="C3585" t="str">
            <v>1100000639</v>
          </cell>
          <cell r="D3585" t="str">
            <v>Carter</v>
          </cell>
          <cell r="E3585" t="str">
            <v>Lace</v>
          </cell>
          <cell r="F3585">
            <v>36259</v>
          </cell>
          <cell r="G3585">
            <v>11</v>
          </cell>
          <cell r="H3585" t="str">
            <v>UCP of Central Arizona</v>
          </cell>
          <cell r="I3585">
            <v>3</v>
          </cell>
          <cell r="J3585" t="str">
            <v>Home</v>
          </cell>
          <cell r="K3585">
            <v>71.400000000000006</v>
          </cell>
        </row>
        <row r="3586">
          <cell r="A3586">
            <v>14</v>
          </cell>
          <cell r="B3586" t="str">
            <v>Speech</v>
          </cell>
          <cell r="C3586" t="str">
            <v>1100000640</v>
          </cell>
          <cell r="D3586" t="str">
            <v>Parker</v>
          </cell>
          <cell r="E3586" t="str">
            <v>Redd</v>
          </cell>
          <cell r="F3586">
            <v>36468</v>
          </cell>
          <cell r="G3586">
            <v>11</v>
          </cell>
          <cell r="H3586" t="str">
            <v>UCP of Central Arizona</v>
          </cell>
          <cell r="I3586">
            <v>3</v>
          </cell>
          <cell r="J3586" t="str">
            <v>Home</v>
          </cell>
          <cell r="K3586">
            <v>71.400000000000006</v>
          </cell>
          <cell r="L3586">
            <v>3</v>
          </cell>
          <cell r="M3586">
            <v>3.5</v>
          </cell>
          <cell r="N3586">
            <v>4</v>
          </cell>
          <cell r="O3586">
            <v>3</v>
          </cell>
          <cell r="P3586">
            <v>4</v>
          </cell>
        </row>
        <row r="3587">
          <cell r="A3587">
            <v>14</v>
          </cell>
          <cell r="B3587" t="str">
            <v>Speech</v>
          </cell>
          <cell r="C3587" t="str">
            <v>1100000644</v>
          </cell>
          <cell r="D3587" t="str">
            <v>Peter</v>
          </cell>
          <cell r="E3587" t="str">
            <v>Andrews</v>
          </cell>
          <cell r="F3587">
            <v>36275</v>
          </cell>
          <cell r="G3587">
            <v>11</v>
          </cell>
          <cell r="H3587" t="str">
            <v>UCP of Central Arizona</v>
          </cell>
          <cell r="I3587">
            <v>3</v>
          </cell>
          <cell r="J3587" t="str">
            <v>Home</v>
          </cell>
          <cell r="K3587">
            <v>71.400000000000006</v>
          </cell>
        </row>
        <row r="3588">
          <cell r="A3588">
            <v>14</v>
          </cell>
          <cell r="B3588" t="str">
            <v>Speech</v>
          </cell>
          <cell r="C3588" t="str">
            <v>1100000645</v>
          </cell>
          <cell r="D3588" t="str">
            <v>Josiah</v>
          </cell>
          <cell r="E3588" t="str">
            <v>Ascencio</v>
          </cell>
          <cell r="F3588">
            <v>36158</v>
          </cell>
          <cell r="G3588">
            <v>11</v>
          </cell>
          <cell r="H3588" t="str">
            <v>UCP of Central Arizona</v>
          </cell>
          <cell r="I3588">
            <v>3</v>
          </cell>
          <cell r="J3588" t="str">
            <v>Home</v>
          </cell>
          <cell r="K3588">
            <v>71.400000000000006</v>
          </cell>
        </row>
        <row r="3589">
          <cell r="A3589">
            <v>14</v>
          </cell>
          <cell r="B3589" t="str">
            <v>Speech</v>
          </cell>
          <cell r="C3589" t="str">
            <v>1100000646</v>
          </cell>
          <cell r="D3589" t="str">
            <v>Olivia</v>
          </cell>
          <cell r="E3589" t="str">
            <v>Baker</v>
          </cell>
          <cell r="F3589">
            <v>36018</v>
          </cell>
          <cell r="G3589">
            <v>11</v>
          </cell>
          <cell r="H3589" t="str">
            <v>UCP of Central Arizona</v>
          </cell>
          <cell r="I3589">
            <v>3</v>
          </cell>
          <cell r="J3589" t="str">
            <v>Home</v>
          </cell>
          <cell r="K3589">
            <v>71.400000000000006</v>
          </cell>
        </row>
        <row r="3590">
          <cell r="A3590">
            <v>14</v>
          </cell>
          <cell r="B3590" t="str">
            <v>Speech</v>
          </cell>
          <cell r="C3590" t="str">
            <v>1100000647</v>
          </cell>
          <cell r="D3590" t="str">
            <v>John</v>
          </cell>
          <cell r="E3590" t="str">
            <v>Capriotti</v>
          </cell>
          <cell r="F3590">
            <v>36122</v>
          </cell>
          <cell r="G3590">
            <v>11</v>
          </cell>
          <cell r="H3590" t="str">
            <v>UCP of Central Arizona</v>
          </cell>
          <cell r="I3590">
            <v>3</v>
          </cell>
          <cell r="J3590" t="str">
            <v>Home</v>
          </cell>
          <cell r="K3590">
            <v>71.400000000000006</v>
          </cell>
        </row>
        <row r="3591">
          <cell r="A3591">
            <v>14</v>
          </cell>
          <cell r="B3591" t="str">
            <v>Speech</v>
          </cell>
          <cell r="C3591" t="str">
            <v>1100000648</v>
          </cell>
          <cell r="D3591" t="str">
            <v>Steven</v>
          </cell>
          <cell r="E3591" t="str">
            <v>Cobourn</v>
          </cell>
          <cell r="F3591">
            <v>36079</v>
          </cell>
          <cell r="G3591">
            <v>11</v>
          </cell>
          <cell r="H3591" t="str">
            <v>UCP of Central Arizona</v>
          </cell>
          <cell r="I3591">
            <v>3</v>
          </cell>
          <cell r="J3591" t="str">
            <v>Home</v>
          </cell>
          <cell r="K3591">
            <v>71.400000000000006</v>
          </cell>
        </row>
        <row r="3592">
          <cell r="A3592">
            <v>14</v>
          </cell>
          <cell r="B3592" t="str">
            <v>Speech</v>
          </cell>
          <cell r="C3592" t="str">
            <v>1100000649</v>
          </cell>
          <cell r="D3592" t="str">
            <v>Brooke</v>
          </cell>
          <cell r="E3592" t="str">
            <v>Faulkner-Dille</v>
          </cell>
          <cell r="F3592">
            <v>36029</v>
          </cell>
          <cell r="G3592">
            <v>11</v>
          </cell>
          <cell r="H3592" t="str">
            <v>UCP of Central Arizona</v>
          </cell>
          <cell r="I3592">
            <v>3</v>
          </cell>
          <cell r="J3592" t="str">
            <v>Home</v>
          </cell>
          <cell r="K3592">
            <v>71.400000000000006</v>
          </cell>
        </row>
        <row r="3593">
          <cell r="A3593">
            <v>14</v>
          </cell>
          <cell r="B3593" t="str">
            <v>Speech</v>
          </cell>
          <cell r="C3593" t="str">
            <v>1100000650</v>
          </cell>
          <cell r="D3593" t="str">
            <v>Grady</v>
          </cell>
          <cell r="E3593" t="str">
            <v>Ellsworth</v>
          </cell>
          <cell r="F3593">
            <v>35888</v>
          </cell>
          <cell r="G3593">
            <v>11</v>
          </cell>
          <cell r="H3593" t="str">
            <v>UCP of Central Arizona</v>
          </cell>
          <cell r="I3593">
            <v>3</v>
          </cell>
          <cell r="J3593" t="str">
            <v>Home</v>
          </cell>
          <cell r="K3593">
            <v>71.400000000000006</v>
          </cell>
        </row>
        <row r="3594">
          <cell r="A3594">
            <v>14</v>
          </cell>
          <cell r="B3594" t="str">
            <v>Speech</v>
          </cell>
          <cell r="C3594" t="str">
            <v>1100000651</v>
          </cell>
          <cell r="D3594" t="str">
            <v>Andre</v>
          </cell>
          <cell r="E3594" t="str">
            <v>Fernandez</v>
          </cell>
          <cell r="F3594">
            <v>35962</v>
          </cell>
          <cell r="G3594">
            <v>11</v>
          </cell>
          <cell r="H3594" t="str">
            <v>UCP of Central Arizona</v>
          </cell>
          <cell r="I3594">
            <v>3</v>
          </cell>
          <cell r="J3594" t="str">
            <v>Home</v>
          </cell>
          <cell r="K3594">
            <v>71.400000000000006</v>
          </cell>
        </row>
        <row r="3595">
          <cell r="A3595">
            <v>14</v>
          </cell>
          <cell r="B3595" t="str">
            <v>Speech</v>
          </cell>
          <cell r="C3595" t="str">
            <v>1100000652</v>
          </cell>
          <cell r="D3595" t="str">
            <v>Joseph</v>
          </cell>
          <cell r="E3595" t="str">
            <v>Florez</v>
          </cell>
          <cell r="F3595">
            <v>35939</v>
          </cell>
          <cell r="G3595">
            <v>11</v>
          </cell>
          <cell r="H3595" t="str">
            <v>UCP of Central Arizona</v>
          </cell>
          <cell r="I3595">
            <v>3</v>
          </cell>
          <cell r="J3595" t="str">
            <v>Home</v>
          </cell>
          <cell r="K3595">
            <v>71.400000000000006</v>
          </cell>
        </row>
        <row r="3596">
          <cell r="A3596">
            <v>14</v>
          </cell>
          <cell r="B3596" t="str">
            <v>Speech</v>
          </cell>
          <cell r="C3596" t="str">
            <v>1100000653</v>
          </cell>
          <cell r="D3596" t="str">
            <v>Eric</v>
          </cell>
          <cell r="E3596" t="str">
            <v>Hernandez</v>
          </cell>
          <cell r="F3596">
            <v>36186</v>
          </cell>
          <cell r="G3596">
            <v>11</v>
          </cell>
          <cell r="H3596" t="str">
            <v>UCP of Central Arizona</v>
          </cell>
          <cell r="I3596">
            <v>3</v>
          </cell>
          <cell r="J3596" t="str">
            <v>Home</v>
          </cell>
          <cell r="K3596">
            <v>71.400000000000006</v>
          </cell>
        </row>
        <row r="3597">
          <cell r="A3597">
            <v>14</v>
          </cell>
          <cell r="B3597" t="str">
            <v>Speech</v>
          </cell>
          <cell r="C3597" t="str">
            <v>1100000654</v>
          </cell>
          <cell r="D3597" t="str">
            <v>Christopher</v>
          </cell>
          <cell r="E3597" t="str">
            <v>Laine</v>
          </cell>
          <cell r="F3597">
            <v>36019</v>
          </cell>
          <cell r="G3597">
            <v>11</v>
          </cell>
          <cell r="H3597" t="str">
            <v>UCP of Central Arizona</v>
          </cell>
          <cell r="I3597">
            <v>3</v>
          </cell>
          <cell r="J3597" t="str">
            <v>Home</v>
          </cell>
          <cell r="K3597">
            <v>71.400000000000006</v>
          </cell>
        </row>
        <row r="3598">
          <cell r="A3598">
            <v>14</v>
          </cell>
          <cell r="B3598" t="str">
            <v>Speech</v>
          </cell>
          <cell r="C3598" t="str">
            <v>1100000655</v>
          </cell>
          <cell r="D3598" t="str">
            <v>Mercedes</v>
          </cell>
          <cell r="E3598" t="str">
            <v>Maine</v>
          </cell>
          <cell r="F3598">
            <v>36107</v>
          </cell>
          <cell r="G3598">
            <v>11</v>
          </cell>
          <cell r="H3598" t="str">
            <v>UCP of Central Arizona</v>
          </cell>
          <cell r="I3598">
            <v>3</v>
          </cell>
          <cell r="J3598" t="str">
            <v>Home</v>
          </cell>
          <cell r="K3598">
            <v>71.400000000000006</v>
          </cell>
        </row>
        <row r="3599">
          <cell r="A3599">
            <v>14</v>
          </cell>
          <cell r="B3599" t="str">
            <v>Speech</v>
          </cell>
          <cell r="C3599" t="str">
            <v>1100000656</v>
          </cell>
          <cell r="D3599" t="str">
            <v>Victoria</v>
          </cell>
          <cell r="E3599" t="str">
            <v>McCormick</v>
          </cell>
          <cell r="F3599">
            <v>35963</v>
          </cell>
          <cell r="G3599">
            <v>11</v>
          </cell>
          <cell r="H3599" t="str">
            <v>UCP of Central Arizona</v>
          </cell>
          <cell r="I3599">
            <v>3</v>
          </cell>
          <cell r="J3599" t="str">
            <v>Home</v>
          </cell>
          <cell r="K3599">
            <v>71.400000000000006</v>
          </cell>
        </row>
        <row r="3600">
          <cell r="A3600">
            <v>14</v>
          </cell>
          <cell r="B3600" t="str">
            <v>Speech</v>
          </cell>
          <cell r="C3600" t="str">
            <v>1100000657</v>
          </cell>
          <cell r="D3600" t="str">
            <v>Tierra</v>
          </cell>
          <cell r="E3600" t="str">
            <v>McGown</v>
          </cell>
          <cell r="F3600">
            <v>36084</v>
          </cell>
          <cell r="G3600">
            <v>11</v>
          </cell>
          <cell r="H3600" t="str">
            <v>UCP of Central Arizona</v>
          </cell>
          <cell r="I3600">
            <v>3</v>
          </cell>
          <cell r="J3600" t="str">
            <v>Home</v>
          </cell>
          <cell r="K3600">
            <v>71.400000000000006</v>
          </cell>
        </row>
        <row r="3601">
          <cell r="A3601">
            <v>14</v>
          </cell>
          <cell r="B3601" t="str">
            <v>Speech</v>
          </cell>
          <cell r="C3601" t="str">
            <v>1100000658</v>
          </cell>
          <cell r="D3601" t="str">
            <v>Jackson</v>
          </cell>
          <cell r="E3601" t="str">
            <v>Nestler</v>
          </cell>
          <cell r="F3601">
            <v>36178</v>
          </cell>
          <cell r="G3601">
            <v>11</v>
          </cell>
          <cell r="H3601" t="str">
            <v>UCP of Central Arizona</v>
          </cell>
          <cell r="I3601">
            <v>3</v>
          </cell>
          <cell r="J3601" t="str">
            <v>Home</v>
          </cell>
          <cell r="K3601">
            <v>71.400000000000006</v>
          </cell>
        </row>
        <row r="3602">
          <cell r="A3602">
            <v>14</v>
          </cell>
          <cell r="B3602" t="str">
            <v>Speech</v>
          </cell>
          <cell r="C3602" t="str">
            <v>1100000659</v>
          </cell>
          <cell r="D3602" t="str">
            <v>Riley</v>
          </cell>
          <cell r="E3602" t="str">
            <v>O'Brien</v>
          </cell>
          <cell r="F3602">
            <v>35955</v>
          </cell>
          <cell r="G3602">
            <v>11</v>
          </cell>
          <cell r="H3602" t="str">
            <v>UCP of Central Arizona</v>
          </cell>
          <cell r="I3602">
            <v>3</v>
          </cell>
          <cell r="J3602" t="str">
            <v>Home</v>
          </cell>
          <cell r="K3602">
            <v>71.400000000000006</v>
          </cell>
        </row>
        <row r="3603">
          <cell r="A3603">
            <v>14</v>
          </cell>
          <cell r="B3603" t="str">
            <v>Speech</v>
          </cell>
          <cell r="C3603" t="str">
            <v>1100000660</v>
          </cell>
          <cell r="D3603" t="str">
            <v>Robert</v>
          </cell>
          <cell r="E3603" t="str">
            <v>Ortiz</v>
          </cell>
          <cell r="F3603">
            <v>36255</v>
          </cell>
          <cell r="G3603">
            <v>11</v>
          </cell>
          <cell r="H3603" t="str">
            <v>UCP of Central Arizona</v>
          </cell>
          <cell r="I3603">
            <v>3</v>
          </cell>
          <cell r="J3603" t="str">
            <v>Home</v>
          </cell>
          <cell r="K3603">
            <v>71.400000000000006</v>
          </cell>
        </row>
        <row r="3604">
          <cell r="A3604">
            <v>14</v>
          </cell>
          <cell r="B3604" t="str">
            <v>Speech</v>
          </cell>
          <cell r="C3604" t="str">
            <v>1100000661</v>
          </cell>
          <cell r="D3604" t="str">
            <v>Zachary</v>
          </cell>
          <cell r="E3604" t="str">
            <v>Pomeroy</v>
          </cell>
          <cell r="F3604">
            <v>36065</v>
          </cell>
          <cell r="G3604">
            <v>11</v>
          </cell>
          <cell r="H3604" t="str">
            <v>UCP of Central Arizona</v>
          </cell>
          <cell r="I3604">
            <v>3</v>
          </cell>
          <cell r="J3604" t="str">
            <v>Home</v>
          </cell>
          <cell r="K3604">
            <v>71.400000000000006</v>
          </cell>
        </row>
        <row r="3605">
          <cell r="A3605">
            <v>14</v>
          </cell>
          <cell r="B3605" t="str">
            <v>Speech</v>
          </cell>
          <cell r="C3605" t="str">
            <v>1100000662</v>
          </cell>
          <cell r="D3605" t="str">
            <v>Brandon</v>
          </cell>
          <cell r="E3605" t="str">
            <v>Price</v>
          </cell>
          <cell r="F3605">
            <v>35907</v>
          </cell>
          <cell r="G3605">
            <v>11</v>
          </cell>
          <cell r="H3605" t="str">
            <v>UCP of Central Arizona</v>
          </cell>
          <cell r="I3605">
            <v>3</v>
          </cell>
          <cell r="J3605" t="str">
            <v>Home</v>
          </cell>
          <cell r="K3605">
            <v>71.400000000000006</v>
          </cell>
        </row>
        <row r="3606">
          <cell r="A3606">
            <v>14</v>
          </cell>
          <cell r="B3606" t="str">
            <v>Speech</v>
          </cell>
          <cell r="C3606" t="str">
            <v>1100000664</v>
          </cell>
          <cell r="D3606" t="str">
            <v>Megan</v>
          </cell>
          <cell r="E3606" t="str">
            <v>Shumway</v>
          </cell>
          <cell r="F3606">
            <v>36080</v>
          </cell>
          <cell r="G3606">
            <v>11</v>
          </cell>
          <cell r="H3606" t="str">
            <v>UCP of Central Arizona</v>
          </cell>
          <cell r="I3606">
            <v>3</v>
          </cell>
          <cell r="J3606" t="str">
            <v>Home</v>
          </cell>
          <cell r="K3606">
            <v>71.400000000000006</v>
          </cell>
        </row>
        <row r="3607">
          <cell r="A3607">
            <v>14</v>
          </cell>
          <cell r="B3607" t="str">
            <v>Speech</v>
          </cell>
          <cell r="C3607" t="str">
            <v>1100000665</v>
          </cell>
          <cell r="D3607" t="str">
            <v>Tanner</v>
          </cell>
          <cell r="E3607" t="str">
            <v>Stevens</v>
          </cell>
          <cell r="F3607">
            <v>36093</v>
          </cell>
          <cell r="G3607">
            <v>11</v>
          </cell>
          <cell r="H3607" t="str">
            <v>UCP of Central Arizona</v>
          </cell>
          <cell r="I3607">
            <v>3</v>
          </cell>
          <cell r="J3607" t="str">
            <v>Home</v>
          </cell>
          <cell r="K3607">
            <v>71.400000000000006</v>
          </cell>
        </row>
        <row r="3608">
          <cell r="A3608">
            <v>14</v>
          </cell>
          <cell r="B3608" t="str">
            <v>Speech</v>
          </cell>
          <cell r="C3608" t="str">
            <v>1100000666</v>
          </cell>
          <cell r="D3608" t="str">
            <v>Wayde</v>
          </cell>
          <cell r="E3608" t="str">
            <v>Strickland</v>
          </cell>
          <cell r="F3608">
            <v>36288</v>
          </cell>
          <cell r="G3608">
            <v>11</v>
          </cell>
          <cell r="H3608" t="str">
            <v>UCP of Central Arizona</v>
          </cell>
          <cell r="I3608">
            <v>3</v>
          </cell>
          <cell r="J3608" t="str">
            <v>Home</v>
          </cell>
          <cell r="K3608">
            <v>71.400000000000006</v>
          </cell>
          <cell r="L3608">
            <v>4</v>
          </cell>
          <cell r="M3608">
            <v>2.5</v>
          </cell>
        </row>
        <row r="3609">
          <cell r="A3609">
            <v>14</v>
          </cell>
          <cell r="B3609" t="str">
            <v>Speech</v>
          </cell>
          <cell r="C3609" t="str">
            <v>1100000667</v>
          </cell>
          <cell r="D3609" t="str">
            <v>Zachary</v>
          </cell>
          <cell r="E3609" t="str">
            <v>Swartz</v>
          </cell>
          <cell r="F3609">
            <v>35979</v>
          </cell>
          <cell r="G3609">
            <v>11</v>
          </cell>
          <cell r="H3609" t="str">
            <v>UCP of Central Arizona</v>
          </cell>
          <cell r="I3609">
            <v>3</v>
          </cell>
          <cell r="J3609" t="str">
            <v>Home</v>
          </cell>
          <cell r="K3609">
            <v>71.400000000000006</v>
          </cell>
        </row>
        <row r="3610">
          <cell r="A3610">
            <v>14</v>
          </cell>
          <cell r="B3610" t="str">
            <v>Speech</v>
          </cell>
          <cell r="C3610" t="str">
            <v>1100000668</v>
          </cell>
          <cell r="D3610" t="str">
            <v>Joshua</v>
          </cell>
          <cell r="E3610" t="str">
            <v>Thomas</v>
          </cell>
          <cell r="F3610">
            <v>35954</v>
          </cell>
          <cell r="G3610">
            <v>11</v>
          </cell>
          <cell r="H3610" t="str">
            <v>UCP of Central Arizona</v>
          </cell>
          <cell r="I3610">
            <v>3</v>
          </cell>
          <cell r="J3610" t="str">
            <v>Home</v>
          </cell>
          <cell r="K3610">
            <v>71.400000000000006</v>
          </cell>
        </row>
        <row r="3611">
          <cell r="A3611">
            <v>14</v>
          </cell>
          <cell r="B3611" t="str">
            <v>Speech</v>
          </cell>
          <cell r="C3611" t="str">
            <v>1100000669</v>
          </cell>
          <cell r="D3611" t="str">
            <v>Cameron</v>
          </cell>
          <cell r="E3611" t="str">
            <v>Warter</v>
          </cell>
          <cell r="F3611">
            <v>35983</v>
          </cell>
          <cell r="G3611">
            <v>11</v>
          </cell>
          <cell r="H3611" t="str">
            <v>UCP of Central Arizona</v>
          </cell>
          <cell r="I3611">
            <v>3</v>
          </cell>
          <cell r="J3611" t="str">
            <v>Home</v>
          </cell>
          <cell r="K3611">
            <v>71.400000000000006</v>
          </cell>
        </row>
        <row r="3612">
          <cell r="A3612">
            <v>14</v>
          </cell>
          <cell r="B3612" t="str">
            <v>Speech</v>
          </cell>
          <cell r="C3612" t="str">
            <v>1100000670</v>
          </cell>
          <cell r="D3612" t="str">
            <v>Justin</v>
          </cell>
          <cell r="E3612" t="str">
            <v>Zeigler</v>
          </cell>
          <cell r="F3612">
            <v>36007</v>
          </cell>
          <cell r="G3612">
            <v>11</v>
          </cell>
          <cell r="H3612" t="str">
            <v>UCP of Central Arizona</v>
          </cell>
          <cell r="I3612">
            <v>3</v>
          </cell>
          <cell r="J3612" t="str">
            <v>Home</v>
          </cell>
          <cell r="K3612">
            <v>71.400000000000006</v>
          </cell>
        </row>
        <row r="3613">
          <cell r="A3613">
            <v>14</v>
          </cell>
          <cell r="B3613" t="str">
            <v>Speech</v>
          </cell>
          <cell r="C3613" t="str">
            <v>1100000671</v>
          </cell>
          <cell r="D3613" t="str">
            <v>Sabrinna</v>
          </cell>
          <cell r="E3613" t="str">
            <v>Burkhalter</v>
          </cell>
          <cell r="F3613">
            <v>35813</v>
          </cell>
          <cell r="G3613">
            <v>11</v>
          </cell>
          <cell r="H3613" t="str">
            <v>UCP of Central Arizona</v>
          </cell>
          <cell r="I3613">
            <v>3</v>
          </cell>
          <cell r="J3613" t="str">
            <v>Home</v>
          </cell>
          <cell r="K3613">
            <v>71.400000000000006</v>
          </cell>
        </row>
        <row r="3614">
          <cell r="A3614">
            <v>14</v>
          </cell>
          <cell r="B3614" t="str">
            <v>Speech</v>
          </cell>
          <cell r="C3614" t="str">
            <v>1100000672</v>
          </cell>
          <cell r="D3614" t="str">
            <v>Jacob</v>
          </cell>
          <cell r="E3614" t="str">
            <v>Mills</v>
          </cell>
          <cell r="F3614">
            <v>36179</v>
          </cell>
          <cell r="G3614">
            <v>11</v>
          </cell>
          <cell r="H3614" t="str">
            <v>UCP of Central Arizona</v>
          </cell>
          <cell r="I3614">
            <v>3</v>
          </cell>
          <cell r="J3614" t="str">
            <v>Home</v>
          </cell>
          <cell r="K3614">
            <v>71.400000000000006</v>
          </cell>
        </row>
        <row r="3615">
          <cell r="A3615">
            <v>14</v>
          </cell>
          <cell r="B3615" t="str">
            <v>Speech</v>
          </cell>
          <cell r="C3615" t="str">
            <v>1100000673</v>
          </cell>
          <cell r="D3615" t="str">
            <v>Bryan</v>
          </cell>
          <cell r="E3615" t="str">
            <v>Guitierrez</v>
          </cell>
          <cell r="F3615">
            <v>36155</v>
          </cell>
          <cell r="G3615">
            <v>11</v>
          </cell>
          <cell r="H3615" t="str">
            <v>UCP of Central Arizona</v>
          </cell>
          <cell r="I3615">
            <v>6</v>
          </cell>
          <cell r="J3615" t="str">
            <v>Provider</v>
          </cell>
          <cell r="K3615">
            <v>71.400000000000006</v>
          </cell>
        </row>
        <row r="3616">
          <cell r="A3616">
            <v>14</v>
          </cell>
          <cell r="B3616" t="str">
            <v>Speech</v>
          </cell>
          <cell r="C3616" t="str">
            <v>1100000674</v>
          </cell>
          <cell r="D3616" t="str">
            <v>Benjamin</v>
          </cell>
          <cell r="E3616" t="str">
            <v>Knapp</v>
          </cell>
          <cell r="F3616">
            <v>36216</v>
          </cell>
          <cell r="G3616">
            <v>11</v>
          </cell>
          <cell r="H3616" t="str">
            <v>UCP of Central Arizona</v>
          </cell>
          <cell r="I3616">
            <v>3</v>
          </cell>
          <cell r="J3616" t="str">
            <v>Home</v>
          </cell>
          <cell r="K3616">
            <v>71.400000000000006</v>
          </cell>
        </row>
        <row r="3617">
          <cell r="A3617">
            <v>14</v>
          </cell>
          <cell r="B3617" t="str">
            <v>Speech</v>
          </cell>
          <cell r="C3617" t="str">
            <v>1100000675</v>
          </cell>
          <cell r="D3617" t="str">
            <v>Bailey</v>
          </cell>
          <cell r="E3617" t="str">
            <v>Prutch</v>
          </cell>
          <cell r="F3617">
            <v>36759</v>
          </cell>
          <cell r="G3617">
            <v>11</v>
          </cell>
          <cell r="H3617" t="str">
            <v>UCP of Central Arizona</v>
          </cell>
          <cell r="I3617">
            <v>3</v>
          </cell>
          <cell r="J3617" t="str">
            <v>Home</v>
          </cell>
          <cell r="K3617">
            <v>71.400000000000006</v>
          </cell>
        </row>
        <row r="3618">
          <cell r="A3618">
            <v>14</v>
          </cell>
          <cell r="B3618" t="str">
            <v>Speech</v>
          </cell>
          <cell r="C3618" t="str">
            <v>1100000676</v>
          </cell>
          <cell r="D3618" t="str">
            <v>Roshaun "Ray"</v>
          </cell>
          <cell r="E3618" t="str">
            <v>Hill</v>
          </cell>
          <cell r="F3618">
            <v>36110</v>
          </cell>
          <cell r="G3618">
            <v>11</v>
          </cell>
          <cell r="H3618" t="str">
            <v>UCP of Central Arizona</v>
          </cell>
          <cell r="I3618">
            <v>3</v>
          </cell>
          <cell r="J3618" t="str">
            <v>Home</v>
          </cell>
          <cell r="K3618">
            <v>71.400000000000006</v>
          </cell>
        </row>
        <row r="3619">
          <cell r="A3619">
            <v>14</v>
          </cell>
          <cell r="B3619" t="str">
            <v>Speech</v>
          </cell>
          <cell r="C3619" t="str">
            <v>1100000677</v>
          </cell>
          <cell r="D3619" t="str">
            <v>Cody</v>
          </cell>
          <cell r="E3619" t="str">
            <v>King</v>
          </cell>
          <cell r="F3619">
            <v>36332</v>
          </cell>
          <cell r="G3619">
            <v>11</v>
          </cell>
          <cell r="H3619" t="str">
            <v>UCP of Central Arizona</v>
          </cell>
          <cell r="I3619">
            <v>3</v>
          </cell>
          <cell r="J3619" t="str">
            <v>Home</v>
          </cell>
          <cell r="K3619">
            <v>71.400000000000006</v>
          </cell>
          <cell r="L3619">
            <v>4</v>
          </cell>
          <cell r="M3619">
            <v>4</v>
          </cell>
          <cell r="N3619">
            <v>4</v>
          </cell>
        </row>
        <row r="3620">
          <cell r="A3620">
            <v>14</v>
          </cell>
          <cell r="B3620" t="str">
            <v>Speech</v>
          </cell>
          <cell r="C3620" t="str">
            <v>1100000677</v>
          </cell>
          <cell r="D3620" t="str">
            <v>Cody</v>
          </cell>
          <cell r="E3620" t="str">
            <v>King</v>
          </cell>
          <cell r="F3620">
            <v>36332</v>
          </cell>
          <cell r="G3620">
            <v>11</v>
          </cell>
          <cell r="H3620" t="str">
            <v>UCP of Central Arizona</v>
          </cell>
          <cell r="I3620">
            <v>6</v>
          </cell>
          <cell r="J3620" t="str">
            <v>Provider</v>
          </cell>
          <cell r="K3620">
            <v>71.400000000000006</v>
          </cell>
          <cell r="O3620">
            <v>2</v>
          </cell>
        </row>
        <row r="3621">
          <cell r="A3621">
            <v>14</v>
          </cell>
          <cell r="B3621" t="str">
            <v>Speech</v>
          </cell>
          <cell r="C3621" t="str">
            <v>1100000678</v>
          </cell>
          <cell r="D3621" t="str">
            <v>Jacob</v>
          </cell>
          <cell r="E3621" t="str">
            <v>Glanders</v>
          </cell>
          <cell r="F3621">
            <v>36190</v>
          </cell>
          <cell r="G3621">
            <v>11</v>
          </cell>
          <cell r="H3621" t="str">
            <v>UCP of Central Arizona</v>
          </cell>
          <cell r="I3621">
            <v>3</v>
          </cell>
          <cell r="J3621" t="str">
            <v>Home</v>
          </cell>
          <cell r="K3621">
            <v>71.400000000000006</v>
          </cell>
        </row>
        <row r="3622">
          <cell r="A3622">
            <v>14</v>
          </cell>
          <cell r="B3622" t="str">
            <v>Speech</v>
          </cell>
          <cell r="C3622" t="str">
            <v>1100000679</v>
          </cell>
          <cell r="D3622" t="str">
            <v>Shane</v>
          </cell>
          <cell r="E3622" t="str">
            <v>Janssen</v>
          </cell>
          <cell r="F3622">
            <v>36320</v>
          </cell>
          <cell r="G3622">
            <v>11</v>
          </cell>
          <cell r="H3622" t="str">
            <v>UCP of Central Arizona</v>
          </cell>
          <cell r="I3622">
            <v>3</v>
          </cell>
          <cell r="J3622" t="str">
            <v>Home</v>
          </cell>
          <cell r="K3622">
            <v>71.400000000000006</v>
          </cell>
          <cell r="L3622">
            <v>3</v>
          </cell>
          <cell r="M3622">
            <v>2</v>
          </cell>
        </row>
        <row r="3623">
          <cell r="A3623">
            <v>14</v>
          </cell>
          <cell r="B3623" t="str">
            <v>Speech</v>
          </cell>
          <cell r="C3623" t="str">
            <v>1100000680</v>
          </cell>
          <cell r="D3623" t="str">
            <v>Nolan</v>
          </cell>
          <cell r="E3623" t="str">
            <v>Cwik</v>
          </cell>
          <cell r="F3623">
            <v>36271</v>
          </cell>
          <cell r="G3623">
            <v>11</v>
          </cell>
          <cell r="H3623" t="str">
            <v>UCP of Central Arizona</v>
          </cell>
          <cell r="I3623">
            <v>3</v>
          </cell>
          <cell r="J3623" t="str">
            <v>Home</v>
          </cell>
          <cell r="K3623">
            <v>71.400000000000006</v>
          </cell>
        </row>
        <row r="3624">
          <cell r="A3624">
            <v>14</v>
          </cell>
          <cell r="B3624" t="str">
            <v>Speech</v>
          </cell>
          <cell r="C3624" t="str">
            <v>1100000681</v>
          </cell>
          <cell r="D3624" t="str">
            <v>Bailey</v>
          </cell>
          <cell r="E3624" t="str">
            <v>Cwik</v>
          </cell>
          <cell r="F3624">
            <v>36271</v>
          </cell>
          <cell r="G3624">
            <v>11</v>
          </cell>
          <cell r="H3624" t="str">
            <v>UCP of Central Arizona</v>
          </cell>
          <cell r="I3624">
            <v>3</v>
          </cell>
          <cell r="J3624" t="str">
            <v>Home</v>
          </cell>
          <cell r="K3624">
            <v>71.400000000000006</v>
          </cell>
        </row>
        <row r="3625">
          <cell r="A3625">
            <v>14</v>
          </cell>
          <cell r="B3625" t="str">
            <v>Speech</v>
          </cell>
          <cell r="C3625" t="str">
            <v>1100000682</v>
          </cell>
          <cell r="D3625" t="str">
            <v>Phillip</v>
          </cell>
          <cell r="E3625" t="str">
            <v>Shoenberger</v>
          </cell>
          <cell r="F3625">
            <v>36138</v>
          </cell>
          <cell r="G3625">
            <v>11</v>
          </cell>
          <cell r="H3625" t="str">
            <v>UCP of Central Arizona</v>
          </cell>
          <cell r="I3625">
            <v>3</v>
          </cell>
          <cell r="J3625" t="str">
            <v>Home</v>
          </cell>
          <cell r="K3625">
            <v>71.400000000000006</v>
          </cell>
        </row>
        <row r="3626">
          <cell r="A3626">
            <v>14</v>
          </cell>
          <cell r="B3626" t="str">
            <v>Speech</v>
          </cell>
          <cell r="C3626" t="str">
            <v>1100000683</v>
          </cell>
          <cell r="D3626" t="str">
            <v>Stephanie</v>
          </cell>
          <cell r="E3626" t="str">
            <v>Ramos</v>
          </cell>
          <cell r="F3626">
            <v>36295</v>
          </cell>
          <cell r="G3626">
            <v>11</v>
          </cell>
          <cell r="H3626" t="str">
            <v>UCP of Central Arizona</v>
          </cell>
          <cell r="I3626">
            <v>3</v>
          </cell>
          <cell r="J3626" t="str">
            <v>Home</v>
          </cell>
          <cell r="K3626">
            <v>71.400000000000006</v>
          </cell>
        </row>
        <row r="3627">
          <cell r="A3627">
            <v>14</v>
          </cell>
          <cell r="B3627" t="str">
            <v>Speech</v>
          </cell>
          <cell r="C3627" t="str">
            <v>1100000684</v>
          </cell>
          <cell r="D3627" t="str">
            <v>Chase</v>
          </cell>
          <cell r="E3627" t="str">
            <v>Mitcham</v>
          </cell>
          <cell r="F3627">
            <v>36319</v>
          </cell>
          <cell r="G3627">
            <v>11</v>
          </cell>
          <cell r="H3627" t="str">
            <v>UCP of Central Arizona</v>
          </cell>
          <cell r="I3627">
            <v>3</v>
          </cell>
          <cell r="J3627" t="str">
            <v>Home</v>
          </cell>
          <cell r="K3627">
            <v>71.400000000000006</v>
          </cell>
        </row>
        <row r="3628">
          <cell r="A3628">
            <v>14</v>
          </cell>
          <cell r="B3628" t="str">
            <v>Speech</v>
          </cell>
          <cell r="C3628" t="str">
            <v>1100000685</v>
          </cell>
          <cell r="D3628" t="str">
            <v>Preston</v>
          </cell>
          <cell r="E3628" t="str">
            <v>Cuillard</v>
          </cell>
          <cell r="F3628">
            <v>36385</v>
          </cell>
          <cell r="G3628">
            <v>11</v>
          </cell>
          <cell r="H3628" t="str">
            <v>UCP of Central Arizona</v>
          </cell>
          <cell r="I3628">
            <v>3</v>
          </cell>
          <cell r="J3628" t="str">
            <v>Home</v>
          </cell>
          <cell r="K3628">
            <v>71.400000000000006</v>
          </cell>
          <cell r="L3628">
            <v>3</v>
          </cell>
          <cell r="M3628">
            <v>2.5</v>
          </cell>
        </row>
        <row r="3629">
          <cell r="A3629">
            <v>14</v>
          </cell>
          <cell r="B3629" t="str">
            <v>Speech</v>
          </cell>
          <cell r="C3629" t="str">
            <v>1100000687</v>
          </cell>
          <cell r="D3629" t="str">
            <v>Chance</v>
          </cell>
          <cell r="E3629" t="str">
            <v>Weppler</v>
          </cell>
          <cell r="F3629">
            <v>36187</v>
          </cell>
          <cell r="G3629">
            <v>11</v>
          </cell>
          <cell r="H3629" t="str">
            <v>UCP of Central Arizona</v>
          </cell>
          <cell r="I3629">
            <v>3</v>
          </cell>
          <cell r="J3629" t="str">
            <v>Home</v>
          </cell>
          <cell r="K3629">
            <v>71.400000000000006</v>
          </cell>
        </row>
        <row r="3630">
          <cell r="A3630">
            <v>14</v>
          </cell>
          <cell r="B3630" t="str">
            <v>Speech</v>
          </cell>
          <cell r="C3630" t="str">
            <v>1100000688</v>
          </cell>
          <cell r="D3630" t="str">
            <v>Paris</v>
          </cell>
          <cell r="E3630" t="str">
            <v>Higgins</v>
          </cell>
          <cell r="F3630">
            <v>36348</v>
          </cell>
          <cell r="G3630">
            <v>11</v>
          </cell>
          <cell r="H3630" t="str">
            <v>UCP of Central Arizona</v>
          </cell>
          <cell r="I3630">
            <v>3</v>
          </cell>
          <cell r="J3630" t="str">
            <v>Home</v>
          </cell>
          <cell r="K3630">
            <v>71.400000000000006</v>
          </cell>
          <cell r="L3630">
            <v>3</v>
          </cell>
          <cell r="M3630">
            <v>1.5</v>
          </cell>
        </row>
        <row r="3631">
          <cell r="A3631">
            <v>14</v>
          </cell>
          <cell r="B3631" t="str">
            <v>Speech</v>
          </cell>
          <cell r="C3631" t="str">
            <v>1100000689</v>
          </cell>
          <cell r="D3631" t="str">
            <v>Riley</v>
          </cell>
          <cell r="E3631" t="str">
            <v>McMonnies</v>
          </cell>
          <cell r="F3631">
            <v>36348</v>
          </cell>
          <cell r="G3631">
            <v>11</v>
          </cell>
          <cell r="H3631" t="str">
            <v>UCP of Central Arizona</v>
          </cell>
          <cell r="I3631">
            <v>3</v>
          </cell>
          <cell r="J3631" t="str">
            <v>Home</v>
          </cell>
          <cell r="K3631">
            <v>71.400000000000006</v>
          </cell>
        </row>
        <row r="3632">
          <cell r="A3632">
            <v>14</v>
          </cell>
          <cell r="B3632" t="str">
            <v>Speech</v>
          </cell>
          <cell r="C3632" t="str">
            <v>1100000690</v>
          </cell>
          <cell r="D3632" t="str">
            <v>Mark</v>
          </cell>
          <cell r="E3632" t="str">
            <v>Macluskie</v>
          </cell>
          <cell r="F3632">
            <v>36001</v>
          </cell>
          <cell r="G3632">
            <v>11</v>
          </cell>
          <cell r="H3632" t="str">
            <v>UCP of Central Arizona</v>
          </cell>
          <cell r="I3632">
            <v>3</v>
          </cell>
          <cell r="J3632" t="str">
            <v>Home</v>
          </cell>
          <cell r="K3632">
            <v>71.400000000000006</v>
          </cell>
        </row>
        <row r="3633">
          <cell r="A3633">
            <v>14</v>
          </cell>
          <cell r="B3633" t="str">
            <v>Speech</v>
          </cell>
          <cell r="C3633" t="str">
            <v>1100000691</v>
          </cell>
          <cell r="D3633" t="str">
            <v>Ryan</v>
          </cell>
          <cell r="E3633" t="str">
            <v>Skabelund</v>
          </cell>
          <cell r="F3633">
            <v>36379</v>
          </cell>
          <cell r="G3633">
            <v>11</v>
          </cell>
          <cell r="H3633" t="str">
            <v>UCP of Central Arizona</v>
          </cell>
          <cell r="I3633">
            <v>3</v>
          </cell>
          <cell r="J3633" t="str">
            <v>Home</v>
          </cell>
          <cell r="K3633">
            <v>71.400000000000006</v>
          </cell>
          <cell r="L3633">
            <v>4</v>
          </cell>
          <cell r="M3633">
            <v>1.5</v>
          </cell>
        </row>
        <row r="3634">
          <cell r="A3634">
            <v>14</v>
          </cell>
          <cell r="B3634" t="str">
            <v>Speech</v>
          </cell>
          <cell r="C3634" t="str">
            <v>1100000692</v>
          </cell>
          <cell r="D3634" t="str">
            <v>Ryan</v>
          </cell>
          <cell r="E3634" t="str">
            <v>Hall</v>
          </cell>
          <cell r="F3634">
            <v>36256</v>
          </cell>
          <cell r="G3634">
            <v>11</v>
          </cell>
          <cell r="H3634" t="str">
            <v>UCP of Central Arizona</v>
          </cell>
          <cell r="I3634">
            <v>3</v>
          </cell>
          <cell r="J3634" t="str">
            <v>Home</v>
          </cell>
          <cell r="K3634">
            <v>71.400000000000006</v>
          </cell>
        </row>
        <row r="3635">
          <cell r="A3635">
            <v>14</v>
          </cell>
          <cell r="B3635" t="str">
            <v>Speech</v>
          </cell>
          <cell r="C3635" t="str">
            <v>1100000693</v>
          </cell>
          <cell r="D3635" t="str">
            <v>Aaron</v>
          </cell>
          <cell r="E3635" t="str">
            <v>Lamphere</v>
          </cell>
          <cell r="F3635">
            <v>36548</v>
          </cell>
          <cell r="G3635">
            <v>11</v>
          </cell>
          <cell r="H3635" t="str">
            <v>UCP of Central Arizona</v>
          </cell>
          <cell r="I3635">
            <v>3</v>
          </cell>
          <cell r="J3635" t="str">
            <v>Home</v>
          </cell>
          <cell r="K3635">
            <v>71.400000000000006</v>
          </cell>
          <cell r="L3635">
            <v>2.5</v>
          </cell>
        </row>
        <row r="3636">
          <cell r="A3636">
            <v>14</v>
          </cell>
          <cell r="B3636" t="str">
            <v>Speech</v>
          </cell>
          <cell r="C3636" t="str">
            <v>1100000694</v>
          </cell>
          <cell r="D3636" t="str">
            <v>Bradley</v>
          </cell>
          <cell r="E3636" t="str">
            <v>Roy</v>
          </cell>
          <cell r="F3636">
            <v>36216</v>
          </cell>
          <cell r="G3636">
            <v>11</v>
          </cell>
          <cell r="H3636" t="str">
            <v>UCP of Central Arizona</v>
          </cell>
          <cell r="I3636">
            <v>6</v>
          </cell>
          <cell r="J3636" t="str">
            <v>Provider</v>
          </cell>
          <cell r="K3636">
            <v>71.400000000000006</v>
          </cell>
        </row>
        <row r="3637">
          <cell r="A3637">
            <v>14</v>
          </cell>
          <cell r="B3637" t="str">
            <v>Speech</v>
          </cell>
          <cell r="C3637" t="str">
            <v>1100000695</v>
          </cell>
          <cell r="D3637" t="str">
            <v>Daniel</v>
          </cell>
          <cell r="E3637" t="str">
            <v>Ontiveros</v>
          </cell>
          <cell r="F3637">
            <v>36603</v>
          </cell>
          <cell r="G3637">
            <v>11</v>
          </cell>
          <cell r="H3637" t="str">
            <v>UCP of Central Arizona</v>
          </cell>
          <cell r="I3637">
            <v>3</v>
          </cell>
          <cell r="J3637" t="str">
            <v>Home</v>
          </cell>
          <cell r="K3637">
            <v>71.400000000000006</v>
          </cell>
          <cell r="L3637">
            <v>5</v>
          </cell>
          <cell r="M3637">
            <v>3.5</v>
          </cell>
          <cell r="N3637">
            <v>3</v>
          </cell>
          <cell r="O3637">
            <v>4</v>
          </cell>
          <cell r="P3637">
            <v>5</v>
          </cell>
          <cell r="Q3637">
            <v>3</v>
          </cell>
          <cell r="R3637">
            <v>3</v>
          </cell>
          <cell r="S3637">
            <v>4</v>
          </cell>
          <cell r="T3637">
            <v>3.5</v>
          </cell>
        </row>
        <row r="3638">
          <cell r="A3638">
            <v>14</v>
          </cell>
          <cell r="B3638" t="str">
            <v>Speech</v>
          </cell>
          <cell r="C3638" t="str">
            <v>1100000697</v>
          </cell>
          <cell r="D3638" t="str">
            <v>Liam</v>
          </cell>
          <cell r="E3638" t="str">
            <v>Donaldson</v>
          </cell>
          <cell r="F3638">
            <v>36227</v>
          </cell>
          <cell r="G3638">
            <v>11</v>
          </cell>
          <cell r="H3638" t="str">
            <v>UCP of Central Arizona</v>
          </cell>
          <cell r="I3638">
            <v>3</v>
          </cell>
          <cell r="J3638" t="str">
            <v>Home</v>
          </cell>
          <cell r="K3638">
            <v>71.400000000000006</v>
          </cell>
        </row>
        <row r="3639">
          <cell r="A3639">
            <v>14</v>
          </cell>
          <cell r="B3639" t="str">
            <v>Speech</v>
          </cell>
          <cell r="C3639" t="str">
            <v>1100000700</v>
          </cell>
          <cell r="D3639" t="str">
            <v>Joseph</v>
          </cell>
          <cell r="E3639" t="str">
            <v>McWhirter</v>
          </cell>
          <cell r="F3639">
            <v>36343</v>
          </cell>
          <cell r="G3639">
            <v>11</v>
          </cell>
          <cell r="H3639" t="str">
            <v>UCP of Central Arizona</v>
          </cell>
          <cell r="I3639">
            <v>3</v>
          </cell>
          <cell r="J3639" t="str">
            <v>Home</v>
          </cell>
          <cell r="K3639">
            <v>71.400000000000006</v>
          </cell>
          <cell r="L3639">
            <v>3.5</v>
          </cell>
          <cell r="M3639">
            <v>1.5</v>
          </cell>
        </row>
        <row r="3640">
          <cell r="A3640">
            <v>14</v>
          </cell>
          <cell r="B3640" t="str">
            <v>Speech</v>
          </cell>
          <cell r="C3640" t="str">
            <v>1100000701</v>
          </cell>
          <cell r="D3640" t="str">
            <v>Aaron</v>
          </cell>
          <cell r="E3640" t="str">
            <v>Ponzo</v>
          </cell>
          <cell r="F3640">
            <v>36257</v>
          </cell>
          <cell r="G3640">
            <v>11</v>
          </cell>
          <cell r="H3640" t="str">
            <v>UCP of Central Arizona</v>
          </cell>
          <cell r="I3640">
            <v>3</v>
          </cell>
          <cell r="J3640" t="str">
            <v>Home</v>
          </cell>
          <cell r="K3640">
            <v>71.400000000000006</v>
          </cell>
          <cell r="L3640">
            <v>3.5</v>
          </cell>
        </row>
        <row r="3641">
          <cell r="A3641">
            <v>14</v>
          </cell>
          <cell r="B3641" t="str">
            <v>Speech</v>
          </cell>
          <cell r="C3641" t="str">
            <v>1100000702</v>
          </cell>
          <cell r="D3641" t="str">
            <v>Dylan</v>
          </cell>
          <cell r="E3641" t="str">
            <v>Brown</v>
          </cell>
          <cell r="F3641">
            <v>36439</v>
          </cell>
          <cell r="G3641">
            <v>11</v>
          </cell>
          <cell r="H3641" t="str">
            <v>UCP of Central Arizona</v>
          </cell>
          <cell r="I3641">
            <v>3</v>
          </cell>
          <cell r="J3641" t="str">
            <v>Home</v>
          </cell>
          <cell r="K3641">
            <v>71.400000000000006</v>
          </cell>
          <cell r="L3641">
            <v>1</v>
          </cell>
          <cell r="M3641">
            <v>0.5</v>
          </cell>
        </row>
        <row r="3642">
          <cell r="A3642">
            <v>14</v>
          </cell>
          <cell r="B3642" t="str">
            <v>Speech</v>
          </cell>
          <cell r="C3642" t="str">
            <v>1100000703</v>
          </cell>
          <cell r="D3642" t="str">
            <v>Joshua</v>
          </cell>
          <cell r="E3642" t="str">
            <v>Jones</v>
          </cell>
          <cell r="F3642">
            <v>36356</v>
          </cell>
          <cell r="G3642">
            <v>11</v>
          </cell>
          <cell r="H3642" t="str">
            <v>UCP of Central Arizona</v>
          </cell>
          <cell r="I3642">
            <v>3</v>
          </cell>
          <cell r="J3642" t="str">
            <v>Home</v>
          </cell>
          <cell r="K3642">
            <v>71.400000000000006</v>
          </cell>
        </row>
        <row r="3643">
          <cell r="A3643">
            <v>14</v>
          </cell>
          <cell r="B3643" t="str">
            <v>Speech</v>
          </cell>
          <cell r="C3643" t="str">
            <v>1100000704</v>
          </cell>
          <cell r="D3643" t="str">
            <v>Brandon</v>
          </cell>
          <cell r="E3643" t="str">
            <v>Sterkel</v>
          </cell>
          <cell r="F3643">
            <v>36535</v>
          </cell>
          <cell r="G3643">
            <v>11</v>
          </cell>
          <cell r="H3643" t="str">
            <v>UCP of Central Arizona</v>
          </cell>
          <cell r="I3643">
            <v>3</v>
          </cell>
          <cell r="J3643" t="str">
            <v>Home</v>
          </cell>
          <cell r="K3643">
            <v>71.400000000000006</v>
          </cell>
          <cell r="L3643">
            <v>2.5</v>
          </cell>
          <cell r="M3643">
            <v>4</v>
          </cell>
          <cell r="N3643">
            <v>4</v>
          </cell>
          <cell r="O3643">
            <v>6</v>
          </cell>
        </row>
        <row r="3644">
          <cell r="A3644">
            <v>14</v>
          </cell>
          <cell r="B3644" t="str">
            <v>Speech</v>
          </cell>
          <cell r="C3644" t="str">
            <v>1100000705</v>
          </cell>
          <cell r="D3644" t="str">
            <v>Harrison</v>
          </cell>
          <cell r="E3644" t="str">
            <v>Smith</v>
          </cell>
          <cell r="F3644">
            <v>36408</v>
          </cell>
          <cell r="G3644">
            <v>11</v>
          </cell>
          <cell r="H3644" t="str">
            <v>UCP of Central Arizona</v>
          </cell>
          <cell r="I3644">
            <v>3</v>
          </cell>
          <cell r="J3644" t="str">
            <v>Home</v>
          </cell>
          <cell r="K3644">
            <v>71.400000000000006</v>
          </cell>
          <cell r="L3644">
            <v>3</v>
          </cell>
          <cell r="M3644">
            <v>5</v>
          </cell>
          <cell r="N3644">
            <v>1.5</v>
          </cell>
        </row>
        <row r="3645">
          <cell r="A3645">
            <v>14</v>
          </cell>
          <cell r="B3645" t="str">
            <v>Speech</v>
          </cell>
          <cell r="C3645" t="str">
            <v>1100000707</v>
          </cell>
          <cell r="D3645" t="str">
            <v>Nicolas</v>
          </cell>
          <cell r="E3645" t="str">
            <v>Cobos</v>
          </cell>
          <cell r="F3645">
            <v>36106</v>
          </cell>
          <cell r="G3645">
            <v>11</v>
          </cell>
          <cell r="H3645" t="str">
            <v>UCP of Central Arizona</v>
          </cell>
          <cell r="I3645">
            <v>3</v>
          </cell>
          <cell r="J3645" t="str">
            <v>Home</v>
          </cell>
          <cell r="K3645">
            <v>71.400000000000006</v>
          </cell>
        </row>
        <row r="3646">
          <cell r="A3646">
            <v>14</v>
          </cell>
          <cell r="B3646" t="str">
            <v>Speech</v>
          </cell>
          <cell r="C3646" t="str">
            <v>1100000709</v>
          </cell>
          <cell r="D3646" t="str">
            <v>Elias</v>
          </cell>
          <cell r="E3646" t="str">
            <v>Galvez</v>
          </cell>
          <cell r="F3646">
            <v>36470</v>
          </cell>
          <cell r="G3646">
            <v>11</v>
          </cell>
          <cell r="H3646" t="str">
            <v>UCP of Central Arizona</v>
          </cell>
          <cell r="I3646">
            <v>3</v>
          </cell>
          <cell r="J3646" t="str">
            <v>Home</v>
          </cell>
          <cell r="K3646">
            <v>71.400000000000006</v>
          </cell>
          <cell r="L3646">
            <v>4</v>
          </cell>
        </row>
        <row r="3647">
          <cell r="A3647">
            <v>14</v>
          </cell>
          <cell r="B3647" t="str">
            <v>Speech</v>
          </cell>
          <cell r="C3647" t="str">
            <v>1100000711</v>
          </cell>
          <cell r="D3647" t="str">
            <v>Brandon</v>
          </cell>
          <cell r="E3647" t="str">
            <v>Cardenas</v>
          </cell>
          <cell r="F3647">
            <v>36352</v>
          </cell>
          <cell r="G3647">
            <v>11</v>
          </cell>
          <cell r="H3647" t="str">
            <v>UCP of Central Arizona</v>
          </cell>
          <cell r="I3647">
            <v>3</v>
          </cell>
          <cell r="J3647" t="str">
            <v>Home</v>
          </cell>
          <cell r="K3647">
            <v>71.400000000000006</v>
          </cell>
          <cell r="L3647">
            <v>2</v>
          </cell>
          <cell r="M3647">
            <v>1.5</v>
          </cell>
        </row>
        <row r="3648">
          <cell r="A3648">
            <v>14</v>
          </cell>
          <cell r="B3648" t="str">
            <v>Speech</v>
          </cell>
          <cell r="C3648" t="str">
            <v>1100000712</v>
          </cell>
          <cell r="D3648" t="str">
            <v>Jeneane</v>
          </cell>
          <cell r="E3648" t="str">
            <v>Robitaille</v>
          </cell>
          <cell r="F3648">
            <v>36538</v>
          </cell>
          <cell r="G3648">
            <v>11</v>
          </cell>
          <cell r="H3648" t="str">
            <v>UCP of Central Arizona</v>
          </cell>
          <cell r="I3648">
            <v>3</v>
          </cell>
          <cell r="J3648" t="str">
            <v>Home</v>
          </cell>
          <cell r="K3648">
            <v>71.400000000000006</v>
          </cell>
          <cell r="L3648">
            <v>3</v>
          </cell>
          <cell r="N3648">
            <v>3.5</v>
          </cell>
          <cell r="O3648">
            <v>4.5</v>
          </cell>
          <cell r="P3648">
            <v>4</v>
          </cell>
          <cell r="Q3648">
            <v>5.25</v>
          </cell>
          <cell r="R3648">
            <v>3</v>
          </cell>
        </row>
        <row r="3649">
          <cell r="A3649">
            <v>14</v>
          </cell>
          <cell r="B3649" t="str">
            <v>Speech</v>
          </cell>
          <cell r="C3649" t="str">
            <v>1100000713</v>
          </cell>
          <cell r="D3649" t="str">
            <v>Martin</v>
          </cell>
          <cell r="E3649" t="str">
            <v>Valencia</v>
          </cell>
          <cell r="F3649">
            <v>36337</v>
          </cell>
          <cell r="G3649">
            <v>11</v>
          </cell>
          <cell r="H3649" t="str">
            <v>UCP of Central Arizona</v>
          </cell>
          <cell r="I3649">
            <v>3</v>
          </cell>
          <cell r="J3649" t="str">
            <v>Home</v>
          </cell>
          <cell r="K3649">
            <v>71.400000000000006</v>
          </cell>
        </row>
        <row r="3650">
          <cell r="A3650">
            <v>14</v>
          </cell>
          <cell r="B3650" t="str">
            <v>Speech</v>
          </cell>
          <cell r="C3650" t="str">
            <v>1100000715</v>
          </cell>
          <cell r="D3650" t="str">
            <v>Noah</v>
          </cell>
          <cell r="E3650" t="str">
            <v>Jewell</v>
          </cell>
          <cell r="F3650">
            <v>36143</v>
          </cell>
          <cell r="G3650">
            <v>11</v>
          </cell>
          <cell r="H3650" t="str">
            <v>UCP of Central Arizona</v>
          </cell>
          <cell r="I3650">
            <v>3</v>
          </cell>
          <cell r="J3650" t="str">
            <v>Home</v>
          </cell>
          <cell r="K3650">
            <v>71.400000000000006</v>
          </cell>
        </row>
        <row r="3651">
          <cell r="A3651">
            <v>14</v>
          </cell>
          <cell r="B3651" t="str">
            <v>Speech</v>
          </cell>
          <cell r="C3651" t="str">
            <v>1100000716</v>
          </cell>
          <cell r="D3651" t="str">
            <v>Chandler</v>
          </cell>
          <cell r="E3651" t="str">
            <v>Loper</v>
          </cell>
          <cell r="F3651">
            <v>36529</v>
          </cell>
          <cell r="G3651">
            <v>11</v>
          </cell>
          <cell r="H3651" t="str">
            <v>UCP of Central Arizona</v>
          </cell>
          <cell r="I3651">
            <v>3</v>
          </cell>
          <cell r="J3651" t="str">
            <v>Home</v>
          </cell>
          <cell r="K3651">
            <v>71.400000000000006</v>
          </cell>
          <cell r="L3651">
            <v>5</v>
          </cell>
          <cell r="M3651">
            <v>2</v>
          </cell>
          <cell r="P3651">
            <v>3</v>
          </cell>
          <cell r="Q3651">
            <v>0.5</v>
          </cell>
          <cell r="R3651">
            <v>3.25</v>
          </cell>
        </row>
        <row r="3652">
          <cell r="A3652">
            <v>14</v>
          </cell>
          <cell r="B3652" t="str">
            <v>Speech</v>
          </cell>
          <cell r="C3652" t="str">
            <v>1100000717</v>
          </cell>
          <cell r="D3652" t="str">
            <v>Jake</v>
          </cell>
          <cell r="E3652" t="str">
            <v>Shaw</v>
          </cell>
          <cell r="F3652">
            <v>36552</v>
          </cell>
          <cell r="G3652">
            <v>11</v>
          </cell>
          <cell r="H3652" t="str">
            <v>UCP of Central Arizona</v>
          </cell>
          <cell r="I3652">
            <v>3</v>
          </cell>
          <cell r="J3652" t="str">
            <v>Home</v>
          </cell>
          <cell r="K3652">
            <v>71.400000000000006</v>
          </cell>
          <cell r="L3652">
            <v>4</v>
          </cell>
          <cell r="M3652">
            <v>4</v>
          </cell>
          <cell r="O3652">
            <v>4</v>
          </cell>
          <cell r="P3652">
            <v>2.5</v>
          </cell>
          <cell r="Q3652">
            <v>2.5</v>
          </cell>
          <cell r="R3652">
            <v>3</v>
          </cell>
          <cell r="S3652">
            <v>0.5</v>
          </cell>
        </row>
        <row r="3653">
          <cell r="A3653">
            <v>14</v>
          </cell>
          <cell r="B3653" t="str">
            <v>Speech</v>
          </cell>
          <cell r="C3653" t="str">
            <v>1100000719</v>
          </cell>
          <cell r="D3653" t="str">
            <v>Tanner</v>
          </cell>
          <cell r="E3653" t="str">
            <v>Ray</v>
          </cell>
          <cell r="F3653">
            <v>36423</v>
          </cell>
          <cell r="G3653">
            <v>11</v>
          </cell>
          <cell r="H3653" t="str">
            <v>UCP of Central Arizona</v>
          </cell>
          <cell r="I3653">
            <v>3</v>
          </cell>
          <cell r="J3653" t="str">
            <v>Home</v>
          </cell>
          <cell r="K3653">
            <v>71.400000000000006</v>
          </cell>
          <cell r="L3653">
            <v>4.75</v>
          </cell>
          <cell r="M3653">
            <v>2</v>
          </cell>
        </row>
        <row r="3654">
          <cell r="A3654">
            <v>14</v>
          </cell>
          <cell r="B3654" t="str">
            <v>Speech</v>
          </cell>
          <cell r="C3654" t="str">
            <v>1100000720</v>
          </cell>
          <cell r="D3654" t="str">
            <v>Dylan</v>
          </cell>
          <cell r="E3654" t="str">
            <v>Wynne</v>
          </cell>
          <cell r="F3654">
            <v>36259</v>
          </cell>
          <cell r="G3654">
            <v>11</v>
          </cell>
          <cell r="H3654" t="str">
            <v>UCP of Central Arizona</v>
          </cell>
          <cell r="I3654">
            <v>3</v>
          </cell>
          <cell r="J3654" t="str">
            <v>Home</v>
          </cell>
          <cell r="K3654">
            <v>71.400000000000006</v>
          </cell>
        </row>
        <row r="3655">
          <cell r="A3655">
            <v>14</v>
          </cell>
          <cell r="B3655" t="str">
            <v>Speech</v>
          </cell>
          <cell r="C3655" t="str">
            <v>1100000722</v>
          </cell>
          <cell r="D3655" t="str">
            <v>Michael</v>
          </cell>
          <cell r="E3655" t="str">
            <v>Simmons</v>
          </cell>
          <cell r="F3655">
            <v>36203</v>
          </cell>
          <cell r="G3655">
            <v>11</v>
          </cell>
          <cell r="H3655" t="str">
            <v>UCP of Central Arizona</v>
          </cell>
          <cell r="I3655">
            <v>3</v>
          </cell>
          <cell r="J3655" t="str">
            <v>Home</v>
          </cell>
          <cell r="K3655">
            <v>71.400000000000006</v>
          </cell>
        </row>
        <row r="3656">
          <cell r="A3656">
            <v>14</v>
          </cell>
          <cell r="B3656" t="str">
            <v>Speech</v>
          </cell>
          <cell r="C3656" t="str">
            <v>1100000724</v>
          </cell>
          <cell r="D3656" t="str">
            <v>Brett</v>
          </cell>
          <cell r="E3656" t="str">
            <v>Lempner</v>
          </cell>
          <cell r="F3656">
            <v>36426</v>
          </cell>
          <cell r="G3656">
            <v>11</v>
          </cell>
          <cell r="H3656" t="str">
            <v>UCP of Central Arizona</v>
          </cell>
          <cell r="I3656">
            <v>3</v>
          </cell>
          <cell r="J3656" t="str">
            <v>Home</v>
          </cell>
          <cell r="K3656">
            <v>71.400000000000006</v>
          </cell>
          <cell r="M3656">
            <v>1</v>
          </cell>
        </row>
        <row r="3657">
          <cell r="A3657">
            <v>14</v>
          </cell>
          <cell r="B3657" t="str">
            <v>Speech</v>
          </cell>
          <cell r="C3657" t="str">
            <v>1100000725</v>
          </cell>
          <cell r="D3657" t="str">
            <v>Matthew</v>
          </cell>
          <cell r="E3657" t="str">
            <v>Reay</v>
          </cell>
          <cell r="F3657">
            <v>36491</v>
          </cell>
          <cell r="G3657">
            <v>11</v>
          </cell>
          <cell r="H3657" t="str">
            <v>UCP of Central Arizona</v>
          </cell>
          <cell r="I3657">
            <v>3</v>
          </cell>
          <cell r="J3657" t="str">
            <v>Home</v>
          </cell>
          <cell r="K3657">
            <v>71.400000000000006</v>
          </cell>
        </row>
        <row r="3658">
          <cell r="A3658">
            <v>14</v>
          </cell>
          <cell r="B3658" t="str">
            <v>Speech</v>
          </cell>
          <cell r="C3658" t="str">
            <v>1100000726</v>
          </cell>
          <cell r="D3658" t="str">
            <v>Clayton</v>
          </cell>
          <cell r="E3658" t="str">
            <v>Backus</v>
          </cell>
          <cell r="F3658">
            <v>36427</v>
          </cell>
          <cell r="G3658">
            <v>11</v>
          </cell>
          <cell r="H3658" t="str">
            <v>UCP of Central Arizona</v>
          </cell>
          <cell r="I3658">
            <v>3</v>
          </cell>
          <cell r="J3658" t="str">
            <v>Home</v>
          </cell>
          <cell r="K3658">
            <v>71.400000000000006</v>
          </cell>
        </row>
        <row r="3659">
          <cell r="A3659">
            <v>14</v>
          </cell>
          <cell r="B3659" t="str">
            <v>Speech</v>
          </cell>
          <cell r="C3659" t="str">
            <v>1100000727</v>
          </cell>
          <cell r="D3659" t="str">
            <v>Bradley</v>
          </cell>
          <cell r="E3659" t="str">
            <v>Grover</v>
          </cell>
          <cell r="F3659">
            <v>36392</v>
          </cell>
          <cell r="G3659">
            <v>11</v>
          </cell>
          <cell r="H3659" t="str">
            <v>UCP of Central Arizona</v>
          </cell>
          <cell r="I3659">
            <v>3</v>
          </cell>
          <cell r="J3659" t="str">
            <v>Home</v>
          </cell>
          <cell r="K3659">
            <v>71.400000000000006</v>
          </cell>
          <cell r="L3659">
            <v>5</v>
          </cell>
          <cell r="M3659">
            <v>2.5</v>
          </cell>
        </row>
        <row r="3660">
          <cell r="A3660">
            <v>14</v>
          </cell>
          <cell r="B3660" t="str">
            <v>Speech</v>
          </cell>
          <cell r="C3660" t="str">
            <v>1100000728</v>
          </cell>
          <cell r="D3660" t="str">
            <v>Tyler</v>
          </cell>
          <cell r="E3660" t="str">
            <v>Sobelman</v>
          </cell>
          <cell r="F3660">
            <v>36112</v>
          </cell>
          <cell r="G3660">
            <v>11</v>
          </cell>
          <cell r="H3660" t="str">
            <v>UCP of Central Arizona</v>
          </cell>
          <cell r="I3660">
            <v>3</v>
          </cell>
          <cell r="J3660" t="str">
            <v>Home</v>
          </cell>
          <cell r="K3660">
            <v>71.400000000000006</v>
          </cell>
        </row>
        <row r="3661">
          <cell r="A3661">
            <v>14</v>
          </cell>
          <cell r="B3661" t="str">
            <v>Speech</v>
          </cell>
          <cell r="C3661" t="str">
            <v>1100000729</v>
          </cell>
          <cell r="D3661" t="str">
            <v>Richard</v>
          </cell>
          <cell r="E3661" t="str">
            <v>Mlsna</v>
          </cell>
          <cell r="F3661">
            <v>36706</v>
          </cell>
          <cell r="G3661">
            <v>11</v>
          </cell>
          <cell r="H3661" t="str">
            <v>UCP of Central Arizona</v>
          </cell>
          <cell r="I3661">
            <v>3</v>
          </cell>
          <cell r="J3661" t="str">
            <v>Home</v>
          </cell>
          <cell r="K3661">
            <v>71.400000000000006</v>
          </cell>
          <cell r="O3661">
            <v>9</v>
          </cell>
          <cell r="P3661">
            <v>4</v>
          </cell>
          <cell r="Q3661">
            <v>4</v>
          </cell>
          <cell r="R3661">
            <v>3</v>
          </cell>
          <cell r="S3661">
            <v>3</v>
          </cell>
          <cell r="T3661">
            <v>4</v>
          </cell>
          <cell r="U3661">
            <v>4</v>
          </cell>
        </row>
        <row r="3662">
          <cell r="A3662">
            <v>14</v>
          </cell>
          <cell r="B3662" t="str">
            <v>Speech</v>
          </cell>
          <cell r="C3662" t="str">
            <v>1100000730</v>
          </cell>
          <cell r="D3662" t="str">
            <v>Kaitlin</v>
          </cell>
          <cell r="E3662" t="str">
            <v>Loss</v>
          </cell>
          <cell r="F3662">
            <v>36376</v>
          </cell>
          <cell r="G3662">
            <v>11</v>
          </cell>
          <cell r="H3662" t="str">
            <v>UCP of Central Arizona</v>
          </cell>
          <cell r="I3662">
            <v>3</v>
          </cell>
          <cell r="J3662" t="str">
            <v>Home</v>
          </cell>
          <cell r="K3662">
            <v>71.400000000000006</v>
          </cell>
          <cell r="L3662">
            <v>2</v>
          </cell>
          <cell r="M3662">
            <v>1.5</v>
          </cell>
        </row>
        <row r="3663">
          <cell r="A3663">
            <v>14</v>
          </cell>
          <cell r="B3663" t="str">
            <v>Speech</v>
          </cell>
          <cell r="C3663" t="str">
            <v>1100000733</v>
          </cell>
          <cell r="D3663" t="str">
            <v>Tucker</v>
          </cell>
          <cell r="E3663" t="str">
            <v>Baker</v>
          </cell>
          <cell r="F3663">
            <v>36422</v>
          </cell>
          <cell r="G3663">
            <v>11</v>
          </cell>
          <cell r="H3663" t="str">
            <v>UCP of Central Arizona</v>
          </cell>
          <cell r="I3663">
            <v>3</v>
          </cell>
          <cell r="J3663" t="str">
            <v>Home</v>
          </cell>
          <cell r="K3663">
            <v>71.400000000000006</v>
          </cell>
          <cell r="M3663">
            <v>1.5</v>
          </cell>
          <cell r="N3663">
            <v>1.5</v>
          </cell>
        </row>
        <row r="3664">
          <cell r="A3664">
            <v>14</v>
          </cell>
          <cell r="B3664" t="str">
            <v>Speech</v>
          </cell>
          <cell r="C3664" t="str">
            <v>1100000735</v>
          </cell>
          <cell r="D3664" t="str">
            <v>Amanda</v>
          </cell>
          <cell r="E3664" t="str">
            <v>Hagen</v>
          </cell>
          <cell r="F3664">
            <v>36453</v>
          </cell>
          <cell r="G3664">
            <v>11</v>
          </cell>
          <cell r="H3664" t="str">
            <v>UCP of Central Arizona</v>
          </cell>
          <cell r="I3664">
            <v>3</v>
          </cell>
          <cell r="J3664" t="str">
            <v>Home</v>
          </cell>
          <cell r="K3664">
            <v>71.400000000000006</v>
          </cell>
          <cell r="L3664">
            <v>3</v>
          </cell>
          <cell r="M3664">
            <v>3.5</v>
          </cell>
          <cell r="O3664">
            <v>3.5</v>
          </cell>
          <cell r="P3664">
            <v>3</v>
          </cell>
          <cell r="Q3664">
            <v>3</v>
          </cell>
          <cell r="R3664">
            <v>1</v>
          </cell>
          <cell r="S3664">
            <v>0.5</v>
          </cell>
        </row>
        <row r="3665">
          <cell r="A3665">
            <v>14</v>
          </cell>
          <cell r="B3665" t="str">
            <v>Speech</v>
          </cell>
          <cell r="C3665" t="str">
            <v>1100000736</v>
          </cell>
          <cell r="D3665" t="str">
            <v>Daniel</v>
          </cell>
          <cell r="E3665" t="str">
            <v>Wiseman</v>
          </cell>
          <cell r="F3665">
            <v>36358</v>
          </cell>
          <cell r="G3665">
            <v>11</v>
          </cell>
          <cell r="H3665" t="str">
            <v>UCP of Central Arizona</v>
          </cell>
          <cell r="I3665">
            <v>3</v>
          </cell>
          <cell r="J3665" t="str">
            <v>Home</v>
          </cell>
          <cell r="K3665">
            <v>71.400000000000006</v>
          </cell>
          <cell r="L3665">
            <v>3</v>
          </cell>
          <cell r="M3665">
            <v>0.5</v>
          </cell>
        </row>
        <row r="3666">
          <cell r="A3666">
            <v>14</v>
          </cell>
          <cell r="B3666" t="str">
            <v>Speech</v>
          </cell>
          <cell r="C3666" t="str">
            <v>1100000737</v>
          </cell>
          <cell r="D3666" t="str">
            <v>Zachary</v>
          </cell>
          <cell r="E3666" t="str">
            <v>Larson</v>
          </cell>
          <cell r="F3666">
            <v>36370</v>
          </cell>
          <cell r="G3666">
            <v>11</v>
          </cell>
          <cell r="H3666" t="str">
            <v>UCP of Central Arizona</v>
          </cell>
          <cell r="I3666">
            <v>3</v>
          </cell>
          <cell r="J3666" t="str">
            <v>Home</v>
          </cell>
          <cell r="K3666">
            <v>71.400000000000006</v>
          </cell>
          <cell r="L3666">
            <v>3</v>
          </cell>
          <cell r="M3666">
            <v>3</v>
          </cell>
        </row>
        <row r="3667">
          <cell r="A3667">
            <v>14</v>
          </cell>
          <cell r="B3667" t="str">
            <v>Speech</v>
          </cell>
          <cell r="C3667" t="str">
            <v>1100000738</v>
          </cell>
          <cell r="D3667" t="str">
            <v>Talya</v>
          </cell>
          <cell r="E3667" t="str">
            <v>Orinski</v>
          </cell>
          <cell r="F3667">
            <v>36802</v>
          </cell>
          <cell r="G3667">
            <v>11</v>
          </cell>
          <cell r="H3667" t="str">
            <v>UCP of Central Arizona</v>
          </cell>
          <cell r="I3667">
            <v>3</v>
          </cell>
          <cell r="J3667" t="str">
            <v>Home</v>
          </cell>
          <cell r="K3667">
            <v>71.400000000000006</v>
          </cell>
          <cell r="N3667">
            <v>4.5</v>
          </cell>
        </row>
        <row r="3668">
          <cell r="A3668">
            <v>14</v>
          </cell>
          <cell r="B3668" t="str">
            <v>Speech</v>
          </cell>
          <cell r="C3668" t="str">
            <v>1100000739</v>
          </cell>
          <cell r="D3668" t="str">
            <v>Zachary</v>
          </cell>
          <cell r="E3668" t="str">
            <v>Guertin</v>
          </cell>
          <cell r="F3668">
            <v>36453</v>
          </cell>
          <cell r="G3668">
            <v>11</v>
          </cell>
          <cell r="H3668" t="str">
            <v>UCP of Central Arizona</v>
          </cell>
          <cell r="I3668">
            <v>3</v>
          </cell>
          <cell r="J3668" t="str">
            <v>Home</v>
          </cell>
          <cell r="K3668">
            <v>71.400000000000006</v>
          </cell>
          <cell r="L3668">
            <v>2</v>
          </cell>
          <cell r="M3668">
            <v>5.5</v>
          </cell>
          <cell r="O3668">
            <v>4</v>
          </cell>
        </row>
        <row r="3669">
          <cell r="A3669">
            <v>14</v>
          </cell>
          <cell r="B3669" t="str">
            <v>Speech</v>
          </cell>
          <cell r="C3669" t="str">
            <v>1100000740</v>
          </cell>
          <cell r="D3669" t="str">
            <v>Hayden</v>
          </cell>
          <cell r="E3669" t="str">
            <v>Weber</v>
          </cell>
          <cell r="F3669">
            <v>36403</v>
          </cell>
          <cell r="G3669">
            <v>11</v>
          </cell>
          <cell r="H3669" t="str">
            <v>UCP of Central Arizona</v>
          </cell>
          <cell r="I3669">
            <v>3</v>
          </cell>
          <cell r="J3669" t="str">
            <v>Home</v>
          </cell>
          <cell r="K3669">
            <v>71.400000000000006</v>
          </cell>
          <cell r="L3669">
            <v>5</v>
          </cell>
          <cell r="M3669">
            <v>3.5</v>
          </cell>
        </row>
        <row r="3670">
          <cell r="A3670">
            <v>14</v>
          </cell>
          <cell r="B3670" t="str">
            <v>Speech</v>
          </cell>
          <cell r="C3670" t="str">
            <v>1100000741</v>
          </cell>
          <cell r="D3670" t="str">
            <v>Angelo</v>
          </cell>
          <cell r="E3670" t="str">
            <v>McDonald</v>
          </cell>
          <cell r="F3670">
            <v>36309</v>
          </cell>
          <cell r="G3670">
            <v>11</v>
          </cell>
          <cell r="H3670" t="str">
            <v>UCP of Central Arizona</v>
          </cell>
          <cell r="I3670">
            <v>3</v>
          </cell>
          <cell r="J3670" t="str">
            <v>Home</v>
          </cell>
          <cell r="K3670">
            <v>71.400000000000006</v>
          </cell>
          <cell r="L3670">
            <v>2</v>
          </cell>
          <cell r="M3670">
            <v>2.5</v>
          </cell>
        </row>
        <row r="3671">
          <cell r="A3671">
            <v>14</v>
          </cell>
          <cell r="B3671" t="str">
            <v>Speech</v>
          </cell>
          <cell r="C3671" t="str">
            <v>1100000742</v>
          </cell>
          <cell r="D3671" t="str">
            <v>Matthew</v>
          </cell>
          <cell r="E3671" t="str">
            <v>Richards</v>
          </cell>
          <cell r="F3671">
            <v>36320</v>
          </cell>
          <cell r="G3671">
            <v>11</v>
          </cell>
          <cell r="H3671" t="str">
            <v>UCP of Central Arizona</v>
          </cell>
          <cell r="I3671">
            <v>3</v>
          </cell>
          <cell r="J3671" t="str">
            <v>Home</v>
          </cell>
          <cell r="K3671">
            <v>71.400000000000006</v>
          </cell>
        </row>
        <row r="3672">
          <cell r="A3672">
            <v>14</v>
          </cell>
          <cell r="B3672" t="str">
            <v>Speech</v>
          </cell>
          <cell r="C3672" t="str">
            <v>1100000743</v>
          </cell>
          <cell r="D3672" t="str">
            <v>David</v>
          </cell>
          <cell r="E3672" t="str">
            <v>Bickel</v>
          </cell>
          <cell r="F3672">
            <v>36514</v>
          </cell>
          <cell r="G3672">
            <v>11</v>
          </cell>
          <cell r="H3672" t="str">
            <v>UCP of Central Arizona</v>
          </cell>
          <cell r="I3672">
            <v>3</v>
          </cell>
          <cell r="J3672" t="str">
            <v>Home</v>
          </cell>
          <cell r="K3672">
            <v>71.400000000000006</v>
          </cell>
          <cell r="L3672">
            <v>4</v>
          </cell>
          <cell r="M3672">
            <v>4.5</v>
          </cell>
          <cell r="N3672">
            <v>3</v>
          </cell>
        </row>
        <row r="3673">
          <cell r="A3673">
            <v>14</v>
          </cell>
          <cell r="B3673" t="str">
            <v>Speech</v>
          </cell>
          <cell r="C3673" t="str">
            <v>1100000744</v>
          </cell>
          <cell r="D3673" t="str">
            <v>Maxwell</v>
          </cell>
          <cell r="E3673" t="str">
            <v>Crawford</v>
          </cell>
          <cell r="F3673">
            <v>37215</v>
          </cell>
          <cell r="G3673">
            <v>11</v>
          </cell>
          <cell r="H3673" t="str">
            <v>UCP of Central Arizona</v>
          </cell>
          <cell r="I3673">
            <v>3</v>
          </cell>
          <cell r="J3673" t="str">
            <v>Home</v>
          </cell>
          <cell r="K3673">
            <v>71.400000000000006</v>
          </cell>
          <cell r="M3673">
            <v>1.5</v>
          </cell>
          <cell r="O3673">
            <v>4.25</v>
          </cell>
          <cell r="P3673">
            <v>4</v>
          </cell>
          <cell r="Q3673">
            <v>4.75</v>
          </cell>
          <cell r="R3673">
            <v>3.5</v>
          </cell>
          <cell r="S3673">
            <v>2.75</v>
          </cell>
          <cell r="T3673">
            <v>3</v>
          </cell>
          <cell r="U3673">
            <v>4</v>
          </cell>
          <cell r="V3673">
            <v>4.5</v>
          </cell>
          <cell r="W3673">
            <v>5.25</v>
          </cell>
          <cell r="X3673">
            <v>3</v>
          </cell>
          <cell r="Y3673">
            <v>3.25</v>
          </cell>
          <cell r="Z3673">
            <v>4</v>
          </cell>
          <cell r="AA3673">
            <v>5</v>
          </cell>
        </row>
        <row r="3674">
          <cell r="A3674">
            <v>14</v>
          </cell>
          <cell r="B3674" t="str">
            <v>Speech</v>
          </cell>
          <cell r="C3674" t="str">
            <v>1100000745</v>
          </cell>
          <cell r="D3674" t="str">
            <v>Alec</v>
          </cell>
          <cell r="E3674" t="str">
            <v>Dittrich</v>
          </cell>
          <cell r="F3674">
            <v>36236</v>
          </cell>
          <cell r="G3674">
            <v>11</v>
          </cell>
          <cell r="H3674" t="str">
            <v>UCP of Central Arizona</v>
          </cell>
          <cell r="I3674">
            <v>3</v>
          </cell>
          <cell r="J3674" t="str">
            <v>Home</v>
          </cell>
          <cell r="K3674">
            <v>71.400000000000006</v>
          </cell>
        </row>
        <row r="3675">
          <cell r="A3675">
            <v>14</v>
          </cell>
          <cell r="B3675" t="str">
            <v>Speech</v>
          </cell>
          <cell r="C3675" t="str">
            <v>1100000747</v>
          </cell>
          <cell r="D3675" t="str">
            <v>Katelyn</v>
          </cell>
          <cell r="E3675" t="str">
            <v>Jensen</v>
          </cell>
          <cell r="F3675">
            <v>36482</v>
          </cell>
          <cell r="G3675">
            <v>11</v>
          </cell>
          <cell r="H3675" t="str">
            <v>UCP of Central Arizona</v>
          </cell>
          <cell r="I3675">
            <v>3</v>
          </cell>
          <cell r="J3675" t="str">
            <v>Home</v>
          </cell>
          <cell r="K3675">
            <v>71.400000000000006</v>
          </cell>
          <cell r="M3675">
            <v>1</v>
          </cell>
          <cell r="N3675">
            <v>3</v>
          </cell>
          <cell r="O3675">
            <v>5</v>
          </cell>
          <cell r="P3675">
            <v>2</v>
          </cell>
        </row>
        <row r="3676">
          <cell r="A3676">
            <v>14</v>
          </cell>
          <cell r="B3676" t="str">
            <v>Speech</v>
          </cell>
          <cell r="C3676" t="str">
            <v>1100000748</v>
          </cell>
          <cell r="D3676" t="str">
            <v>Gavin</v>
          </cell>
          <cell r="E3676" t="str">
            <v>Delpier</v>
          </cell>
          <cell r="F3676">
            <v>37012</v>
          </cell>
          <cell r="G3676">
            <v>11</v>
          </cell>
          <cell r="H3676" t="str">
            <v>UCP of Central Arizona</v>
          </cell>
          <cell r="I3676">
            <v>3</v>
          </cell>
          <cell r="J3676" t="str">
            <v>Home</v>
          </cell>
          <cell r="K3676">
            <v>71.400000000000006</v>
          </cell>
          <cell r="AG3676">
            <v>3</v>
          </cell>
        </row>
        <row r="3677">
          <cell r="A3677">
            <v>14</v>
          </cell>
          <cell r="B3677" t="str">
            <v>Speech</v>
          </cell>
          <cell r="C3677" t="str">
            <v>1100000749</v>
          </cell>
          <cell r="D3677" t="str">
            <v>Adrien</v>
          </cell>
          <cell r="E3677" t="str">
            <v>Villanueva</v>
          </cell>
          <cell r="F3677">
            <v>36457</v>
          </cell>
          <cell r="G3677">
            <v>11</v>
          </cell>
          <cell r="H3677" t="str">
            <v>UCP of Central Arizona</v>
          </cell>
          <cell r="I3677">
            <v>3</v>
          </cell>
          <cell r="J3677" t="str">
            <v>Home</v>
          </cell>
          <cell r="K3677">
            <v>71.400000000000006</v>
          </cell>
          <cell r="L3677">
            <v>4.5</v>
          </cell>
        </row>
        <row r="3678">
          <cell r="A3678">
            <v>14</v>
          </cell>
          <cell r="B3678" t="str">
            <v>Speech</v>
          </cell>
          <cell r="C3678" t="str">
            <v>1100000751</v>
          </cell>
          <cell r="D3678" t="str">
            <v>Crawford</v>
          </cell>
          <cell r="E3678" t="str">
            <v>Mills</v>
          </cell>
          <cell r="F3678">
            <v>36629</v>
          </cell>
          <cell r="G3678">
            <v>11</v>
          </cell>
          <cell r="H3678" t="str">
            <v>UCP of Central Arizona</v>
          </cell>
          <cell r="I3678">
            <v>3</v>
          </cell>
          <cell r="J3678" t="str">
            <v>Home</v>
          </cell>
          <cell r="K3678">
            <v>71.400000000000006</v>
          </cell>
          <cell r="R3678">
            <v>1.5</v>
          </cell>
        </row>
        <row r="3679">
          <cell r="A3679">
            <v>14</v>
          </cell>
          <cell r="B3679" t="str">
            <v>Speech</v>
          </cell>
          <cell r="C3679" t="str">
            <v>1100000752</v>
          </cell>
          <cell r="D3679" t="str">
            <v>London</v>
          </cell>
          <cell r="E3679" t="str">
            <v>Petrie</v>
          </cell>
          <cell r="F3679">
            <v>37046</v>
          </cell>
          <cell r="G3679">
            <v>11</v>
          </cell>
          <cell r="H3679" t="str">
            <v>UCP of Central Arizona</v>
          </cell>
          <cell r="I3679">
            <v>3</v>
          </cell>
          <cell r="J3679" t="str">
            <v>Home</v>
          </cell>
          <cell r="K3679">
            <v>71.400000000000006</v>
          </cell>
          <cell r="W3679">
            <v>5</v>
          </cell>
          <cell r="X3679">
            <v>5</v>
          </cell>
          <cell r="Y3679">
            <v>3.5</v>
          </cell>
          <cell r="Z3679">
            <v>4</v>
          </cell>
        </row>
        <row r="3680">
          <cell r="A3680">
            <v>14</v>
          </cell>
          <cell r="B3680" t="str">
            <v>Speech</v>
          </cell>
          <cell r="C3680" t="str">
            <v>1100000754</v>
          </cell>
          <cell r="D3680" t="str">
            <v>Matthew</v>
          </cell>
          <cell r="E3680" t="str">
            <v>Brussell</v>
          </cell>
          <cell r="F3680">
            <v>36320</v>
          </cell>
          <cell r="G3680">
            <v>11</v>
          </cell>
          <cell r="H3680" t="str">
            <v>UCP of Central Arizona</v>
          </cell>
          <cell r="I3680">
            <v>3</v>
          </cell>
          <cell r="J3680" t="str">
            <v>Home</v>
          </cell>
          <cell r="K3680">
            <v>71.400000000000006</v>
          </cell>
          <cell r="L3680">
            <v>4.75</v>
          </cell>
          <cell r="M3680">
            <v>2.5</v>
          </cell>
        </row>
        <row r="3681">
          <cell r="A3681">
            <v>14</v>
          </cell>
          <cell r="B3681" t="str">
            <v>Speech</v>
          </cell>
          <cell r="C3681" t="str">
            <v>1100000755</v>
          </cell>
          <cell r="D3681" t="str">
            <v>Angela</v>
          </cell>
          <cell r="E3681" t="str">
            <v>Pace</v>
          </cell>
          <cell r="F3681">
            <v>36585</v>
          </cell>
          <cell r="G3681">
            <v>11</v>
          </cell>
          <cell r="H3681" t="str">
            <v>UCP of Central Arizona</v>
          </cell>
          <cell r="K3681">
            <v>71.400000000000006</v>
          </cell>
        </row>
        <row r="3682">
          <cell r="A3682">
            <v>14</v>
          </cell>
          <cell r="B3682" t="str">
            <v>Speech</v>
          </cell>
          <cell r="C3682" t="str">
            <v>1100000755</v>
          </cell>
          <cell r="D3682" t="str">
            <v>Angela</v>
          </cell>
          <cell r="E3682" t="str">
            <v>Pace</v>
          </cell>
          <cell r="F3682">
            <v>36585</v>
          </cell>
          <cell r="G3682">
            <v>11</v>
          </cell>
          <cell r="H3682" t="str">
            <v>UCP of Central Arizona</v>
          </cell>
          <cell r="I3682">
            <v>3</v>
          </cell>
          <cell r="J3682" t="str">
            <v>Home</v>
          </cell>
          <cell r="K3682">
            <v>71.400000000000006</v>
          </cell>
        </row>
        <row r="3683">
          <cell r="A3683">
            <v>14</v>
          </cell>
          <cell r="B3683" t="str">
            <v>Speech</v>
          </cell>
          <cell r="C3683" t="str">
            <v>1100000756</v>
          </cell>
          <cell r="D3683" t="str">
            <v>Ryan</v>
          </cell>
          <cell r="E3683" t="str">
            <v>Moyers</v>
          </cell>
          <cell r="F3683">
            <v>36461</v>
          </cell>
          <cell r="G3683">
            <v>11</v>
          </cell>
          <cell r="H3683" t="str">
            <v>UCP of Central Arizona</v>
          </cell>
          <cell r="I3683">
            <v>3</v>
          </cell>
          <cell r="J3683" t="str">
            <v>Home</v>
          </cell>
          <cell r="K3683">
            <v>71.400000000000006</v>
          </cell>
          <cell r="L3683">
            <v>3.75</v>
          </cell>
          <cell r="M3683">
            <v>6</v>
          </cell>
          <cell r="N3683">
            <v>5.75</v>
          </cell>
          <cell r="O3683">
            <v>4.75</v>
          </cell>
          <cell r="P3683">
            <v>3</v>
          </cell>
        </row>
        <row r="3684">
          <cell r="A3684">
            <v>14</v>
          </cell>
          <cell r="B3684" t="str">
            <v>Speech</v>
          </cell>
          <cell r="C3684" t="str">
            <v>1100000757</v>
          </cell>
          <cell r="D3684" t="str">
            <v>Bryce</v>
          </cell>
          <cell r="E3684" t="str">
            <v>Allen</v>
          </cell>
          <cell r="F3684">
            <v>35997</v>
          </cell>
          <cell r="G3684">
            <v>11</v>
          </cell>
          <cell r="H3684" t="str">
            <v>UCP of Central Arizona</v>
          </cell>
          <cell r="I3684">
            <v>3</v>
          </cell>
          <cell r="J3684" t="str">
            <v>Home</v>
          </cell>
          <cell r="K3684">
            <v>71.400000000000006</v>
          </cell>
        </row>
        <row r="3685">
          <cell r="A3685">
            <v>14</v>
          </cell>
          <cell r="B3685" t="str">
            <v>Speech</v>
          </cell>
          <cell r="C3685" t="str">
            <v>1100000758</v>
          </cell>
          <cell r="D3685" t="str">
            <v>Jackson</v>
          </cell>
          <cell r="E3685" t="str">
            <v>Pyatt</v>
          </cell>
          <cell r="F3685">
            <v>36640</v>
          </cell>
          <cell r="G3685">
            <v>11</v>
          </cell>
          <cell r="H3685" t="str">
            <v>UCP of Central Arizona</v>
          </cell>
          <cell r="I3685">
            <v>3</v>
          </cell>
          <cell r="J3685" t="str">
            <v>Home</v>
          </cell>
          <cell r="K3685">
            <v>71.400000000000006</v>
          </cell>
          <cell r="L3685">
            <v>5.75</v>
          </cell>
          <cell r="M3685">
            <v>1.5</v>
          </cell>
        </row>
        <row r="3686">
          <cell r="A3686">
            <v>14</v>
          </cell>
          <cell r="B3686" t="str">
            <v>Speech</v>
          </cell>
          <cell r="C3686" t="str">
            <v>1100000759</v>
          </cell>
          <cell r="D3686" t="str">
            <v>Tyler</v>
          </cell>
          <cell r="E3686" t="str">
            <v>Halvorson</v>
          </cell>
          <cell r="F3686">
            <v>36230</v>
          </cell>
          <cell r="G3686">
            <v>11</v>
          </cell>
          <cell r="H3686" t="str">
            <v>UCP of Central Arizona</v>
          </cell>
          <cell r="I3686">
            <v>3</v>
          </cell>
          <cell r="J3686" t="str">
            <v>Home</v>
          </cell>
          <cell r="K3686">
            <v>71.400000000000006</v>
          </cell>
          <cell r="L3686">
            <v>4</v>
          </cell>
          <cell r="M3686">
            <v>2</v>
          </cell>
        </row>
        <row r="3687">
          <cell r="A3687">
            <v>14</v>
          </cell>
          <cell r="B3687" t="str">
            <v>Speech</v>
          </cell>
          <cell r="C3687" t="str">
            <v>1100000760</v>
          </cell>
          <cell r="D3687" t="str">
            <v>Briggs</v>
          </cell>
          <cell r="E3687" t="str">
            <v>Richardson</v>
          </cell>
          <cell r="F3687">
            <v>36383</v>
          </cell>
          <cell r="G3687">
            <v>11</v>
          </cell>
          <cell r="H3687" t="str">
            <v>UCP of Central Arizona</v>
          </cell>
          <cell r="I3687">
            <v>3</v>
          </cell>
          <cell r="J3687" t="str">
            <v>Home</v>
          </cell>
          <cell r="K3687">
            <v>71.400000000000006</v>
          </cell>
          <cell r="L3687">
            <v>5.5</v>
          </cell>
          <cell r="M3687">
            <v>1.5</v>
          </cell>
        </row>
        <row r="3688">
          <cell r="A3688">
            <v>14</v>
          </cell>
          <cell r="B3688" t="str">
            <v>Speech</v>
          </cell>
          <cell r="C3688" t="str">
            <v>1100000762</v>
          </cell>
          <cell r="D3688" t="str">
            <v>Sandra</v>
          </cell>
          <cell r="E3688" t="str">
            <v>Ibraheem</v>
          </cell>
          <cell r="F3688">
            <v>36517</v>
          </cell>
          <cell r="G3688">
            <v>11</v>
          </cell>
          <cell r="H3688" t="str">
            <v>UCP of Central Arizona</v>
          </cell>
          <cell r="I3688">
            <v>3</v>
          </cell>
          <cell r="J3688" t="str">
            <v>Home</v>
          </cell>
          <cell r="K3688">
            <v>71.400000000000006</v>
          </cell>
          <cell r="L3688">
            <v>2</v>
          </cell>
          <cell r="M3688">
            <v>6</v>
          </cell>
          <cell r="O3688">
            <v>2</v>
          </cell>
        </row>
        <row r="3689">
          <cell r="A3689">
            <v>14</v>
          </cell>
          <cell r="B3689" t="str">
            <v>Speech</v>
          </cell>
          <cell r="C3689" t="str">
            <v>1100000763</v>
          </cell>
          <cell r="D3689" t="str">
            <v>Westin</v>
          </cell>
          <cell r="E3689" t="str">
            <v>Dawe</v>
          </cell>
          <cell r="F3689">
            <v>36501</v>
          </cell>
          <cell r="G3689">
            <v>11</v>
          </cell>
          <cell r="H3689" t="str">
            <v>UCP of Central Arizona</v>
          </cell>
          <cell r="I3689">
            <v>3</v>
          </cell>
          <cell r="J3689" t="str">
            <v>Home</v>
          </cell>
          <cell r="K3689">
            <v>71.400000000000006</v>
          </cell>
          <cell r="L3689">
            <v>3</v>
          </cell>
          <cell r="M3689">
            <v>4.5</v>
          </cell>
          <cell r="N3689">
            <v>3</v>
          </cell>
          <cell r="O3689">
            <v>1</v>
          </cell>
        </row>
        <row r="3690">
          <cell r="A3690">
            <v>14</v>
          </cell>
          <cell r="B3690" t="str">
            <v>Speech</v>
          </cell>
          <cell r="C3690" t="str">
            <v>1100000764</v>
          </cell>
          <cell r="D3690" t="str">
            <v>Brody</v>
          </cell>
          <cell r="E3690" t="str">
            <v>Melies</v>
          </cell>
          <cell r="F3690">
            <v>36646</v>
          </cell>
          <cell r="G3690">
            <v>11</v>
          </cell>
          <cell r="H3690" t="str">
            <v>UCP of Central Arizona</v>
          </cell>
          <cell r="I3690">
            <v>3</v>
          </cell>
          <cell r="J3690" t="str">
            <v>Home</v>
          </cell>
          <cell r="K3690">
            <v>71.400000000000006</v>
          </cell>
          <cell r="M3690">
            <v>1.5</v>
          </cell>
          <cell r="N3690">
            <v>1</v>
          </cell>
          <cell r="O3690">
            <v>1.25</v>
          </cell>
          <cell r="P3690">
            <v>1</v>
          </cell>
          <cell r="R3690">
            <v>1.25</v>
          </cell>
          <cell r="S3690">
            <v>1</v>
          </cell>
        </row>
        <row r="3691">
          <cell r="A3691">
            <v>14</v>
          </cell>
          <cell r="B3691" t="str">
            <v>Speech</v>
          </cell>
          <cell r="C3691" t="str">
            <v>1100000765</v>
          </cell>
          <cell r="D3691" t="str">
            <v>David</v>
          </cell>
          <cell r="E3691" t="str">
            <v>Brownell</v>
          </cell>
          <cell r="F3691">
            <v>36617</v>
          </cell>
          <cell r="G3691">
            <v>11</v>
          </cell>
          <cell r="H3691" t="str">
            <v>UCP of Central Arizona</v>
          </cell>
          <cell r="I3691">
            <v>3</v>
          </cell>
          <cell r="J3691" t="str">
            <v>Home</v>
          </cell>
          <cell r="K3691">
            <v>71.400000000000006</v>
          </cell>
          <cell r="L3691">
            <v>6</v>
          </cell>
          <cell r="M3691">
            <v>3</v>
          </cell>
          <cell r="N3691">
            <v>3</v>
          </cell>
          <cell r="O3691">
            <v>5.25</v>
          </cell>
          <cell r="P3691">
            <v>4</v>
          </cell>
          <cell r="Q3691">
            <v>4</v>
          </cell>
          <cell r="R3691">
            <v>5</v>
          </cell>
          <cell r="S3691">
            <v>3.5</v>
          </cell>
          <cell r="T3691">
            <v>4.5</v>
          </cell>
          <cell r="U3691">
            <v>6</v>
          </cell>
          <cell r="V3691">
            <v>3.25</v>
          </cell>
          <cell r="Y3691">
            <v>1.5</v>
          </cell>
        </row>
        <row r="3692">
          <cell r="A3692">
            <v>14</v>
          </cell>
          <cell r="B3692" t="str">
            <v>Speech</v>
          </cell>
          <cell r="C3692" t="str">
            <v>1100000766</v>
          </cell>
          <cell r="D3692" t="str">
            <v>Brody</v>
          </cell>
          <cell r="E3692" t="str">
            <v>Chapman</v>
          </cell>
          <cell r="F3692">
            <v>36445</v>
          </cell>
          <cell r="G3692">
            <v>11</v>
          </cell>
          <cell r="H3692" t="str">
            <v>UCP of Central Arizona</v>
          </cell>
          <cell r="I3692">
            <v>3</v>
          </cell>
          <cell r="J3692" t="str">
            <v>Home</v>
          </cell>
          <cell r="K3692">
            <v>71.400000000000006</v>
          </cell>
          <cell r="L3692">
            <v>2</v>
          </cell>
          <cell r="M3692">
            <v>3</v>
          </cell>
        </row>
        <row r="3693">
          <cell r="A3693">
            <v>14</v>
          </cell>
          <cell r="B3693" t="str">
            <v>Speech</v>
          </cell>
          <cell r="C3693" t="str">
            <v>1100000768</v>
          </cell>
          <cell r="D3693" t="str">
            <v>Jamon</v>
          </cell>
          <cell r="E3693" t="str">
            <v>Tippetts</v>
          </cell>
          <cell r="F3693">
            <v>36621</v>
          </cell>
          <cell r="G3693">
            <v>11</v>
          </cell>
          <cell r="H3693" t="str">
            <v>UCP of Central Arizona</v>
          </cell>
          <cell r="I3693">
            <v>3</v>
          </cell>
          <cell r="J3693" t="str">
            <v>Home</v>
          </cell>
          <cell r="K3693">
            <v>71.400000000000006</v>
          </cell>
        </row>
        <row r="3694">
          <cell r="A3694">
            <v>14</v>
          </cell>
          <cell r="B3694" t="str">
            <v>Speech</v>
          </cell>
          <cell r="C3694" t="str">
            <v>1100000770</v>
          </cell>
          <cell r="D3694" t="str">
            <v>Reece</v>
          </cell>
          <cell r="E3694" t="str">
            <v>Bawden</v>
          </cell>
          <cell r="F3694">
            <v>36572</v>
          </cell>
          <cell r="G3694">
            <v>11</v>
          </cell>
          <cell r="H3694" t="str">
            <v>UCP of Central Arizona</v>
          </cell>
          <cell r="I3694">
            <v>3</v>
          </cell>
          <cell r="J3694" t="str">
            <v>Home</v>
          </cell>
          <cell r="K3694">
            <v>71.400000000000006</v>
          </cell>
          <cell r="L3694">
            <v>2</v>
          </cell>
          <cell r="M3694">
            <v>4.5</v>
          </cell>
          <cell r="N3694">
            <v>4.5</v>
          </cell>
          <cell r="O3694">
            <v>3</v>
          </cell>
        </row>
        <row r="3695">
          <cell r="A3695">
            <v>14</v>
          </cell>
          <cell r="B3695" t="str">
            <v>Speech</v>
          </cell>
          <cell r="C3695" t="str">
            <v>1100000771</v>
          </cell>
          <cell r="D3695" t="str">
            <v>Kiana</v>
          </cell>
          <cell r="E3695" t="str">
            <v>Spears</v>
          </cell>
          <cell r="F3695">
            <v>36319</v>
          </cell>
          <cell r="G3695">
            <v>11</v>
          </cell>
          <cell r="H3695" t="str">
            <v>UCP of Central Arizona</v>
          </cell>
          <cell r="I3695">
            <v>3</v>
          </cell>
          <cell r="J3695" t="str">
            <v>Home</v>
          </cell>
          <cell r="K3695">
            <v>71.400000000000006</v>
          </cell>
          <cell r="L3695">
            <v>4</v>
          </cell>
        </row>
        <row r="3696">
          <cell r="A3696">
            <v>14</v>
          </cell>
          <cell r="B3696" t="str">
            <v>Speech</v>
          </cell>
          <cell r="C3696" t="str">
            <v>1100000774</v>
          </cell>
          <cell r="D3696" t="str">
            <v>Starla</v>
          </cell>
          <cell r="E3696" t="str">
            <v>Savaya</v>
          </cell>
          <cell r="F3696">
            <v>36305</v>
          </cell>
          <cell r="G3696">
            <v>11</v>
          </cell>
          <cell r="H3696" t="str">
            <v>UCP of Central Arizona</v>
          </cell>
          <cell r="I3696">
            <v>3</v>
          </cell>
          <cell r="J3696" t="str">
            <v>Home</v>
          </cell>
          <cell r="K3696">
            <v>71.400000000000006</v>
          </cell>
        </row>
        <row r="3697">
          <cell r="A3697">
            <v>14</v>
          </cell>
          <cell r="B3697" t="str">
            <v>Speech</v>
          </cell>
          <cell r="C3697" t="str">
            <v>1100000775</v>
          </cell>
          <cell r="D3697" t="str">
            <v>Connor</v>
          </cell>
          <cell r="E3697" t="str">
            <v>Leavitt</v>
          </cell>
          <cell r="F3697">
            <v>36432</v>
          </cell>
          <cell r="G3697">
            <v>11</v>
          </cell>
          <cell r="H3697" t="str">
            <v>UCP of Central Arizona</v>
          </cell>
          <cell r="I3697">
            <v>3</v>
          </cell>
          <cell r="J3697" t="str">
            <v>Home</v>
          </cell>
          <cell r="K3697">
            <v>71.400000000000006</v>
          </cell>
          <cell r="L3697">
            <v>5</v>
          </cell>
          <cell r="M3697">
            <v>4</v>
          </cell>
        </row>
        <row r="3698">
          <cell r="A3698">
            <v>14</v>
          </cell>
          <cell r="B3698" t="str">
            <v>Speech</v>
          </cell>
          <cell r="C3698" t="str">
            <v>1100000776</v>
          </cell>
          <cell r="D3698" t="str">
            <v>Jordin</v>
          </cell>
          <cell r="E3698" t="str">
            <v>Cook</v>
          </cell>
          <cell r="F3698">
            <v>36493</v>
          </cell>
          <cell r="G3698">
            <v>11</v>
          </cell>
          <cell r="H3698" t="str">
            <v>UCP of Central Arizona</v>
          </cell>
          <cell r="I3698">
            <v>3</v>
          </cell>
          <cell r="J3698" t="str">
            <v>Home</v>
          </cell>
          <cell r="K3698">
            <v>71.400000000000006</v>
          </cell>
          <cell r="L3698">
            <v>3</v>
          </cell>
          <cell r="M3698">
            <v>3</v>
          </cell>
          <cell r="N3698">
            <v>3</v>
          </cell>
          <cell r="O3698">
            <v>4</v>
          </cell>
          <cell r="P3698">
            <v>4.5</v>
          </cell>
        </row>
        <row r="3699">
          <cell r="A3699">
            <v>14</v>
          </cell>
          <cell r="B3699" t="str">
            <v>Speech</v>
          </cell>
          <cell r="C3699" t="str">
            <v>1100000777</v>
          </cell>
          <cell r="D3699" t="str">
            <v>Nicholas</v>
          </cell>
          <cell r="E3699" t="str">
            <v>Uber</v>
          </cell>
          <cell r="F3699">
            <v>36284</v>
          </cell>
          <cell r="G3699">
            <v>11</v>
          </cell>
          <cell r="H3699" t="str">
            <v>UCP of Central Arizona</v>
          </cell>
          <cell r="I3699">
            <v>3</v>
          </cell>
          <cell r="J3699" t="str">
            <v>Home</v>
          </cell>
          <cell r="K3699">
            <v>71.400000000000006</v>
          </cell>
          <cell r="L3699">
            <v>3</v>
          </cell>
          <cell r="M3699">
            <v>5.5</v>
          </cell>
        </row>
        <row r="3700">
          <cell r="A3700">
            <v>14</v>
          </cell>
          <cell r="B3700" t="str">
            <v>Speech</v>
          </cell>
          <cell r="C3700" t="str">
            <v>1100000778</v>
          </cell>
          <cell r="D3700" t="str">
            <v>Benjamin</v>
          </cell>
          <cell r="E3700" t="str">
            <v>Duginski</v>
          </cell>
          <cell r="F3700">
            <v>36595</v>
          </cell>
          <cell r="G3700">
            <v>11</v>
          </cell>
          <cell r="H3700" t="str">
            <v>UCP of Central Arizona</v>
          </cell>
          <cell r="I3700">
            <v>6</v>
          </cell>
          <cell r="J3700" t="str">
            <v>Provider</v>
          </cell>
          <cell r="K3700">
            <v>71.400000000000006</v>
          </cell>
          <cell r="L3700">
            <v>3</v>
          </cell>
        </row>
        <row r="3701">
          <cell r="A3701">
            <v>14</v>
          </cell>
          <cell r="B3701" t="str">
            <v>Speech</v>
          </cell>
          <cell r="C3701" t="str">
            <v>1100000779</v>
          </cell>
          <cell r="D3701" t="str">
            <v>Ian</v>
          </cell>
          <cell r="E3701" t="str">
            <v>Liebert</v>
          </cell>
          <cell r="F3701">
            <v>36208</v>
          </cell>
          <cell r="G3701">
            <v>11</v>
          </cell>
          <cell r="H3701" t="str">
            <v>UCP of Central Arizona</v>
          </cell>
          <cell r="I3701">
            <v>3</v>
          </cell>
          <cell r="J3701" t="str">
            <v>Home</v>
          </cell>
          <cell r="K3701">
            <v>71.400000000000006</v>
          </cell>
          <cell r="L3701">
            <v>3</v>
          </cell>
          <cell r="M3701">
            <v>2</v>
          </cell>
        </row>
        <row r="3702">
          <cell r="A3702">
            <v>14</v>
          </cell>
          <cell r="B3702" t="str">
            <v>Speech</v>
          </cell>
          <cell r="C3702" t="str">
            <v>1100000780</v>
          </cell>
          <cell r="D3702" t="str">
            <v>Kolin</v>
          </cell>
          <cell r="E3702" t="str">
            <v>Krahenbuhl</v>
          </cell>
          <cell r="F3702">
            <v>36724</v>
          </cell>
          <cell r="G3702">
            <v>11</v>
          </cell>
          <cell r="H3702" t="str">
            <v>UCP of Central Arizona</v>
          </cell>
          <cell r="I3702">
            <v>3</v>
          </cell>
          <cell r="J3702" t="str">
            <v>Home</v>
          </cell>
          <cell r="K3702">
            <v>71.400000000000006</v>
          </cell>
          <cell r="M3702">
            <v>1.5</v>
          </cell>
          <cell r="N3702">
            <v>3</v>
          </cell>
          <cell r="O3702">
            <v>4.25</v>
          </cell>
          <cell r="P3702">
            <v>2</v>
          </cell>
          <cell r="Q3702">
            <v>4</v>
          </cell>
          <cell r="R3702">
            <v>2.5</v>
          </cell>
          <cell r="S3702">
            <v>3.5</v>
          </cell>
        </row>
        <row r="3703">
          <cell r="A3703">
            <v>14</v>
          </cell>
          <cell r="B3703" t="str">
            <v>Speech</v>
          </cell>
          <cell r="C3703" t="str">
            <v>1100000781</v>
          </cell>
          <cell r="D3703" t="str">
            <v>Noah</v>
          </cell>
          <cell r="E3703" t="str">
            <v>De Los Santos</v>
          </cell>
          <cell r="F3703">
            <v>37503</v>
          </cell>
          <cell r="G3703">
            <v>11</v>
          </cell>
          <cell r="H3703" t="str">
            <v>UCP of Central Arizona</v>
          </cell>
          <cell r="I3703">
            <v>3</v>
          </cell>
          <cell r="J3703" t="str">
            <v>Home</v>
          </cell>
          <cell r="K3703">
            <v>71.400000000000006</v>
          </cell>
          <cell r="AA3703">
            <v>2</v>
          </cell>
        </row>
        <row r="3704">
          <cell r="A3704">
            <v>14</v>
          </cell>
          <cell r="B3704" t="str">
            <v>Speech</v>
          </cell>
          <cell r="C3704" t="str">
            <v>1100000782</v>
          </cell>
          <cell r="D3704" t="str">
            <v>Shannon</v>
          </cell>
          <cell r="E3704" t="str">
            <v>Herron</v>
          </cell>
          <cell r="F3704">
            <v>36441</v>
          </cell>
          <cell r="G3704">
            <v>11</v>
          </cell>
          <cell r="H3704" t="str">
            <v>UCP of Central Arizona</v>
          </cell>
          <cell r="I3704">
            <v>3</v>
          </cell>
          <cell r="J3704" t="str">
            <v>Home</v>
          </cell>
          <cell r="K3704">
            <v>71.400000000000006</v>
          </cell>
          <cell r="M3704">
            <v>3</v>
          </cell>
        </row>
        <row r="3705">
          <cell r="A3705">
            <v>14</v>
          </cell>
          <cell r="B3705" t="str">
            <v>Speech</v>
          </cell>
          <cell r="C3705" t="str">
            <v>1100000784</v>
          </cell>
          <cell r="D3705" t="str">
            <v>Ethan</v>
          </cell>
          <cell r="E3705" t="str">
            <v>Schaub</v>
          </cell>
          <cell r="F3705">
            <v>36482</v>
          </cell>
          <cell r="G3705">
            <v>11</v>
          </cell>
          <cell r="H3705" t="str">
            <v>UCP of Central Arizona</v>
          </cell>
          <cell r="I3705">
            <v>3</v>
          </cell>
          <cell r="J3705" t="str">
            <v>Home</v>
          </cell>
          <cell r="K3705">
            <v>71.400000000000006</v>
          </cell>
          <cell r="L3705">
            <v>5</v>
          </cell>
          <cell r="M3705">
            <v>3.75</v>
          </cell>
          <cell r="N3705">
            <v>4</v>
          </cell>
          <cell r="P3705">
            <v>4</v>
          </cell>
          <cell r="R3705">
            <v>2</v>
          </cell>
        </row>
        <row r="3706">
          <cell r="A3706">
            <v>14</v>
          </cell>
          <cell r="B3706" t="str">
            <v>Speech</v>
          </cell>
          <cell r="C3706" t="str">
            <v>1100000785</v>
          </cell>
          <cell r="D3706" t="str">
            <v>Jesse</v>
          </cell>
          <cell r="E3706" t="str">
            <v>Allen</v>
          </cell>
          <cell r="F3706">
            <v>36769</v>
          </cell>
          <cell r="G3706">
            <v>11</v>
          </cell>
          <cell r="H3706" t="str">
            <v>UCP of Central Arizona</v>
          </cell>
          <cell r="I3706">
            <v>3</v>
          </cell>
          <cell r="J3706" t="str">
            <v>Home</v>
          </cell>
          <cell r="K3706">
            <v>71.400000000000006</v>
          </cell>
          <cell r="O3706">
            <v>3</v>
          </cell>
          <cell r="P3706">
            <v>3</v>
          </cell>
          <cell r="R3706">
            <v>4</v>
          </cell>
          <cell r="T3706">
            <v>1</v>
          </cell>
        </row>
        <row r="3707">
          <cell r="A3707">
            <v>14</v>
          </cell>
          <cell r="B3707" t="str">
            <v>Speech</v>
          </cell>
          <cell r="C3707" t="str">
            <v>1100000786</v>
          </cell>
          <cell r="D3707" t="str">
            <v>Wyatt</v>
          </cell>
          <cell r="E3707" t="str">
            <v>Allen</v>
          </cell>
          <cell r="F3707">
            <v>36769</v>
          </cell>
          <cell r="G3707">
            <v>11</v>
          </cell>
          <cell r="H3707" t="str">
            <v>UCP of Central Arizona</v>
          </cell>
          <cell r="I3707">
            <v>3</v>
          </cell>
          <cell r="J3707" t="str">
            <v>Home</v>
          </cell>
          <cell r="K3707">
            <v>71.400000000000006</v>
          </cell>
          <cell r="R3707">
            <v>4</v>
          </cell>
          <cell r="S3707">
            <v>3</v>
          </cell>
          <cell r="T3707">
            <v>3</v>
          </cell>
          <cell r="U3707">
            <v>4</v>
          </cell>
          <cell r="V3707">
            <v>3</v>
          </cell>
          <cell r="W3707">
            <v>4</v>
          </cell>
          <cell r="X3707">
            <v>5.5</v>
          </cell>
          <cell r="Y3707">
            <v>3</v>
          </cell>
        </row>
        <row r="3708">
          <cell r="A3708">
            <v>14</v>
          </cell>
          <cell r="B3708" t="str">
            <v>Speech</v>
          </cell>
          <cell r="C3708" t="str">
            <v>1100000787</v>
          </cell>
          <cell r="D3708" t="str">
            <v>Marina</v>
          </cell>
          <cell r="E3708" t="str">
            <v>Love</v>
          </cell>
          <cell r="F3708">
            <v>36439</v>
          </cell>
          <cell r="G3708">
            <v>11</v>
          </cell>
          <cell r="H3708" t="str">
            <v>UCP of Central Arizona</v>
          </cell>
          <cell r="I3708">
            <v>3</v>
          </cell>
          <cell r="J3708" t="str">
            <v>Home</v>
          </cell>
          <cell r="K3708">
            <v>71.400000000000006</v>
          </cell>
          <cell r="L3708">
            <v>3</v>
          </cell>
          <cell r="M3708">
            <v>2</v>
          </cell>
          <cell r="N3708">
            <v>4</v>
          </cell>
          <cell r="O3708">
            <v>3</v>
          </cell>
          <cell r="Q3708">
            <v>0</v>
          </cell>
          <cell r="R3708">
            <v>2</v>
          </cell>
        </row>
        <row r="3709">
          <cell r="A3709">
            <v>14</v>
          </cell>
          <cell r="B3709" t="str">
            <v>Speech</v>
          </cell>
          <cell r="C3709" t="str">
            <v>1100000787</v>
          </cell>
          <cell r="D3709" t="str">
            <v>Marina</v>
          </cell>
          <cell r="E3709" t="str">
            <v>Love</v>
          </cell>
          <cell r="F3709">
            <v>36439</v>
          </cell>
          <cell r="G3709">
            <v>11</v>
          </cell>
          <cell r="H3709" t="str">
            <v>UCP of Central Arizona</v>
          </cell>
          <cell r="I3709">
            <v>6</v>
          </cell>
          <cell r="J3709" t="str">
            <v>Provider</v>
          </cell>
          <cell r="K3709">
            <v>71.400000000000006</v>
          </cell>
        </row>
        <row r="3710">
          <cell r="A3710">
            <v>14</v>
          </cell>
          <cell r="B3710" t="str">
            <v>Speech</v>
          </cell>
          <cell r="C3710" t="str">
            <v>1100000788</v>
          </cell>
          <cell r="D3710" t="str">
            <v>Britney</v>
          </cell>
          <cell r="E3710" t="str">
            <v>Walls</v>
          </cell>
          <cell r="F3710">
            <v>36556</v>
          </cell>
          <cell r="G3710">
            <v>11</v>
          </cell>
          <cell r="H3710" t="str">
            <v>UCP of Central Arizona</v>
          </cell>
          <cell r="I3710">
            <v>3</v>
          </cell>
          <cell r="J3710" t="str">
            <v>Home</v>
          </cell>
          <cell r="K3710">
            <v>71.400000000000006</v>
          </cell>
          <cell r="L3710">
            <v>2</v>
          </cell>
          <cell r="M3710">
            <v>4.75</v>
          </cell>
          <cell r="N3710">
            <v>3</v>
          </cell>
          <cell r="O3710">
            <v>5</v>
          </cell>
          <cell r="P3710">
            <v>5</v>
          </cell>
          <cell r="Q3710">
            <v>4</v>
          </cell>
          <cell r="R3710">
            <v>3</v>
          </cell>
        </row>
        <row r="3711">
          <cell r="A3711">
            <v>14</v>
          </cell>
          <cell r="B3711" t="str">
            <v>Speech</v>
          </cell>
          <cell r="C3711" t="str">
            <v>1100000789</v>
          </cell>
          <cell r="D3711" t="str">
            <v>Selicia</v>
          </cell>
          <cell r="E3711" t="str">
            <v>Velasco</v>
          </cell>
          <cell r="F3711">
            <v>37027</v>
          </cell>
          <cell r="G3711">
            <v>11</v>
          </cell>
          <cell r="H3711" t="str">
            <v>UCP of Central Arizona</v>
          </cell>
          <cell r="I3711">
            <v>6</v>
          </cell>
          <cell r="J3711" t="str">
            <v>Provider</v>
          </cell>
          <cell r="K3711">
            <v>71.400000000000006</v>
          </cell>
        </row>
        <row r="3712">
          <cell r="A3712">
            <v>14</v>
          </cell>
          <cell r="B3712" t="str">
            <v>Speech</v>
          </cell>
          <cell r="C3712" t="str">
            <v>1100000790</v>
          </cell>
          <cell r="D3712" t="str">
            <v>Noah</v>
          </cell>
          <cell r="E3712" t="str">
            <v>Hensley</v>
          </cell>
          <cell r="F3712">
            <v>36604</v>
          </cell>
          <cell r="G3712">
            <v>11</v>
          </cell>
          <cell r="H3712" t="str">
            <v>UCP of Central Arizona</v>
          </cell>
          <cell r="I3712">
            <v>3</v>
          </cell>
          <cell r="J3712" t="str">
            <v>Home</v>
          </cell>
          <cell r="K3712">
            <v>71.400000000000006</v>
          </cell>
          <cell r="L3712">
            <v>1</v>
          </cell>
          <cell r="O3712">
            <v>4</v>
          </cell>
          <cell r="P3712">
            <v>3</v>
          </cell>
          <cell r="Q3712">
            <v>3</v>
          </cell>
          <cell r="T3712">
            <v>4</v>
          </cell>
          <cell r="V3712">
            <v>3</v>
          </cell>
          <cell r="W3712">
            <v>3</v>
          </cell>
          <cell r="X3712">
            <v>5</v>
          </cell>
          <cell r="Y3712">
            <v>4</v>
          </cell>
        </row>
        <row r="3713">
          <cell r="A3713">
            <v>14</v>
          </cell>
          <cell r="B3713" t="str">
            <v>Speech</v>
          </cell>
          <cell r="C3713" t="str">
            <v>1100000791</v>
          </cell>
          <cell r="D3713" t="str">
            <v>Jakob</v>
          </cell>
          <cell r="E3713" t="str">
            <v>Francois</v>
          </cell>
          <cell r="F3713">
            <v>36660</v>
          </cell>
          <cell r="G3713">
            <v>11</v>
          </cell>
          <cell r="H3713" t="str">
            <v>UCP of Central Arizona</v>
          </cell>
          <cell r="I3713">
            <v>3</v>
          </cell>
          <cell r="J3713" t="str">
            <v>Home</v>
          </cell>
          <cell r="K3713">
            <v>71.400000000000006</v>
          </cell>
          <cell r="L3713">
            <v>1.5</v>
          </cell>
          <cell r="M3713">
            <v>2</v>
          </cell>
          <cell r="N3713">
            <v>3</v>
          </cell>
          <cell r="O3713">
            <v>7</v>
          </cell>
          <cell r="P3713">
            <v>5.5</v>
          </cell>
          <cell r="U3713">
            <v>1</v>
          </cell>
          <cell r="W3713">
            <v>2</v>
          </cell>
          <cell r="X3713">
            <v>2</v>
          </cell>
        </row>
        <row r="3714">
          <cell r="A3714">
            <v>14</v>
          </cell>
          <cell r="B3714" t="str">
            <v>Speech</v>
          </cell>
          <cell r="C3714" t="str">
            <v>1100000792</v>
          </cell>
          <cell r="D3714" t="str">
            <v>Dale</v>
          </cell>
          <cell r="E3714" t="str">
            <v>McEnany</v>
          </cell>
          <cell r="F3714">
            <v>37215</v>
          </cell>
          <cell r="G3714">
            <v>11</v>
          </cell>
          <cell r="H3714" t="str">
            <v>UCP of Central Arizona</v>
          </cell>
          <cell r="I3714">
            <v>6</v>
          </cell>
          <cell r="J3714" t="str">
            <v>Provider</v>
          </cell>
          <cell r="K3714">
            <v>71.400000000000006</v>
          </cell>
          <cell r="AE3714">
            <v>3</v>
          </cell>
          <cell r="AF3714">
            <v>4</v>
          </cell>
          <cell r="AG3714">
            <v>2.5</v>
          </cell>
          <cell r="AH3714">
            <v>4</v>
          </cell>
        </row>
        <row r="3715">
          <cell r="A3715">
            <v>14</v>
          </cell>
          <cell r="B3715" t="str">
            <v>Speech</v>
          </cell>
          <cell r="C3715" t="str">
            <v>1100000793</v>
          </cell>
          <cell r="D3715" t="str">
            <v>Raul</v>
          </cell>
          <cell r="E3715" t="str">
            <v>Camacho</v>
          </cell>
          <cell r="F3715">
            <v>36370</v>
          </cell>
          <cell r="G3715">
            <v>11</v>
          </cell>
          <cell r="H3715" t="str">
            <v>UCP of Central Arizona</v>
          </cell>
          <cell r="I3715">
            <v>3</v>
          </cell>
          <cell r="J3715" t="str">
            <v>Home</v>
          </cell>
          <cell r="K3715">
            <v>71.400000000000006</v>
          </cell>
          <cell r="L3715">
            <v>1</v>
          </cell>
          <cell r="M3715">
            <v>1</v>
          </cell>
        </row>
        <row r="3716">
          <cell r="A3716">
            <v>14</v>
          </cell>
          <cell r="B3716" t="str">
            <v>Speech</v>
          </cell>
          <cell r="C3716" t="str">
            <v>1100000793</v>
          </cell>
          <cell r="D3716" t="str">
            <v>Raul</v>
          </cell>
          <cell r="E3716" t="str">
            <v>Camacho</v>
          </cell>
          <cell r="F3716">
            <v>36370</v>
          </cell>
          <cell r="G3716">
            <v>11</v>
          </cell>
          <cell r="H3716" t="str">
            <v>UCP of Central Arizona</v>
          </cell>
          <cell r="I3716">
            <v>6</v>
          </cell>
          <cell r="J3716" t="str">
            <v>Provider</v>
          </cell>
          <cell r="K3716">
            <v>71.400000000000006</v>
          </cell>
        </row>
        <row r="3717">
          <cell r="A3717">
            <v>14</v>
          </cell>
          <cell r="B3717" t="str">
            <v>Speech</v>
          </cell>
          <cell r="C3717" t="str">
            <v>1100000794</v>
          </cell>
          <cell r="D3717" t="str">
            <v>Camden</v>
          </cell>
          <cell r="E3717" t="str">
            <v>Skousen</v>
          </cell>
          <cell r="F3717">
            <v>36374</v>
          </cell>
          <cell r="G3717">
            <v>11</v>
          </cell>
          <cell r="H3717" t="str">
            <v>UCP of Central Arizona</v>
          </cell>
          <cell r="I3717">
            <v>3</v>
          </cell>
          <cell r="J3717" t="str">
            <v>Home</v>
          </cell>
          <cell r="K3717">
            <v>71.400000000000006</v>
          </cell>
          <cell r="L3717">
            <v>3</v>
          </cell>
          <cell r="M3717">
            <v>2.75</v>
          </cell>
        </row>
        <row r="3718">
          <cell r="A3718">
            <v>14</v>
          </cell>
          <cell r="B3718" t="str">
            <v>Speech</v>
          </cell>
          <cell r="C3718" t="str">
            <v>1100000795</v>
          </cell>
          <cell r="D3718" t="str">
            <v>Thomas</v>
          </cell>
          <cell r="E3718" t="str">
            <v>Madden</v>
          </cell>
          <cell r="F3718">
            <v>36705</v>
          </cell>
          <cell r="G3718">
            <v>11</v>
          </cell>
          <cell r="H3718" t="str">
            <v>UCP of Central Arizona</v>
          </cell>
          <cell r="I3718">
            <v>3</v>
          </cell>
          <cell r="J3718" t="str">
            <v>Home</v>
          </cell>
          <cell r="K3718">
            <v>71.400000000000006</v>
          </cell>
          <cell r="L3718">
            <v>5</v>
          </cell>
          <cell r="M3718">
            <v>3</v>
          </cell>
          <cell r="N3718">
            <v>2.5</v>
          </cell>
          <cell r="P3718">
            <v>4</v>
          </cell>
          <cell r="R3718">
            <v>3</v>
          </cell>
          <cell r="S3718">
            <v>3</v>
          </cell>
        </row>
        <row r="3719">
          <cell r="A3719">
            <v>14</v>
          </cell>
          <cell r="B3719" t="str">
            <v>Speech</v>
          </cell>
          <cell r="C3719" t="str">
            <v>1100000795</v>
          </cell>
          <cell r="D3719" t="str">
            <v>Thomas</v>
          </cell>
          <cell r="E3719" t="str">
            <v>Madden</v>
          </cell>
          <cell r="F3719">
            <v>36705</v>
          </cell>
          <cell r="G3719">
            <v>11</v>
          </cell>
          <cell r="H3719" t="str">
            <v>UCP of Central Arizona</v>
          </cell>
          <cell r="I3719">
            <v>6</v>
          </cell>
          <cell r="J3719" t="str">
            <v>Provider</v>
          </cell>
          <cell r="K3719">
            <v>71.400000000000006</v>
          </cell>
          <cell r="O3719">
            <v>5.75</v>
          </cell>
          <cell r="P3719">
            <v>3</v>
          </cell>
          <cell r="Q3719">
            <v>4.5</v>
          </cell>
          <cell r="T3719">
            <v>2.5</v>
          </cell>
          <cell r="U3719">
            <v>1.5</v>
          </cell>
        </row>
        <row r="3720">
          <cell r="A3720">
            <v>14</v>
          </cell>
          <cell r="B3720" t="str">
            <v>Speech</v>
          </cell>
          <cell r="C3720" t="str">
            <v>1100000796</v>
          </cell>
          <cell r="D3720" t="str">
            <v>Chloe</v>
          </cell>
          <cell r="E3720" t="str">
            <v>Nelson</v>
          </cell>
          <cell r="F3720">
            <v>37369</v>
          </cell>
          <cell r="G3720">
            <v>11</v>
          </cell>
          <cell r="H3720" t="str">
            <v>UCP of Central Arizona</v>
          </cell>
          <cell r="I3720">
            <v>3</v>
          </cell>
          <cell r="J3720" t="str">
            <v>Home</v>
          </cell>
          <cell r="K3720">
            <v>71.400000000000006</v>
          </cell>
          <cell r="AH3720">
            <v>3</v>
          </cell>
        </row>
        <row r="3721">
          <cell r="A3721">
            <v>14</v>
          </cell>
          <cell r="B3721" t="str">
            <v>Speech</v>
          </cell>
          <cell r="C3721" t="str">
            <v>1100000797</v>
          </cell>
          <cell r="D3721" t="str">
            <v>Liam</v>
          </cell>
          <cell r="E3721" t="str">
            <v>Petrie</v>
          </cell>
          <cell r="F3721">
            <v>36648</v>
          </cell>
          <cell r="G3721">
            <v>11</v>
          </cell>
          <cell r="H3721" t="str">
            <v>UCP of Central Arizona</v>
          </cell>
          <cell r="I3721">
            <v>3</v>
          </cell>
          <cell r="J3721" t="str">
            <v>Home</v>
          </cell>
          <cell r="K3721">
            <v>71.400000000000006</v>
          </cell>
          <cell r="R3721">
            <v>3</v>
          </cell>
          <cell r="S3721">
            <v>3</v>
          </cell>
          <cell r="T3721">
            <v>3</v>
          </cell>
          <cell r="U3721">
            <v>6</v>
          </cell>
          <cell r="V3721">
            <v>8.5</v>
          </cell>
          <cell r="W3721">
            <v>9.5</v>
          </cell>
        </row>
        <row r="3722">
          <cell r="A3722">
            <v>14</v>
          </cell>
          <cell r="B3722" t="str">
            <v>Speech</v>
          </cell>
          <cell r="C3722" t="str">
            <v>1100000798</v>
          </cell>
          <cell r="D3722" t="str">
            <v>Logan</v>
          </cell>
          <cell r="E3722" t="str">
            <v>Cook</v>
          </cell>
          <cell r="F3722">
            <v>37192</v>
          </cell>
          <cell r="G3722">
            <v>11</v>
          </cell>
          <cell r="H3722" t="str">
            <v>UCP of Central Arizona</v>
          </cell>
          <cell r="I3722">
            <v>3</v>
          </cell>
          <cell r="J3722" t="str">
            <v>Home</v>
          </cell>
          <cell r="K3722">
            <v>71.400000000000006</v>
          </cell>
          <cell r="V3722">
            <v>2</v>
          </cell>
          <cell r="W3722">
            <v>1</v>
          </cell>
        </row>
        <row r="3723">
          <cell r="A3723">
            <v>14</v>
          </cell>
          <cell r="B3723" t="str">
            <v>Speech</v>
          </cell>
          <cell r="C3723" t="str">
            <v>1100000799</v>
          </cell>
          <cell r="D3723" t="str">
            <v>James</v>
          </cell>
          <cell r="E3723" t="str">
            <v>Lopez</v>
          </cell>
          <cell r="F3723">
            <v>36713</v>
          </cell>
          <cell r="G3723">
            <v>11</v>
          </cell>
          <cell r="H3723" t="str">
            <v>UCP of Central Arizona</v>
          </cell>
          <cell r="I3723">
            <v>3</v>
          </cell>
          <cell r="J3723" t="str">
            <v>Home</v>
          </cell>
          <cell r="K3723">
            <v>71.400000000000006</v>
          </cell>
          <cell r="L3723">
            <v>1.25</v>
          </cell>
          <cell r="M3723">
            <v>4</v>
          </cell>
          <cell r="N3723">
            <v>4.5</v>
          </cell>
          <cell r="O3723">
            <v>4</v>
          </cell>
          <cell r="P3723">
            <v>5</v>
          </cell>
          <cell r="Q3723">
            <v>4.25</v>
          </cell>
          <cell r="S3723">
            <v>3.5</v>
          </cell>
          <cell r="T3723">
            <v>3.25</v>
          </cell>
          <cell r="U3723">
            <v>4.25</v>
          </cell>
          <cell r="V3723">
            <v>4.5</v>
          </cell>
          <cell r="W3723">
            <v>3.25</v>
          </cell>
          <cell r="X3723">
            <v>5</v>
          </cell>
          <cell r="Y3723">
            <v>1.5</v>
          </cell>
        </row>
        <row r="3724">
          <cell r="A3724">
            <v>14</v>
          </cell>
          <cell r="B3724" t="str">
            <v>Speech</v>
          </cell>
          <cell r="C3724" t="str">
            <v>1100000801</v>
          </cell>
          <cell r="D3724" t="str">
            <v>Jarod</v>
          </cell>
          <cell r="E3724" t="str">
            <v>Vitale</v>
          </cell>
          <cell r="F3724">
            <v>36152</v>
          </cell>
          <cell r="G3724">
            <v>11</v>
          </cell>
          <cell r="H3724" t="str">
            <v>UCP of Central Arizona</v>
          </cell>
          <cell r="I3724">
            <v>3</v>
          </cell>
          <cell r="J3724" t="str">
            <v>Home</v>
          </cell>
          <cell r="K3724">
            <v>71.400000000000006</v>
          </cell>
        </row>
        <row r="3725">
          <cell r="A3725">
            <v>14</v>
          </cell>
          <cell r="B3725" t="str">
            <v>Speech</v>
          </cell>
          <cell r="C3725" t="str">
            <v>1100000802</v>
          </cell>
          <cell r="D3725" t="str">
            <v>Wyatt</v>
          </cell>
          <cell r="E3725" t="str">
            <v>Perry</v>
          </cell>
          <cell r="F3725">
            <v>36692</v>
          </cell>
          <cell r="G3725">
            <v>11</v>
          </cell>
          <cell r="H3725" t="str">
            <v>UCP of Central Arizona</v>
          </cell>
          <cell r="I3725">
            <v>3</v>
          </cell>
          <cell r="J3725" t="str">
            <v>Home</v>
          </cell>
          <cell r="K3725">
            <v>71.400000000000006</v>
          </cell>
          <cell r="L3725">
            <v>2</v>
          </cell>
          <cell r="M3725">
            <v>3</v>
          </cell>
          <cell r="N3725">
            <v>3.5</v>
          </cell>
          <cell r="O3725">
            <v>4.5</v>
          </cell>
          <cell r="P3725">
            <v>2.5</v>
          </cell>
          <cell r="Q3725">
            <v>2.5</v>
          </cell>
          <cell r="R3725">
            <v>4</v>
          </cell>
          <cell r="S3725">
            <v>2.25</v>
          </cell>
          <cell r="T3725">
            <v>4</v>
          </cell>
          <cell r="U3725">
            <v>5</v>
          </cell>
          <cell r="V3725">
            <v>4.25</v>
          </cell>
          <cell r="W3725">
            <v>2</v>
          </cell>
          <cell r="X3725">
            <v>5.5</v>
          </cell>
        </row>
        <row r="3726">
          <cell r="A3726">
            <v>14</v>
          </cell>
          <cell r="B3726" t="str">
            <v>Speech</v>
          </cell>
          <cell r="C3726" t="str">
            <v>1100000803</v>
          </cell>
          <cell r="D3726" t="str">
            <v>Zoe</v>
          </cell>
          <cell r="E3726" t="str">
            <v>Perryman</v>
          </cell>
          <cell r="F3726">
            <v>37404</v>
          </cell>
          <cell r="G3726">
            <v>11</v>
          </cell>
          <cell r="H3726" t="str">
            <v>UCP of Central Arizona</v>
          </cell>
          <cell r="I3726">
            <v>3</v>
          </cell>
          <cell r="J3726" t="str">
            <v>Home</v>
          </cell>
          <cell r="K3726">
            <v>71.400000000000006</v>
          </cell>
          <cell r="AI3726">
            <v>4</v>
          </cell>
        </row>
        <row r="3727">
          <cell r="A3727">
            <v>14</v>
          </cell>
          <cell r="B3727" t="str">
            <v>Speech</v>
          </cell>
          <cell r="C3727" t="str">
            <v>1100000804</v>
          </cell>
          <cell r="D3727" t="str">
            <v>Cayden</v>
          </cell>
          <cell r="E3727" t="str">
            <v>Giles</v>
          </cell>
          <cell r="F3727">
            <v>36518</v>
          </cell>
          <cell r="G3727">
            <v>11</v>
          </cell>
          <cell r="H3727" t="str">
            <v>UCP of Central Arizona</v>
          </cell>
          <cell r="I3727">
            <v>3</v>
          </cell>
          <cell r="J3727" t="str">
            <v>Home</v>
          </cell>
          <cell r="K3727">
            <v>71.400000000000006</v>
          </cell>
          <cell r="L3727">
            <v>4</v>
          </cell>
          <cell r="M3727">
            <v>5</v>
          </cell>
          <cell r="O3727">
            <v>3</v>
          </cell>
          <cell r="P3727">
            <v>1.5</v>
          </cell>
        </row>
        <row r="3728">
          <cell r="A3728">
            <v>14</v>
          </cell>
          <cell r="B3728" t="str">
            <v>Speech</v>
          </cell>
          <cell r="C3728" t="str">
            <v>1100000805</v>
          </cell>
          <cell r="D3728" t="str">
            <v>Braden</v>
          </cell>
          <cell r="E3728" t="str">
            <v>Griggs</v>
          </cell>
          <cell r="F3728">
            <v>37230</v>
          </cell>
          <cell r="G3728">
            <v>11</v>
          </cell>
          <cell r="H3728" t="str">
            <v>UCP of Central Arizona</v>
          </cell>
          <cell r="I3728">
            <v>3</v>
          </cell>
          <cell r="J3728" t="str">
            <v>Home</v>
          </cell>
          <cell r="K3728">
            <v>71.400000000000006</v>
          </cell>
          <cell r="T3728">
            <v>3</v>
          </cell>
          <cell r="U3728">
            <v>2.5</v>
          </cell>
          <cell r="V3728">
            <v>2</v>
          </cell>
          <cell r="W3728">
            <v>2</v>
          </cell>
          <cell r="X3728">
            <v>2</v>
          </cell>
          <cell r="Y3728">
            <v>2</v>
          </cell>
          <cell r="Z3728">
            <v>3.5</v>
          </cell>
          <cell r="AA3728">
            <v>5</v>
          </cell>
          <cell r="AB3728">
            <v>1</v>
          </cell>
          <cell r="AC3728">
            <v>2</v>
          </cell>
        </row>
        <row r="3729">
          <cell r="A3729">
            <v>14</v>
          </cell>
          <cell r="B3729" t="str">
            <v>Speech</v>
          </cell>
          <cell r="C3729" t="str">
            <v>1100000805</v>
          </cell>
          <cell r="D3729" t="str">
            <v>Braden</v>
          </cell>
          <cell r="E3729" t="str">
            <v>Griggs</v>
          </cell>
          <cell r="F3729">
            <v>37230</v>
          </cell>
          <cell r="G3729">
            <v>11</v>
          </cell>
          <cell r="H3729" t="str">
            <v>UCP of Central Arizona</v>
          </cell>
          <cell r="I3729">
            <v>6</v>
          </cell>
          <cell r="J3729" t="str">
            <v>Provider</v>
          </cell>
          <cell r="K3729">
            <v>71.400000000000006</v>
          </cell>
          <cell r="S3729">
            <v>1.5</v>
          </cell>
        </row>
        <row r="3730">
          <cell r="A3730">
            <v>14</v>
          </cell>
          <cell r="B3730" t="str">
            <v>Speech</v>
          </cell>
          <cell r="C3730" t="str">
            <v>1100000807</v>
          </cell>
          <cell r="D3730" t="str">
            <v>Ryan</v>
          </cell>
          <cell r="E3730" t="str">
            <v>Harris</v>
          </cell>
          <cell r="F3730">
            <v>36717</v>
          </cell>
          <cell r="G3730">
            <v>11</v>
          </cell>
          <cell r="H3730" t="str">
            <v>UCP of Central Arizona</v>
          </cell>
          <cell r="I3730">
            <v>3</v>
          </cell>
          <cell r="J3730" t="str">
            <v>Home</v>
          </cell>
          <cell r="K3730">
            <v>71.400000000000006</v>
          </cell>
          <cell r="R3730">
            <v>1.25</v>
          </cell>
          <cell r="S3730">
            <v>1</v>
          </cell>
          <cell r="X3730">
            <v>3.5</v>
          </cell>
          <cell r="Y3730">
            <v>2.25</v>
          </cell>
        </row>
        <row r="3731">
          <cell r="A3731">
            <v>14</v>
          </cell>
          <cell r="B3731" t="str">
            <v>Speech</v>
          </cell>
          <cell r="C3731" t="str">
            <v>1100000807</v>
          </cell>
          <cell r="D3731" t="str">
            <v>Ryan</v>
          </cell>
          <cell r="E3731" t="str">
            <v>Harris</v>
          </cell>
          <cell r="F3731">
            <v>36717</v>
          </cell>
          <cell r="G3731">
            <v>11</v>
          </cell>
          <cell r="H3731" t="str">
            <v>UCP of Central Arizona</v>
          </cell>
          <cell r="I3731">
            <v>6</v>
          </cell>
          <cell r="J3731" t="str">
            <v>Provider</v>
          </cell>
          <cell r="K3731">
            <v>71.400000000000006</v>
          </cell>
          <cell r="T3731">
            <v>2</v>
          </cell>
          <cell r="U3731">
            <v>2</v>
          </cell>
          <cell r="V3731">
            <v>3</v>
          </cell>
          <cell r="W3731">
            <v>3.5</v>
          </cell>
        </row>
        <row r="3732">
          <cell r="A3732">
            <v>14</v>
          </cell>
          <cell r="B3732" t="str">
            <v>Speech</v>
          </cell>
          <cell r="C3732" t="str">
            <v>1100000809</v>
          </cell>
          <cell r="D3732" t="str">
            <v>Ashley</v>
          </cell>
          <cell r="E3732" t="str">
            <v>Jones</v>
          </cell>
          <cell r="F3732">
            <v>36976</v>
          </cell>
          <cell r="G3732">
            <v>11</v>
          </cell>
          <cell r="H3732" t="str">
            <v>UCP of Central Arizona</v>
          </cell>
          <cell r="I3732">
            <v>3</v>
          </cell>
          <cell r="J3732" t="str">
            <v>Home</v>
          </cell>
          <cell r="K3732">
            <v>71.400000000000006</v>
          </cell>
          <cell r="W3732">
            <v>8</v>
          </cell>
          <cell r="X3732">
            <v>4.5</v>
          </cell>
          <cell r="Y3732">
            <v>4</v>
          </cell>
          <cell r="Z3732">
            <v>5.5</v>
          </cell>
          <cell r="AA3732">
            <v>5</v>
          </cell>
          <cell r="AB3732">
            <v>5.5</v>
          </cell>
          <cell r="AC3732">
            <v>4.5</v>
          </cell>
        </row>
        <row r="3733">
          <cell r="A3733">
            <v>14</v>
          </cell>
          <cell r="B3733" t="str">
            <v>Speech</v>
          </cell>
          <cell r="C3733" t="str">
            <v>1100000811</v>
          </cell>
          <cell r="D3733" t="str">
            <v>Madelynn</v>
          </cell>
          <cell r="E3733" t="str">
            <v>Decker</v>
          </cell>
          <cell r="F3733">
            <v>36409</v>
          </cell>
          <cell r="G3733">
            <v>11</v>
          </cell>
          <cell r="H3733" t="str">
            <v>UCP of Central Arizona</v>
          </cell>
          <cell r="I3733">
            <v>6</v>
          </cell>
          <cell r="J3733" t="str">
            <v>Provider</v>
          </cell>
          <cell r="K3733">
            <v>71.400000000000006</v>
          </cell>
          <cell r="N3733">
            <v>2</v>
          </cell>
        </row>
        <row r="3734">
          <cell r="A3734">
            <v>14</v>
          </cell>
          <cell r="B3734" t="str">
            <v>Speech</v>
          </cell>
          <cell r="C3734" t="str">
            <v>1100000814</v>
          </cell>
          <cell r="D3734" t="str">
            <v>Jarek</v>
          </cell>
          <cell r="E3734" t="str">
            <v>Dunn</v>
          </cell>
          <cell r="F3734">
            <v>36602</v>
          </cell>
          <cell r="G3734">
            <v>11</v>
          </cell>
          <cell r="H3734" t="str">
            <v>UCP of Central Arizona</v>
          </cell>
          <cell r="I3734">
            <v>3</v>
          </cell>
          <cell r="J3734" t="str">
            <v>Home</v>
          </cell>
          <cell r="K3734">
            <v>71.400000000000006</v>
          </cell>
          <cell r="O3734">
            <v>4</v>
          </cell>
          <cell r="P3734">
            <v>3.5</v>
          </cell>
          <cell r="Q3734">
            <v>2.5</v>
          </cell>
          <cell r="R3734">
            <v>5</v>
          </cell>
          <cell r="S3734">
            <v>0.5</v>
          </cell>
        </row>
        <row r="3735">
          <cell r="A3735">
            <v>14</v>
          </cell>
          <cell r="B3735" t="str">
            <v>Speech</v>
          </cell>
          <cell r="C3735" t="str">
            <v>1100000815</v>
          </cell>
          <cell r="D3735" t="str">
            <v>Jacob</v>
          </cell>
          <cell r="E3735" t="str">
            <v>Ellis</v>
          </cell>
          <cell r="F3735">
            <v>37099</v>
          </cell>
          <cell r="G3735">
            <v>11</v>
          </cell>
          <cell r="H3735" t="str">
            <v>UCP of Central Arizona</v>
          </cell>
          <cell r="I3735">
            <v>3</v>
          </cell>
          <cell r="J3735" t="str">
            <v>Home</v>
          </cell>
          <cell r="K3735">
            <v>71.400000000000006</v>
          </cell>
          <cell r="S3735">
            <v>2.5</v>
          </cell>
          <cell r="U3735">
            <v>4</v>
          </cell>
          <cell r="V3735">
            <v>2</v>
          </cell>
          <cell r="W3735">
            <v>4</v>
          </cell>
          <cell r="X3735">
            <v>3</v>
          </cell>
          <cell r="Y3735">
            <v>3</v>
          </cell>
          <cell r="Z3735">
            <v>4.5</v>
          </cell>
          <cell r="AA3735">
            <v>3</v>
          </cell>
          <cell r="AB3735">
            <v>4</v>
          </cell>
          <cell r="AC3735">
            <v>3</v>
          </cell>
          <cell r="AD3735">
            <v>3</v>
          </cell>
        </row>
        <row r="3736">
          <cell r="A3736">
            <v>14</v>
          </cell>
          <cell r="B3736" t="str">
            <v>Speech</v>
          </cell>
          <cell r="C3736" t="str">
            <v>1100000816</v>
          </cell>
          <cell r="D3736" t="str">
            <v>Nicholas</v>
          </cell>
          <cell r="E3736" t="str">
            <v>Macdissi</v>
          </cell>
          <cell r="F3736">
            <v>36537</v>
          </cell>
          <cell r="G3736">
            <v>11</v>
          </cell>
          <cell r="H3736" t="str">
            <v>UCP of Central Arizona</v>
          </cell>
          <cell r="I3736">
            <v>3</v>
          </cell>
          <cell r="J3736" t="str">
            <v>Home</v>
          </cell>
          <cell r="K3736">
            <v>71.400000000000006</v>
          </cell>
          <cell r="L3736">
            <v>3</v>
          </cell>
          <cell r="M3736">
            <v>4</v>
          </cell>
          <cell r="O3736">
            <v>1</v>
          </cell>
        </row>
        <row r="3737">
          <cell r="A3737">
            <v>14</v>
          </cell>
          <cell r="B3737" t="str">
            <v>Speech</v>
          </cell>
          <cell r="C3737" t="str">
            <v>1100000817</v>
          </cell>
          <cell r="D3737" t="str">
            <v>Paige</v>
          </cell>
          <cell r="E3737" t="str">
            <v>Macdissi</v>
          </cell>
          <cell r="F3737">
            <v>36537</v>
          </cell>
          <cell r="G3737">
            <v>11</v>
          </cell>
          <cell r="H3737" t="str">
            <v>UCP of Central Arizona</v>
          </cell>
          <cell r="I3737">
            <v>3</v>
          </cell>
          <cell r="J3737" t="str">
            <v>Home</v>
          </cell>
          <cell r="K3737">
            <v>71.400000000000006</v>
          </cell>
          <cell r="L3737">
            <v>3</v>
          </cell>
          <cell r="M3737">
            <v>4</v>
          </cell>
        </row>
        <row r="3738">
          <cell r="A3738">
            <v>14</v>
          </cell>
          <cell r="B3738" t="str">
            <v>Speech</v>
          </cell>
          <cell r="C3738" t="str">
            <v>1100000818</v>
          </cell>
          <cell r="D3738" t="str">
            <v>Mikaela</v>
          </cell>
          <cell r="E3738" t="str">
            <v>Macdissi</v>
          </cell>
          <cell r="F3738">
            <v>36537</v>
          </cell>
          <cell r="G3738">
            <v>11</v>
          </cell>
          <cell r="H3738" t="str">
            <v>UCP of Central Arizona</v>
          </cell>
          <cell r="I3738">
            <v>3</v>
          </cell>
          <cell r="J3738" t="str">
            <v>Home</v>
          </cell>
          <cell r="K3738">
            <v>71.400000000000006</v>
          </cell>
          <cell r="L3738">
            <v>3</v>
          </cell>
          <cell r="M3738">
            <v>4</v>
          </cell>
          <cell r="O3738">
            <v>1</v>
          </cell>
        </row>
        <row r="3739">
          <cell r="A3739">
            <v>14</v>
          </cell>
          <cell r="B3739" t="str">
            <v>Speech</v>
          </cell>
          <cell r="C3739" t="str">
            <v>1100000819</v>
          </cell>
          <cell r="D3739" t="str">
            <v>Marshelle</v>
          </cell>
          <cell r="E3739" t="str">
            <v>McDonald</v>
          </cell>
          <cell r="F3739">
            <v>36450</v>
          </cell>
          <cell r="G3739">
            <v>11</v>
          </cell>
          <cell r="H3739" t="str">
            <v>UCP of Central Arizona</v>
          </cell>
          <cell r="I3739">
            <v>3</v>
          </cell>
          <cell r="J3739" t="str">
            <v>Home</v>
          </cell>
          <cell r="K3739">
            <v>71.400000000000006</v>
          </cell>
          <cell r="L3739">
            <v>3</v>
          </cell>
          <cell r="M3739">
            <v>1.5</v>
          </cell>
        </row>
        <row r="3740">
          <cell r="A3740">
            <v>14</v>
          </cell>
          <cell r="B3740" t="str">
            <v>Speech</v>
          </cell>
          <cell r="C3740" t="str">
            <v>1100000820</v>
          </cell>
          <cell r="D3740" t="str">
            <v>Eduardo</v>
          </cell>
          <cell r="E3740" t="str">
            <v>Castaneda</v>
          </cell>
          <cell r="F3740">
            <v>36744</v>
          </cell>
          <cell r="G3740">
            <v>11</v>
          </cell>
          <cell r="H3740" t="str">
            <v>UCP of Central Arizona</v>
          </cell>
          <cell r="I3740">
            <v>3</v>
          </cell>
          <cell r="J3740" t="str">
            <v>Home</v>
          </cell>
          <cell r="K3740">
            <v>71.400000000000006</v>
          </cell>
          <cell r="L3740">
            <v>5</v>
          </cell>
          <cell r="N3740">
            <v>4</v>
          </cell>
          <cell r="O3740">
            <v>5</v>
          </cell>
          <cell r="P3740">
            <v>3</v>
          </cell>
          <cell r="Q3740">
            <v>3.5</v>
          </cell>
          <cell r="R3740">
            <v>3</v>
          </cell>
          <cell r="S3740">
            <v>3.5</v>
          </cell>
          <cell r="T3740">
            <v>4</v>
          </cell>
          <cell r="U3740">
            <v>3</v>
          </cell>
          <cell r="V3740">
            <v>4</v>
          </cell>
          <cell r="W3740">
            <v>2</v>
          </cell>
          <cell r="X3740">
            <v>4.5</v>
          </cell>
          <cell r="Y3740">
            <v>1.5</v>
          </cell>
        </row>
        <row r="3741">
          <cell r="A3741">
            <v>14</v>
          </cell>
          <cell r="B3741" t="str">
            <v>Speech</v>
          </cell>
          <cell r="C3741" t="str">
            <v>1100000827</v>
          </cell>
          <cell r="D3741" t="str">
            <v>Benjamin</v>
          </cell>
          <cell r="E3741" t="str">
            <v>Shively</v>
          </cell>
          <cell r="F3741">
            <v>36642</v>
          </cell>
          <cell r="G3741">
            <v>11</v>
          </cell>
          <cell r="H3741" t="str">
            <v>UCP of Central Arizona</v>
          </cell>
          <cell r="I3741">
            <v>3</v>
          </cell>
          <cell r="J3741" t="str">
            <v>Home</v>
          </cell>
          <cell r="K3741">
            <v>71.400000000000006</v>
          </cell>
          <cell r="O3741">
            <v>1</v>
          </cell>
          <cell r="P3741">
            <v>4</v>
          </cell>
          <cell r="Q3741">
            <v>4</v>
          </cell>
          <cell r="R3741">
            <v>4</v>
          </cell>
          <cell r="S3741">
            <v>3</v>
          </cell>
          <cell r="T3741">
            <v>6</v>
          </cell>
          <cell r="U3741">
            <v>4.5</v>
          </cell>
          <cell r="V3741">
            <v>3</v>
          </cell>
          <cell r="W3741">
            <v>4</v>
          </cell>
          <cell r="X3741">
            <v>5</v>
          </cell>
          <cell r="Y3741">
            <v>1</v>
          </cell>
        </row>
        <row r="3742">
          <cell r="A3742">
            <v>14</v>
          </cell>
          <cell r="B3742" t="str">
            <v>Speech</v>
          </cell>
          <cell r="C3742" t="str">
            <v>1100000829</v>
          </cell>
          <cell r="D3742" t="str">
            <v>Kaitlyn</v>
          </cell>
          <cell r="E3742" t="str">
            <v>Castro</v>
          </cell>
          <cell r="F3742">
            <v>37217</v>
          </cell>
          <cell r="G3742">
            <v>11</v>
          </cell>
          <cell r="H3742" t="str">
            <v>UCP of Central Arizona</v>
          </cell>
          <cell r="I3742">
            <v>3</v>
          </cell>
          <cell r="J3742" t="str">
            <v>Home</v>
          </cell>
          <cell r="K3742">
            <v>71.400000000000006</v>
          </cell>
        </row>
        <row r="3743">
          <cell r="A3743">
            <v>14</v>
          </cell>
          <cell r="B3743" t="str">
            <v>Speech</v>
          </cell>
          <cell r="C3743" t="str">
            <v>1100000832</v>
          </cell>
          <cell r="D3743" t="str">
            <v>Chelsea</v>
          </cell>
          <cell r="E3743" t="str">
            <v>Gannon</v>
          </cell>
          <cell r="F3743">
            <v>37079</v>
          </cell>
          <cell r="G3743">
            <v>11</v>
          </cell>
          <cell r="H3743" t="str">
            <v>UCP of Central Arizona</v>
          </cell>
          <cell r="I3743">
            <v>3</v>
          </cell>
          <cell r="J3743" t="str">
            <v>Home</v>
          </cell>
          <cell r="K3743">
            <v>71.400000000000006</v>
          </cell>
          <cell r="AE3743">
            <v>3.75</v>
          </cell>
          <cell r="AF3743">
            <v>4.5</v>
          </cell>
          <cell r="AG3743">
            <v>3.75</v>
          </cell>
          <cell r="AH3743">
            <v>6.25</v>
          </cell>
          <cell r="AI3743">
            <v>5</v>
          </cell>
        </row>
        <row r="3744">
          <cell r="A3744">
            <v>14</v>
          </cell>
          <cell r="B3744" t="str">
            <v>Speech</v>
          </cell>
          <cell r="C3744" t="str">
            <v>1100000834</v>
          </cell>
          <cell r="D3744" t="str">
            <v>Allison</v>
          </cell>
          <cell r="E3744" t="str">
            <v>Lancaster</v>
          </cell>
          <cell r="F3744">
            <v>36462</v>
          </cell>
          <cell r="G3744">
            <v>11</v>
          </cell>
          <cell r="H3744" t="str">
            <v>UCP of Central Arizona</v>
          </cell>
          <cell r="I3744">
            <v>3</v>
          </cell>
          <cell r="J3744" t="str">
            <v>Home</v>
          </cell>
          <cell r="K3744">
            <v>71.400000000000006</v>
          </cell>
          <cell r="L3744">
            <v>3</v>
          </cell>
          <cell r="M3744">
            <v>3.5</v>
          </cell>
        </row>
        <row r="3745">
          <cell r="A3745">
            <v>14</v>
          </cell>
          <cell r="B3745" t="str">
            <v>Speech</v>
          </cell>
          <cell r="C3745" t="str">
            <v>1100000835</v>
          </cell>
          <cell r="D3745" t="str">
            <v>Dylan</v>
          </cell>
          <cell r="E3745" t="str">
            <v>Hendel</v>
          </cell>
          <cell r="F3745">
            <v>36371</v>
          </cell>
          <cell r="G3745">
            <v>11</v>
          </cell>
          <cell r="H3745" t="str">
            <v>UCP of Central Arizona</v>
          </cell>
          <cell r="I3745">
            <v>3</v>
          </cell>
          <cell r="J3745" t="str">
            <v>Home</v>
          </cell>
          <cell r="K3745">
            <v>71.400000000000006</v>
          </cell>
          <cell r="L3745">
            <v>0.5</v>
          </cell>
        </row>
        <row r="3746">
          <cell r="A3746">
            <v>14</v>
          </cell>
          <cell r="B3746" t="str">
            <v>Speech</v>
          </cell>
          <cell r="C3746" t="str">
            <v>1100000836</v>
          </cell>
          <cell r="D3746" t="str">
            <v>Ricardo</v>
          </cell>
          <cell r="E3746" t="str">
            <v>Duarte</v>
          </cell>
          <cell r="F3746">
            <v>36568</v>
          </cell>
          <cell r="G3746">
            <v>11</v>
          </cell>
          <cell r="H3746" t="str">
            <v>UCP of Central Arizona</v>
          </cell>
          <cell r="I3746">
            <v>3</v>
          </cell>
          <cell r="J3746" t="str">
            <v>Home</v>
          </cell>
          <cell r="K3746">
            <v>71.400000000000006</v>
          </cell>
          <cell r="L3746">
            <v>3.5</v>
          </cell>
          <cell r="M3746">
            <v>2</v>
          </cell>
          <cell r="N3746">
            <v>4</v>
          </cell>
          <cell r="O3746">
            <v>3</v>
          </cell>
          <cell r="P3746">
            <v>1.5</v>
          </cell>
          <cell r="Q3746">
            <v>5.5</v>
          </cell>
        </row>
        <row r="3747">
          <cell r="A3747">
            <v>14</v>
          </cell>
          <cell r="B3747" t="str">
            <v>Speech</v>
          </cell>
          <cell r="C3747" t="str">
            <v>1100000837</v>
          </cell>
          <cell r="D3747" t="str">
            <v>Landon</v>
          </cell>
          <cell r="E3747" t="str">
            <v>Babbitt</v>
          </cell>
          <cell r="F3747">
            <v>36384</v>
          </cell>
          <cell r="G3747">
            <v>11</v>
          </cell>
          <cell r="H3747" t="str">
            <v>UCP of Central Arizona</v>
          </cell>
          <cell r="I3747">
            <v>3</v>
          </cell>
          <cell r="J3747" t="str">
            <v>Home</v>
          </cell>
          <cell r="K3747">
            <v>71.400000000000006</v>
          </cell>
          <cell r="L3747">
            <v>3</v>
          </cell>
          <cell r="M3747">
            <v>5.75</v>
          </cell>
          <cell r="N3747">
            <v>2.25</v>
          </cell>
          <cell r="O3747">
            <v>2</v>
          </cell>
        </row>
        <row r="3748">
          <cell r="A3748">
            <v>14</v>
          </cell>
          <cell r="B3748" t="str">
            <v>Speech</v>
          </cell>
          <cell r="C3748" t="str">
            <v>1100000838</v>
          </cell>
          <cell r="D3748" t="str">
            <v>Lauren</v>
          </cell>
          <cell r="E3748" t="str">
            <v>Williams</v>
          </cell>
          <cell r="F3748">
            <v>36776</v>
          </cell>
          <cell r="G3748">
            <v>11</v>
          </cell>
          <cell r="H3748" t="str">
            <v>UCP of Central Arizona</v>
          </cell>
          <cell r="I3748">
            <v>3</v>
          </cell>
          <cell r="J3748" t="str">
            <v>Home</v>
          </cell>
          <cell r="K3748">
            <v>71.400000000000006</v>
          </cell>
          <cell r="P3748">
            <v>4</v>
          </cell>
          <cell r="Q3748">
            <v>2</v>
          </cell>
          <cell r="R3748">
            <v>3</v>
          </cell>
          <cell r="S3748">
            <v>4</v>
          </cell>
          <cell r="T3748">
            <v>2</v>
          </cell>
          <cell r="U3748">
            <v>4</v>
          </cell>
          <cell r="V3748">
            <v>3</v>
          </cell>
          <cell r="W3748">
            <v>5</v>
          </cell>
          <cell r="X3748">
            <v>4</v>
          </cell>
          <cell r="Y3748">
            <v>2.25</v>
          </cell>
        </row>
        <row r="3749">
          <cell r="A3749">
            <v>14</v>
          </cell>
          <cell r="B3749" t="str">
            <v>Speech</v>
          </cell>
          <cell r="C3749" t="str">
            <v>1100000838</v>
          </cell>
          <cell r="D3749" t="str">
            <v>Lauren</v>
          </cell>
          <cell r="E3749" t="str">
            <v>Williams</v>
          </cell>
          <cell r="F3749">
            <v>36776</v>
          </cell>
          <cell r="G3749">
            <v>11</v>
          </cell>
          <cell r="H3749" t="str">
            <v>UCP of Central Arizona</v>
          </cell>
          <cell r="I3749">
            <v>6</v>
          </cell>
          <cell r="J3749" t="str">
            <v>Provider</v>
          </cell>
          <cell r="K3749">
            <v>71.400000000000006</v>
          </cell>
          <cell r="O3749">
            <v>3</v>
          </cell>
        </row>
        <row r="3750">
          <cell r="A3750">
            <v>14</v>
          </cell>
          <cell r="B3750" t="str">
            <v>Speech</v>
          </cell>
          <cell r="C3750" t="str">
            <v>1100000839</v>
          </cell>
          <cell r="D3750" t="str">
            <v>Justin</v>
          </cell>
          <cell r="E3750" t="str">
            <v>Barz</v>
          </cell>
          <cell r="F3750">
            <v>36596</v>
          </cell>
          <cell r="G3750">
            <v>11</v>
          </cell>
          <cell r="H3750" t="str">
            <v>UCP of Central Arizona</v>
          </cell>
          <cell r="I3750">
            <v>3</v>
          </cell>
          <cell r="J3750" t="str">
            <v>Home</v>
          </cell>
          <cell r="K3750">
            <v>71.400000000000006</v>
          </cell>
          <cell r="L3750">
            <v>4</v>
          </cell>
          <cell r="M3750">
            <v>5.5</v>
          </cell>
          <cell r="N3750">
            <v>3</v>
          </cell>
          <cell r="O3750">
            <v>5.5</v>
          </cell>
          <cell r="P3750">
            <v>4</v>
          </cell>
          <cell r="Q3750">
            <v>4</v>
          </cell>
          <cell r="R3750">
            <v>3.5</v>
          </cell>
          <cell r="S3750">
            <v>4</v>
          </cell>
          <cell r="T3750">
            <v>3</v>
          </cell>
          <cell r="U3750">
            <v>4.5</v>
          </cell>
          <cell r="V3750">
            <v>5</v>
          </cell>
          <cell r="W3750">
            <v>4</v>
          </cell>
          <cell r="X3750">
            <v>4</v>
          </cell>
          <cell r="AB3750">
            <v>0</v>
          </cell>
        </row>
        <row r="3751">
          <cell r="A3751">
            <v>14</v>
          </cell>
          <cell r="B3751" t="str">
            <v>Speech</v>
          </cell>
          <cell r="C3751" t="str">
            <v>1100000840</v>
          </cell>
          <cell r="D3751" t="str">
            <v>Benjamin</v>
          </cell>
          <cell r="E3751" t="str">
            <v>Hammons</v>
          </cell>
          <cell r="F3751">
            <v>36395</v>
          </cell>
          <cell r="G3751">
            <v>11</v>
          </cell>
          <cell r="H3751" t="str">
            <v>UCP of Central Arizona</v>
          </cell>
          <cell r="I3751">
            <v>3</v>
          </cell>
          <cell r="J3751" t="str">
            <v>Home</v>
          </cell>
          <cell r="K3751">
            <v>71.400000000000006</v>
          </cell>
          <cell r="L3751">
            <v>4</v>
          </cell>
          <cell r="M3751">
            <v>2.5</v>
          </cell>
        </row>
        <row r="3752">
          <cell r="A3752">
            <v>14</v>
          </cell>
          <cell r="B3752" t="str">
            <v>Speech</v>
          </cell>
          <cell r="C3752" t="str">
            <v>1100000842</v>
          </cell>
          <cell r="D3752" t="str">
            <v>Jacob</v>
          </cell>
          <cell r="E3752" t="str">
            <v>Ybarra</v>
          </cell>
          <cell r="F3752">
            <v>36368</v>
          </cell>
          <cell r="G3752">
            <v>11</v>
          </cell>
          <cell r="H3752" t="str">
            <v>UCP of Central Arizona</v>
          </cell>
          <cell r="I3752">
            <v>3</v>
          </cell>
          <cell r="J3752" t="str">
            <v>Home</v>
          </cell>
          <cell r="K3752">
            <v>71.400000000000006</v>
          </cell>
          <cell r="L3752">
            <v>2</v>
          </cell>
          <cell r="M3752">
            <v>3.25</v>
          </cell>
        </row>
        <row r="3753">
          <cell r="A3753">
            <v>14</v>
          </cell>
          <cell r="B3753" t="str">
            <v>Speech</v>
          </cell>
          <cell r="C3753" t="str">
            <v>1100000843</v>
          </cell>
          <cell r="D3753" t="str">
            <v>Sean</v>
          </cell>
          <cell r="E3753" t="str">
            <v>Douglas</v>
          </cell>
          <cell r="F3753">
            <v>36467</v>
          </cell>
          <cell r="G3753">
            <v>11</v>
          </cell>
          <cell r="H3753" t="str">
            <v>UCP of Central Arizona</v>
          </cell>
          <cell r="I3753">
            <v>3</v>
          </cell>
          <cell r="J3753" t="str">
            <v>Home</v>
          </cell>
          <cell r="K3753">
            <v>71.400000000000006</v>
          </cell>
          <cell r="L3753">
            <v>4</v>
          </cell>
          <cell r="M3753">
            <v>4</v>
          </cell>
          <cell r="N3753">
            <v>6</v>
          </cell>
          <cell r="O3753">
            <v>3</v>
          </cell>
        </row>
        <row r="3754">
          <cell r="A3754">
            <v>14</v>
          </cell>
          <cell r="B3754" t="str">
            <v>Speech</v>
          </cell>
          <cell r="C3754" t="str">
            <v>1100000844</v>
          </cell>
          <cell r="D3754" t="str">
            <v>Jayda</v>
          </cell>
          <cell r="E3754" t="str">
            <v>Osborne</v>
          </cell>
          <cell r="F3754">
            <v>36696</v>
          </cell>
          <cell r="G3754">
            <v>11</v>
          </cell>
          <cell r="H3754" t="str">
            <v>UCP of Central Arizona</v>
          </cell>
          <cell r="I3754">
            <v>3</v>
          </cell>
          <cell r="J3754" t="str">
            <v>Home</v>
          </cell>
          <cell r="K3754">
            <v>71.400000000000006</v>
          </cell>
          <cell r="L3754">
            <v>5</v>
          </cell>
          <cell r="M3754">
            <v>4</v>
          </cell>
          <cell r="O3754">
            <v>4</v>
          </cell>
          <cell r="P3754">
            <v>2</v>
          </cell>
          <cell r="Q3754">
            <v>4.5</v>
          </cell>
          <cell r="R3754">
            <v>3</v>
          </cell>
          <cell r="S3754">
            <v>3.5</v>
          </cell>
          <cell r="T3754">
            <v>4</v>
          </cell>
          <cell r="U3754">
            <v>5.5</v>
          </cell>
          <cell r="V3754">
            <v>3</v>
          </cell>
          <cell r="W3754">
            <v>2</v>
          </cell>
          <cell r="X3754">
            <v>3</v>
          </cell>
          <cell r="Y3754">
            <v>1</v>
          </cell>
          <cell r="Z3754">
            <v>0.5</v>
          </cell>
        </row>
        <row r="3755">
          <cell r="A3755">
            <v>14</v>
          </cell>
          <cell r="B3755" t="str">
            <v>Speech</v>
          </cell>
          <cell r="C3755" t="str">
            <v>1100000845</v>
          </cell>
          <cell r="D3755" t="str">
            <v>Jack</v>
          </cell>
          <cell r="E3755" t="str">
            <v>Reed</v>
          </cell>
          <cell r="F3755">
            <v>36617</v>
          </cell>
          <cell r="G3755">
            <v>11</v>
          </cell>
          <cell r="H3755" t="str">
            <v>UCP of Central Arizona</v>
          </cell>
          <cell r="I3755">
            <v>3</v>
          </cell>
          <cell r="J3755" t="str">
            <v>Home</v>
          </cell>
          <cell r="K3755">
            <v>71.400000000000006</v>
          </cell>
          <cell r="L3755">
            <v>5</v>
          </cell>
          <cell r="M3755">
            <v>4</v>
          </cell>
          <cell r="N3755">
            <v>4</v>
          </cell>
          <cell r="O3755">
            <v>5</v>
          </cell>
          <cell r="P3755">
            <v>5</v>
          </cell>
          <cell r="S3755">
            <v>4</v>
          </cell>
          <cell r="T3755">
            <v>2</v>
          </cell>
        </row>
        <row r="3756">
          <cell r="A3756">
            <v>14</v>
          </cell>
          <cell r="B3756" t="str">
            <v>Speech</v>
          </cell>
          <cell r="C3756" t="str">
            <v>1100000846</v>
          </cell>
          <cell r="D3756" t="str">
            <v>Douglas</v>
          </cell>
          <cell r="E3756" t="str">
            <v>Olmstead</v>
          </cell>
          <cell r="F3756">
            <v>36445</v>
          </cell>
          <cell r="G3756">
            <v>11</v>
          </cell>
          <cell r="H3756" t="str">
            <v>UCP of Central Arizona</v>
          </cell>
          <cell r="I3756">
            <v>3</v>
          </cell>
          <cell r="J3756" t="str">
            <v>Home</v>
          </cell>
          <cell r="K3756">
            <v>71.400000000000006</v>
          </cell>
          <cell r="L3756">
            <v>0.5</v>
          </cell>
        </row>
        <row r="3757">
          <cell r="A3757">
            <v>14</v>
          </cell>
          <cell r="B3757" t="str">
            <v>Speech</v>
          </cell>
          <cell r="C3757" t="str">
            <v>1100000847</v>
          </cell>
          <cell r="D3757" t="str">
            <v>Jenna</v>
          </cell>
          <cell r="E3757" t="str">
            <v>Dykes</v>
          </cell>
          <cell r="F3757">
            <v>36491</v>
          </cell>
          <cell r="G3757">
            <v>11</v>
          </cell>
          <cell r="H3757" t="str">
            <v>UCP of Central Arizona</v>
          </cell>
          <cell r="I3757">
            <v>3</v>
          </cell>
          <cell r="J3757" t="str">
            <v>Home</v>
          </cell>
          <cell r="K3757">
            <v>71.400000000000006</v>
          </cell>
          <cell r="L3757">
            <v>2</v>
          </cell>
          <cell r="M3757">
            <v>5</v>
          </cell>
          <cell r="P3757">
            <v>3</v>
          </cell>
          <cell r="Q3757">
            <v>2</v>
          </cell>
        </row>
        <row r="3758">
          <cell r="A3758">
            <v>14</v>
          </cell>
          <cell r="B3758" t="str">
            <v>Speech</v>
          </cell>
          <cell r="C3758" t="str">
            <v>1100000848</v>
          </cell>
          <cell r="D3758" t="str">
            <v>Cameron</v>
          </cell>
          <cell r="E3758" t="str">
            <v>Shatto</v>
          </cell>
          <cell r="F3758">
            <v>36447</v>
          </cell>
          <cell r="G3758">
            <v>11</v>
          </cell>
          <cell r="H3758" t="str">
            <v>UCP of Central Arizona</v>
          </cell>
          <cell r="I3758">
            <v>3</v>
          </cell>
          <cell r="J3758" t="str">
            <v>Home</v>
          </cell>
          <cell r="K3758">
            <v>71.400000000000006</v>
          </cell>
          <cell r="L3758">
            <v>0.5</v>
          </cell>
        </row>
        <row r="3759">
          <cell r="A3759">
            <v>14</v>
          </cell>
          <cell r="B3759" t="str">
            <v>Speech</v>
          </cell>
          <cell r="C3759" t="str">
            <v>1100000849</v>
          </cell>
          <cell r="D3759" t="str">
            <v>Leo</v>
          </cell>
          <cell r="E3759" t="str">
            <v>Casillas</v>
          </cell>
          <cell r="F3759">
            <v>36295</v>
          </cell>
          <cell r="G3759">
            <v>11</v>
          </cell>
          <cell r="H3759" t="str">
            <v>UCP of Central Arizona</v>
          </cell>
          <cell r="I3759">
            <v>3</v>
          </cell>
          <cell r="J3759" t="str">
            <v>Home</v>
          </cell>
          <cell r="K3759">
            <v>71.400000000000006</v>
          </cell>
          <cell r="L3759">
            <v>2</v>
          </cell>
          <cell r="M3759">
            <v>2</v>
          </cell>
        </row>
        <row r="3760">
          <cell r="A3760">
            <v>14</v>
          </cell>
          <cell r="B3760" t="str">
            <v>Speech</v>
          </cell>
          <cell r="C3760" t="str">
            <v>1100000850</v>
          </cell>
          <cell r="D3760" t="str">
            <v>Nicholas</v>
          </cell>
          <cell r="E3760" t="str">
            <v>Burke</v>
          </cell>
          <cell r="F3760">
            <v>36640</v>
          </cell>
          <cell r="G3760">
            <v>11</v>
          </cell>
          <cell r="H3760" t="str">
            <v>UCP of Central Arizona</v>
          </cell>
          <cell r="I3760">
            <v>3</v>
          </cell>
          <cell r="J3760" t="str">
            <v>Home</v>
          </cell>
          <cell r="K3760">
            <v>71.400000000000006</v>
          </cell>
          <cell r="M3760">
            <v>6</v>
          </cell>
          <cell r="N3760">
            <v>5</v>
          </cell>
          <cell r="O3760">
            <v>5.5</v>
          </cell>
          <cell r="P3760">
            <v>2.5</v>
          </cell>
          <cell r="Q3760">
            <v>3.5</v>
          </cell>
          <cell r="R3760">
            <v>4</v>
          </cell>
        </row>
        <row r="3761">
          <cell r="A3761">
            <v>14</v>
          </cell>
          <cell r="B3761" t="str">
            <v>Speech</v>
          </cell>
          <cell r="C3761" t="str">
            <v>1100000851</v>
          </cell>
          <cell r="D3761" t="str">
            <v>Sean</v>
          </cell>
          <cell r="E3761" t="str">
            <v>Alexander</v>
          </cell>
          <cell r="F3761">
            <v>36704</v>
          </cell>
          <cell r="G3761">
            <v>11</v>
          </cell>
          <cell r="H3761" t="str">
            <v>UCP of Central Arizona</v>
          </cell>
          <cell r="I3761">
            <v>3</v>
          </cell>
          <cell r="J3761" t="str">
            <v>Home</v>
          </cell>
          <cell r="K3761">
            <v>71.400000000000006</v>
          </cell>
          <cell r="L3761">
            <v>2</v>
          </cell>
          <cell r="M3761">
            <v>4</v>
          </cell>
          <cell r="N3761">
            <v>4</v>
          </cell>
          <cell r="O3761">
            <v>5</v>
          </cell>
          <cell r="P3761">
            <v>3.75</v>
          </cell>
          <cell r="Q3761">
            <v>3</v>
          </cell>
          <cell r="R3761">
            <v>5</v>
          </cell>
          <cell r="S3761">
            <v>2</v>
          </cell>
          <cell r="T3761">
            <v>2.5</v>
          </cell>
          <cell r="U3761">
            <v>3</v>
          </cell>
          <cell r="V3761">
            <v>5</v>
          </cell>
          <cell r="W3761">
            <v>4.75</v>
          </cell>
          <cell r="X3761">
            <v>3</v>
          </cell>
        </row>
        <row r="3762">
          <cell r="A3762">
            <v>14</v>
          </cell>
          <cell r="B3762" t="str">
            <v>Speech</v>
          </cell>
          <cell r="C3762" t="str">
            <v>1100000852</v>
          </cell>
          <cell r="D3762" t="str">
            <v>Ian</v>
          </cell>
          <cell r="E3762" t="str">
            <v>Alexander</v>
          </cell>
          <cell r="F3762">
            <v>36704</v>
          </cell>
          <cell r="G3762">
            <v>11</v>
          </cell>
          <cell r="H3762" t="str">
            <v>UCP of Central Arizona</v>
          </cell>
          <cell r="I3762">
            <v>3</v>
          </cell>
          <cell r="J3762" t="str">
            <v>Home</v>
          </cell>
          <cell r="K3762">
            <v>71.400000000000006</v>
          </cell>
          <cell r="L3762">
            <v>2</v>
          </cell>
          <cell r="M3762">
            <v>4</v>
          </cell>
          <cell r="N3762">
            <v>4</v>
          </cell>
          <cell r="O3762">
            <v>6</v>
          </cell>
          <cell r="P3762">
            <v>4</v>
          </cell>
          <cell r="Q3762">
            <v>4</v>
          </cell>
          <cell r="R3762">
            <v>4</v>
          </cell>
          <cell r="S3762">
            <v>3</v>
          </cell>
          <cell r="T3762">
            <v>2.5</v>
          </cell>
          <cell r="U3762">
            <v>2.5</v>
          </cell>
          <cell r="V3762">
            <v>5</v>
          </cell>
          <cell r="W3762">
            <v>4.75</v>
          </cell>
          <cell r="X3762">
            <v>2</v>
          </cell>
        </row>
        <row r="3763">
          <cell r="A3763">
            <v>14</v>
          </cell>
          <cell r="B3763" t="str">
            <v>Speech</v>
          </cell>
          <cell r="C3763" t="str">
            <v>1100000853</v>
          </cell>
          <cell r="D3763" t="str">
            <v>Karissa</v>
          </cell>
          <cell r="E3763" t="str">
            <v>Hoffman</v>
          </cell>
          <cell r="F3763">
            <v>36452</v>
          </cell>
          <cell r="G3763">
            <v>11</v>
          </cell>
          <cell r="H3763" t="str">
            <v>UCP of Central Arizona</v>
          </cell>
          <cell r="I3763">
            <v>3</v>
          </cell>
          <cell r="J3763" t="str">
            <v>Home</v>
          </cell>
          <cell r="K3763">
            <v>71.400000000000006</v>
          </cell>
          <cell r="L3763">
            <v>4.5</v>
          </cell>
          <cell r="M3763">
            <v>6</v>
          </cell>
          <cell r="N3763">
            <v>3.5</v>
          </cell>
          <cell r="P3763">
            <v>1.5</v>
          </cell>
        </row>
        <row r="3764">
          <cell r="A3764">
            <v>14</v>
          </cell>
          <cell r="B3764" t="str">
            <v>Speech</v>
          </cell>
          <cell r="C3764" t="str">
            <v>1100000854</v>
          </cell>
          <cell r="D3764" t="str">
            <v>Braven</v>
          </cell>
          <cell r="E3764" t="str">
            <v>Fisher</v>
          </cell>
          <cell r="F3764">
            <v>36574</v>
          </cell>
          <cell r="G3764">
            <v>11</v>
          </cell>
          <cell r="H3764" t="str">
            <v>UCP of Central Arizona</v>
          </cell>
          <cell r="I3764">
            <v>3</v>
          </cell>
          <cell r="J3764" t="str">
            <v>Home</v>
          </cell>
          <cell r="K3764">
            <v>71.400000000000006</v>
          </cell>
          <cell r="L3764">
            <v>1</v>
          </cell>
          <cell r="M3764">
            <v>3</v>
          </cell>
          <cell r="N3764">
            <v>4</v>
          </cell>
          <cell r="O3764">
            <v>3</v>
          </cell>
          <cell r="P3764">
            <v>4</v>
          </cell>
          <cell r="Q3764">
            <v>4.5</v>
          </cell>
          <cell r="R3764">
            <v>3</v>
          </cell>
          <cell r="S3764">
            <v>3</v>
          </cell>
        </row>
        <row r="3765">
          <cell r="A3765">
            <v>14</v>
          </cell>
          <cell r="B3765" t="str">
            <v>Speech</v>
          </cell>
          <cell r="C3765" t="str">
            <v>1100000855</v>
          </cell>
          <cell r="D3765" t="str">
            <v>Jarrett</v>
          </cell>
          <cell r="E3765" t="str">
            <v>Wolfe</v>
          </cell>
          <cell r="F3765">
            <v>36442</v>
          </cell>
          <cell r="G3765">
            <v>11</v>
          </cell>
          <cell r="H3765" t="str">
            <v>UCP of Central Arizona</v>
          </cell>
          <cell r="I3765">
            <v>3</v>
          </cell>
          <cell r="J3765" t="str">
            <v>Home</v>
          </cell>
          <cell r="K3765">
            <v>71.400000000000006</v>
          </cell>
          <cell r="L3765">
            <v>4</v>
          </cell>
          <cell r="M3765">
            <v>3</v>
          </cell>
        </row>
        <row r="3766">
          <cell r="A3766">
            <v>14</v>
          </cell>
          <cell r="B3766" t="str">
            <v>Speech</v>
          </cell>
          <cell r="C3766" t="str">
            <v>1100000856</v>
          </cell>
          <cell r="D3766" t="str">
            <v>Jake</v>
          </cell>
          <cell r="E3766" t="str">
            <v>Wolfe</v>
          </cell>
          <cell r="F3766">
            <v>36442</v>
          </cell>
          <cell r="G3766">
            <v>11</v>
          </cell>
          <cell r="H3766" t="str">
            <v>UCP of Central Arizona</v>
          </cell>
          <cell r="I3766">
            <v>3</v>
          </cell>
          <cell r="J3766" t="str">
            <v>Home</v>
          </cell>
          <cell r="K3766">
            <v>71.400000000000006</v>
          </cell>
          <cell r="L3766">
            <v>4</v>
          </cell>
          <cell r="M3766">
            <v>5.5</v>
          </cell>
        </row>
        <row r="3767">
          <cell r="A3767">
            <v>14</v>
          </cell>
          <cell r="B3767" t="str">
            <v>Speech</v>
          </cell>
          <cell r="C3767" t="str">
            <v>1100000857</v>
          </cell>
          <cell r="D3767" t="str">
            <v>Kristen</v>
          </cell>
          <cell r="E3767" t="str">
            <v>Newman-Silva</v>
          </cell>
          <cell r="F3767">
            <v>36766</v>
          </cell>
          <cell r="G3767">
            <v>11</v>
          </cell>
          <cell r="H3767" t="str">
            <v>UCP of Central Arizona</v>
          </cell>
          <cell r="I3767">
            <v>3</v>
          </cell>
          <cell r="J3767" t="str">
            <v>Home</v>
          </cell>
          <cell r="K3767">
            <v>71.400000000000006</v>
          </cell>
          <cell r="L3767">
            <v>1</v>
          </cell>
          <cell r="M3767">
            <v>1</v>
          </cell>
          <cell r="N3767">
            <v>3.25</v>
          </cell>
          <cell r="O3767">
            <v>4.75</v>
          </cell>
          <cell r="P3767">
            <v>1</v>
          </cell>
          <cell r="Q3767">
            <v>8</v>
          </cell>
          <cell r="R3767">
            <v>2</v>
          </cell>
          <cell r="S3767">
            <v>2.5</v>
          </cell>
          <cell r="T3767">
            <v>3</v>
          </cell>
          <cell r="U3767">
            <v>3.5</v>
          </cell>
          <cell r="V3767">
            <v>1</v>
          </cell>
        </row>
        <row r="3768">
          <cell r="A3768">
            <v>14</v>
          </cell>
          <cell r="B3768" t="str">
            <v>Speech</v>
          </cell>
          <cell r="C3768" t="str">
            <v>1100000858</v>
          </cell>
          <cell r="D3768" t="str">
            <v>Ryan</v>
          </cell>
          <cell r="E3768" t="str">
            <v>Day</v>
          </cell>
          <cell r="F3768">
            <v>36460</v>
          </cell>
          <cell r="G3768">
            <v>11</v>
          </cell>
          <cell r="H3768" t="str">
            <v>UCP of Central Arizona</v>
          </cell>
          <cell r="I3768">
            <v>3</v>
          </cell>
          <cell r="J3768" t="str">
            <v>Home</v>
          </cell>
          <cell r="K3768">
            <v>71.400000000000006</v>
          </cell>
          <cell r="L3768">
            <v>4.5</v>
          </cell>
          <cell r="M3768">
            <v>4</v>
          </cell>
          <cell r="N3768">
            <v>2</v>
          </cell>
        </row>
        <row r="3769">
          <cell r="A3769">
            <v>14</v>
          </cell>
          <cell r="B3769" t="str">
            <v>Speech</v>
          </cell>
          <cell r="C3769" t="str">
            <v>1100000858</v>
          </cell>
          <cell r="D3769" t="str">
            <v>Ryan</v>
          </cell>
          <cell r="E3769" t="str">
            <v>Day</v>
          </cell>
          <cell r="F3769">
            <v>36460</v>
          </cell>
          <cell r="G3769">
            <v>11</v>
          </cell>
          <cell r="H3769" t="str">
            <v>UCP of Central Arizona</v>
          </cell>
          <cell r="I3769">
            <v>6</v>
          </cell>
          <cell r="J3769" t="str">
            <v>Provider</v>
          </cell>
          <cell r="K3769">
            <v>71.400000000000006</v>
          </cell>
        </row>
        <row r="3770">
          <cell r="A3770">
            <v>14</v>
          </cell>
          <cell r="B3770" t="str">
            <v>Speech</v>
          </cell>
          <cell r="C3770" t="str">
            <v>1100000861</v>
          </cell>
          <cell r="D3770" t="str">
            <v>Sidni</v>
          </cell>
          <cell r="E3770" t="str">
            <v>Dawson</v>
          </cell>
          <cell r="F3770">
            <v>36532</v>
          </cell>
          <cell r="G3770">
            <v>11</v>
          </cell>
          <cell r="H3770" t="str">
            <v>UCP of Central Arizona</v>
          </cell>
          <cell r="I3770">
            <v>3</v>
          </cell>
          <cell r="J3770" t="str">
            <v>Home</v>
          </cell>
          <cell r="K3770">
            <v>71.400000000000006</v>
          </cell>
          <cell r="O3770">
            <v>4</v>
          </cell>
          <cell r="P3770">
            <v>3</v>
          </cell>
          <cell r="Q3770">
            <v>3</v>
          </cell>
        </row>
        <row r="3771">
          <cell r="A3771">
            <v>14</v>
          </cell>
          <cell r="B3771" t="str">
            <v>Speech</v>
          </cell>
          <cell r="C3771" t="str">
            <v>1100000862</v>
          </cell>
          <cell r="D3771" t="str">
            <v>Sterling</v>
          </cell>
          <cell r="E3771" t="str">
            <v>Hatch</v>
          </cell>
          <cell r="F3771">
            <v>36783</v>
          </cell>
          <cell r="G3771">
            <v>11</v>
          </cell>
          <cell r="H3771" t="str">
            <v>UCP of Central Arizona</v>
          </cell>
          <cell r="I3771">
            <v>3</v>
          </cell>
          <cell r="J3771" t="str">
            <v>Home</v>
          </cell>
          <cell r="K3771">
            <v>71.400000000000006</v>
          </cell>
          <cell r="L3771">
            <v>3</v>
          </cell>
          <cell r="M3771">
            <v>5</v>
          </cell>
          <cell r="N3771">
            <v>3</v>
          </cell>
          <cell r="O3771">
            <v>6</v>
          </cell>
          <cell r="P3771">
            <v>3</v>
          </cell>
          <cell r="Q3771">
            <v>2</v>
          </cell>
          <cell r="R3771">
            <v>3</v>
          </cell>
          <cell r="S3771">
            <v>4</v>
          </cell>
          <cell r="T3771">
            <v>3</v>
          </cell>
          <cell r="U3771">
            <v>2</v>
          </cell>
          <cell r="V3771">
            <v>4</v>
          </cell>
          <cell r="W3771">
            <v>4</v>
          </cell>
          <cell r="X3771">
            <v>5.5</v>
          </cell>
          <cell r="Y3771">
            <v>1.5</v>
          </cell>
        </row>
        <row r="3772">
          <cell r="A3772">
            <v>14</v>
          </cell>
          <cell r="B3772" t="str">
            <v>Speech</v>
          </cell>
          <cell r="C3772" t="str">
            <v>1100000863</v>
          </cell>
          <cell r="D3772" t="str">
            <v>Kaela</v>
          </cell>
          <cell r="E3772" t="str">
            <v>Skabelund</v>
          </cell>
          <cell r="F3772">
            <v>36949</v>
          </cell>
          <cell r="G3772">
            <v>11</v>
          </cell>
          <cell r="H3772" t="str">
            <v>UCP of Central Arizona</v>
          </cell>
          <cell r="I3772">
            <v>3</v>
          </cell>
          <cell r="J3772" t="str">
            <v>Home</v>
          </cell>
          <cell r="K3772">
            <v>71.400000000000006</v>
          </cell>
          <cell r="L3772">
            <v>4</v>
          </cell>
          <cell r="M3772">
            <v>5</v>
          </cell>
          <cell r="N3772">
            <v>3</v>
          </cell>
          <cell r="O3772">
            <v>4</v>
          </cell>
          <cell r="P3772">
            <v>2</v>
          </cell>
          <cell r="Q3772">
            <v>4</v>
          </cell>
          <cell r="R3772">
            <v>3</v>
          </cell>
          <cell r="S3772">
            <v>3.75</v>
          </cell>
          <cell r="T3772">
            <v>2</v>
          </cell>
          <cell r="U3772">
            <v>3</v>
          </cell>
          <cell r="W3772">
            <v>4</v>
          </cell>
          <cell r="X3772">
            <v>5</v>
          </cell>
          <cell r="Y3772">
            <v>4.5</v>
          </cell>
          <cell r="Z3772">
            <v>4.5</v>
          </cell>
          <cell r="AB3772">
            <v>3.75</v>
          </cell>
        </row>
        <row r="3773">
          <cell r="A3773">
            <v>14</v>
          </cell>
          <cell r="B3773" t="str">
            <v>Speech</v>
          </cell>
          <cell r="C3773" t="str">
            <v>1100000864</v>
          </cell>
          <cell r="D3773" t="str">
            <v>Jacob</v>
          </cell>
          <cell r="E3773" t="str">
            <v>Spear</v>
          </cell>
          <cell r="F3773">
            <v>36620</v>
          </cell>
          <cell r="G3773">
            <v>11</v>
          </cell>
          <cell r="H3773" t="str">
            <v>UCP of Central Arizona</v>
          </cell>
          <cell r="I3773">
            <v>3</v>
          </cell>
          <cell r="J3773" t="str">
            <v>Home</v>
          </cell>
          <cell r="K3773">
            <v>71.400000000000006</v>
          </cell>
          <cell r="N3773">
            <v>1</v>
          </cell>
          <cell r="O3773">
            <v>6</v>
          </cell>
          <cell r="P3773">
            <v>1</v>
          </cell>
          <cell r="Q3773">
            <v>4.5</v>
          </cell>
          <cell r="R3773">
            <v>2.5</v>
          </cell>
          <cell r="S3773">
            <v>1.5</v>
          </cell>
        </row>
        <row r="3774">
          <cell r="A3774">
            <v>14</v>
          </cell>
          <cell r="B3774" t="str">
            <v>Speech</v>
          </cell>
          <cell r="C3774" t="str">
            <v>1100000865</v>
          </cell>
          <cell r="D3774" t="str">
            <v>David</v>
          </cell>
          <cell r="E3774" t="str">
            <v>Wolffis</v>
          </cell>
          <cell r="F3774">
            <v>36507</v>
          </cell>
          <cell r="G3774">
            <v>11</v>
          </cell>
          <cell r="H3774" t="str">
            <v>UCP of Central Arizona</v>
          </cell>
          <cell r="I3774">
            <v>3</v>
          </cell>
          <cell r="J3774" t="str">
            <v>Home</v>
          </cell>
          <cell r="K3774">
            <v>71.400000000000006</v>
          </cell>
          <cell r="N3774">
            <v>2</v>
          </cell>
          <cell r="O3774">
            <v>5</v>
          </cell>
          <cell r="P3774">
            <v>2</v>
          </cell>
          <cell r="Q3774">
            <v>4</v>
          </cell>
        </row>
        <row r="3775">
          <cell r="A3775">
            <v>14</v>
          </cell>
          <cell r="B3775" t="str">
            <v>Speech</v>
          </cell>
          <cell r="C3775" t="str">
            <v>1100000866</v>
          </cell>
          <cell r="D3775" t="str">
            <v>Austin</v>
          </cell>
          <cell r="E3775" t="str">
            <v>Boyer</v>
          </cell>
          <cell r="F3775">
            <v>37280</v>
          </cell>
          <cell r="G3775">
            <v>11</v>
          </cell>
          <cell r="H3775" t="str">
            <v>UCP of Central Arizona</v>
          </cell>
          <cell r="I3775">
            <v>3</v>
          </cell>
          <cell r="J3775" t="str">
            <v>Home</v>
          </cell>
          <cell r="K3775">
            <v>71.400000000000006</v>
          </cell>
          <cell r="O3775">
            <v>5.5</v>
          </cell>
          <cell r="P3775">
            <v>0</v>
          </cell>
          <cell r="Q3775">
            <v>1.5</v>
          </cell>
          <cell r="R3775">
            <v>1.5</v>
          </cell>
        </row>
        <row r="3776">
          <cell r="A3776">
            <v>14</v>
          </cell>
          <cell r="B3776" t="str">
            <v>Speech</v>
          </cell>
          <cell r="C3776" t="str">
            <v>1100000867</v>
          </cell>
          <cell r="D3776" t="str">
            <v>Rheese</v>
          </cell>
          <cell r="E3776" t="str">
            <v>Miller</v>
          </cell>
          <cell r="F3776">
            <v>36565</v>
          </cell>
          <cell r="G3776">
            <v>11</v>
          </cell>
          <cell r="H3776" t="str">
            <v>UCP of Central Arizona</v>
          </cell>
          <cell r="I3776">
            <v>3</v>
          </cell>
          <cell r="J3776" t="str">
            <v>Home</v>
          </cell>
          <cell r="K3776">
            <v>71.400000000000006</v>
          </cell>
          <cell r="L3776">
            <v>3</v>
          </cell>
          <cell r="M3776">
            <v>4</v>
          </cell>
          <cell r="N3776">
            <v>4</v>
          </cell>
          <cell r="O3776">
            <v>5</v>
          </cell>
          <cell r="P3776">
            <v>4</v>
          </cell>
          <cell r="Q3776">
            <v>2.5</v>
          </cell>
          <cell r="S3776">
            <v>3</v>
          </cell>
        </row>
        <row r="3777">
          <cell r="A3777">
            <v>14</v>
          </cell>
          <cell r="B3777" t="str">
            <v>Speech</v>
          </cell>
          <cell r="C3777" t="str">
            <v>1100000869</v>
          </cell>
          <cell r="D3777" t="str">
            <v>Isaiha</v>
          </cell>
          <cell r="E3777" t="str">
            <v>Medford</v>
          </cell>
          <cell r="F3777">
            <v>36518</v>
          </cell>
          <cell r="G3777">
            <v>11</v>
          </cell>
          <cell r="H3777" t="str">
            <v>UCP of Central Arizona</v>
          </cell>
          <cell r="I3777">
            <v>3</v>
          </cell>
          <cell r="J3777" t="str">
            <v>Home</v>
          </cell>
          <cell r="K3777">
            <v>71.400000000000006</v>
          </cell>
          <cell r="O3777">
            <v>1</v>
          </cell>
          <cell r="P3777">
            <v>0.5</v>
          </cell>
        </row>
        <row r="3778">
          <cell r="A3778">
            <v>14</v>
          </cell>
          <cell r="B3778" t="str">
            <v>Speech</v>
          </cell>
          <cell r="C3778" t="str">
            <v>1100000870</v>
          </cell>
          <cell r="D3778" t="str">
            <v>Michael</v>
          </cell>
          <cell r="E3778" t="str">
            <v>Barcomb</v>
          </cell>
          <cell r="F3778">
            <v>36447</v>
          </cell>
          <cell r="G3778">
            <v>11</v>
          </cell>
          <cell r="H3778" t="str">
            <v>UCP of Central Arizona</v>
          </cell>
          <cell r="I3778">
            <v>3</v>
          </cell>
          <cell r="J3778" t="str">
            <v>Home</v>
          </cell>
          <cell r="K3778">
            <v>71.400000000000006</v>
          </cell>
          <cell r="N3778">
            <v>4</v>
          </cell>
          <cell r="O3778">
            <v>4.5</v>
          </cell>
          <cell r="P3778">
            <v>1</v>
          </cell>
          <cell r="Q3778">
            <v>4.5</v>
          </cell>
        </row>
        <row r="3779">
          <cell r="A3779">
            <v>14</v>
          </cell>
          <cell r="B3779" t="str">
            <v>Speech</v>
          </cell>
          <cell r="C3779" t="str">
            <v>1100000871</v>
          </cell>
          <cell r="D3779" t="str">
            <v>Jeremiah</v>
          </cell>
          <cell r="E3779" t="str">
            <v>Sanders</v>
          </cell>
          <cell r="F3779">
            <v>36660</v>
          </cell>
          <cell r="G3779">
            <v>11</v>
          </cell>
          <cell r="H3779" t="str">
            <v>UCP of Central Arizona</v>
          </cell>
          <cell r="I3779">
            <v>3</v>
          </cell>
          <cell r="J3779" t="str">
            <v>Home</v>
          </cell>
          <cell r="K3779">
            <v>71.400000000000006</v>
          </cell>
          <cell r="O3779">
            <v>1</v>
          </cell>
          <cell r="Q3779">
            <v>2</v>
          </cell>
          <cell r="R3779">
            <v>1</v>
          </cell>
          <cell r="T3779">
            <v>1</v>
          </cell>
          <cell r="U3779">
            <v>1</v>
          </cell>
          <cell r="W3779">
            <v>1</v>
          </cell>
          <cell r="X3779">
            <v>1</v>
          </cell>
        </row>
        <row r="3780">
          <cell r="A3780">
            <v>14</v>
          </cell>
          <cell r="B3780" t="str">
            <v>Speech</v>
          </cell>
          <cell r="C3780" t="str">
            <v>1100000872</v>
          </cell>
          <cell r="D3780" t="str">
            <v>Hunter</v>
          </cell>
          <cell r="E3780" t="str">
            <v>Olson</v>
          </cell>
          <cell r="F3780">
            <v>36951</v>
          </cell>
          <cell r="G3780">
            <v>11</v>
          </cell>
          <cell r="H3780" t="str">
            <v>UCP of Central Arizona</v>
          </cell>
          <cell r="I3780">
            <v>3</v>
          </cell>
          <cell r="J3780" t="str">
            <v>Home</v>
          </cell>
          <cell r="K3780">
            <v>71.400000000000006</v>
          </cell>
          <cell r="O3780">
            <v>0</v>
          </cell>
          <cell r="P3780">
            <v>2</v>
          </cell>
          <cell r="Q3780">
            <v>2</v>
          </cell>
          <cell r="R3780">
            <v>4</v>
          </cell>
          <cell r="S3780">
            <v>2.25</v>
          </cell>
          <cell r="T3780">
            <v>3.5</v>
          </cell>
          <cell r="U3780">
            <v>9</v>
          </cell>
          <cell r="V3780">
            <v>3.5</v>
          </cell>
          <cell r="W3780">
            <v>4</v>
          </cell>
          <cell r="Y3780">
            <v>2.25</v>
          </cell>
          <cell r="Z3780">
            <v>4.25</v>
          </cell>
          <cell r="AB3780">
            <v>2.5</v>
          </cell>
          <cell r="AC3780">
            <v>2</v>
          </cell>
          <cell r="AD3780">
            <v>2.25</v>
          </cell>
          <cell r="AE3780">
            <v>3</v>
          </cell>
        </row>
        <row r="3781">
          <cell r="A3781">
            <v>14</v>
          </cell>
          <cell r="B3781" t="str">
            <v>Speech</v>
          </cell>
          <cell r="C3781" t="str">
            <v>1200000002</v>
          </cell>
          <cell r="D3781" t="str">
            <v>Katelin</v>
          </cell>
          <cell r="E3781" t="str">
            <v>Arndt</v>
          </cell>
          <cell r="F3781">
            <v>36783</v>
          </cell>
          <cell r="G3781">
            <v>12</v>
          </cell>
          <cell r="H3781" t="str">
            <v>Ann Crawford-Price Inc.</v>
          </cell>
          <cell r="I3781">
            <v>3</v>
          </cell>
          <cell r="J3781" t="str">
            <v>Home</v>
          </cell>
          <cell r="K3781">
            <v>62</v>
          </cell>
          <cell r="L3781">
            <v>1</v>
          </cell>
          <cell r="M3781">
            <v>4</v>
          </cell>
        </row>
        <row r="3782">
          <cell r="A3782">
            <v>14</v>
          </cell>
          <cell r="B3782" t="str">
            <v>Speech</v>
          </cell>
          <cell r="C3782" t="str">
            <v>1200000003</v>
          </cell>
          <cell r="D3782" t="str">
            <v>Jason</v>
          </cell>
          <cell r="E3782" t="str">
            <v>Nudd</v>
          </cell>
          <cell r="F3782">
            <v>36595</v>
          </cell>
          <cell r="G3782">
            <v>12</v>
          </cell>
          <cell r="H3782" t="str">
            <v>Ann Crawford-Price Inc.</v>
          </cell>
          <cell r="I3782">
            <v>3</v>
          </cell>
          <cell r="J3782" t="str">
            <v>Home</v>
          </cell>
          <cell r="K3782">
            <v>62</v>
          </cell>
        </row>
        <row r="3783">
          <cell r="A3783">
            <v>14</v>
          </cell>
          <cell r="B3783" t="str">
            <v>Speech</v>
          </cell>
          <cell r="C3783" t="str">
            <v>1200000004</v>
          </cell>
          <cell r="D3783" t="str">
            <v>Mathew</v>
          </cell>
          <cell r="E3783" t="str">
            <v>Nudd</v>
          </cell>
          <cell r="F3783">
            <v>36595</v>
          </cell>
          <cell r="G3783">
            <v>12</v>
          </cell>
          <cell r="H3783" t="str">
            <v>Ann Crawford-Price Inc.</v>
          </cell>
          <cell r="I3783">
            <v>3</v>
          </cell>
          <cell r="J3783" t="str">
            <v>Home</v>
          </cell>
          <cell r="K3783">
            <v>62</v>
          </cell>
        </row>
        <row r="3784">
          <cell r="A3784">
            <v>14</v>
          </cell>
          <cell r="B3784" t="str">
            <v>Speech</v>
          </cell>
          <cell r="C3784" t="str">
            <v>1200000005</v>
          </cell>
          <cell r="D3784" t="str">
            <v>Corey</v>
          </cell>
          <cell r="E3784" t="str">
            <v>Vance</v>
          </cell>
          <cell r="F3784">
            <v>36560</v>
          </cell>
          <cell r="G3784">
            <v>12</v>
          </cell>
          <cell r="H3784" t="str">
            <v>Ann Crawford-Price Inc.</v>
          </cell>
          <cell r="I3784">
            <v>3</v>
          </cell>
          <cell r="J3784" t="str">
            <v>Home</v>
          </cell>
          <cell r="K3784">
            <v>62</v>
          </cell>
          <cell r="O3784">
            <v>4</v>
          </cell>
        </row>
        <row r="3785">
          <cell r="A3785">
            <v>14</v>
          </cell>
          <cell r="B3785" t="str">
            <v>Speech</v>
          </cell>
          <cell r="C3785" t="str">
            <v>1200000006</v>
          </cell>
          <cell r="D3785" t="str">
            <v>Madison</v>
          </cell>
          <cell r="E3785" t="str">
            <v>Grossi</v>
          </cell>
          <cell r="F3785">
            <v>36526</v>
          </cell>
          <cell r="G3785">
            <v>12</v>
          </cell>
          <cell r="H3785" t="str">
            <v>Ann Crawford-Price Inc.</v>
          </cell>
          <cell r="I3785">
            <v>3</v>
          </cell>
          <cell r="J3785" t="str">
            <v>Home</v>
          </cell>
          <cell r="K3785">
            <v>62</v>
          </cell>
        </row>
        <row r="3786">
          <cell r="A3786">
            <v>14</v>
          </cell>
          <cell r="B3786" t="str">
            <v>Speech</v>
          </cell>
          <cell r="C3786" t="str">
            <v>1200000009</v>
          </cell>
          <cell r="D3786" t="str">
            <v>Jesus</v>
          </cell>
          <cell r="E3786" t="str">
            <v>Gomez</v>
          </cell>
          <cell r="F3786">
            <v>36642</v>
          </cell>
          <cell r="G3786">
            <v>12</v>
          </cell>
          <cell r="H3786" t="str">
            <v>Ann Crawford-Price Inc.</v>
          </cell>
          <cell r="I3786">
            <v>3</v>
          </cell>
          <cell r="J3786" t="str">
            <v>Home</v>
          </cell>
          <cell r="K3786">
            <v>62</v>
          </cell>
        </row>
        <row r="3787">
          <cell r="A3787">
            <v>14</v>
          </cell>
          <cell r="B3787" t="str">
            <v>Speech</v>
          </cell>
          <cell r="C3787" t="str">
            <v>1200000010</v>
          </cell>
          <cell r="D3787" t="str">
            <v>Dakota</v>
          </cell>
          <cell r="E3787" t="str">
            <v>Forrester</v>
          </cell>
          <cell r="F3787">
            <v>36909</v>
          </cell>
          <cell r="G3787">
            <v>12</v>
          </cell>
          <cell r="H3787" t="str">
            <v>Ann Crawford-Price Inc.</v>
          </cell>
          <cell r="I3787">
            <v>3</v>
          </cell>
          <cell r="J3787" t="str">
            <v>Home</v>
          </cell>
          <cell r="K3787">
            <v>62</v>
          </cell>
          <cell r="M3787">
            <v>4</v>
          </cell>
        </row>
        <row r="3788">
          <cell r="A3788">
            <v>14</v>
          </cell>
          <cell r="B3788" t="str">
            <v>Speech</v>
          </cell>
          <cell r="C3788" t="str">
            <v>1200000011</v>
          </cell>
          <cell r="D3788" t="str">
            <v>Eduardo</v>
          </cell>
          <cell r="E3788" t="str">
            <v>Jimenez</v>
          </cell>
          <cell r="F3788">
            <v>36535</v>
          </cell>
          <cell r="G3788">
            <v>12</v>
          </cell>
          <cell r="H3788" t="str">
            <v>Ann Crawford-Price Inc.</v>
          </cell>
          <cell r="I3788">
            <v>3</v>
          </cell>
          <cell r="J3788" t="str">
            <v>Home</v>
          </cell>
          <cell r="K3788">
            <v>62</v>
          </cell>
        </row>
        <row r="3789">
          <cell r="A3789">
            <v>14</v>
          </cell>
          <cell r="B3789" t="str">
            <v>Speech</v>
          </cell>
          <cell r="C3789" t="str">
            <v>1200000013</v>
          </cell>
          <cell r="D3789" t="str">
            <v>Marisol</v>
          </cell>
          <cell r="E3789" t="str">
            <v>Gonzales</v>
          </cell>
          <cell r="F3789">
            <v>36582</v>
          </cell>
          <cell r="G3789">
            <v>12</v>
          </cell>
          <cell r="H3789" t="str">
            <v>Ann Crawford-Price Inc.</v>
          </cell>
          <cell r="I3789">
            <v>3</v>
          </cell>
          <cell r="J3789" t="str">
            <v>Home</v>
          </cell>
          <cell r="K3789">
            <v>62</v>
          </cell>
        </row>
        <row r="3790">
          <cell r="A3790">
            <v>14</v>
          </cell>
          <cell r="B3790" t="str">
            <v>Speech</v>
          </cell>
          <cell r="C3790" t="str">
            <v>1200000018</v>
          </cell>
          <cell r="D3790" t="str">
            <v>Marcus</v>
          </cell>
          <cell r="E3790" t="str">
            <v>Palmer</v>
          </cell>
          <cell r="F3790">
            <v>36666</v>
          </cell>
          <cell r="G3790">
            <v>12</v>
          </cell>
          <cell r="H3790" t="str">
            <v>Ann Crawford-Price Inc.</v>
          </cell>
          <cell r="I3790">
            <v>3</v>
          </cell>
          <cell r="J3790" t="str">
            <v>Home</v>
          </cell>
          <cell r="K3790">
            <v>62</v>
          </cell>
        </row>
        <row r="3791">
          <cell r="A3791">
            <v>14</v>
          </cell>
          <cell r="B3791" t="str">
            <v>Speech</v>
          </cell>
          <cell r="C3791" t="str">
            <v>1200000020</v>
          </cell>
          <cell r="D3791" t="str">
            <v>Raymond</v>
          </cell>
          <cell r="E3791" t="str">
            <v>Ruvalcaba</v>
          </cell>
          <cell r="F3791">
            <v>36813</v>
          </cell>
          <cell r="G3791">
            <v>12</v>
          </cell>
          <cell r="H3791" t="str">
            <v>Ann Crawford-Price Inc.</v>
          </cell>
          <cell r="I3791">
            <v>3</v>
          </cell>
          <cell r="J3791" t="str">
            <v>Home</v>
          </cell>
          <cell r="K3791">
            <v>62</v>
          </cell>
          <cell r="L3791">
            <v>2</v>
          </cell>
        </row>
        <row r="3792">
          <cell r="A3792">
            <v>14</v>
          </cell>
          <cell r="B3792" t="str">
            <v>Speech</v>
          </cell>
          <cell r="C3792" t="str">
            <v>1200000021</v>
          </cell>
          <cell r="D3792" t="str">
            <v>Tennyson</v>
          </cell>
          <cell r="E3792" t="str">
            <v>Wilson</v>
          </cell>
          <cell r="F3792">
            <v>36491</v>
          </cell>
          <cell r="G3792">
            <v>12</v>
          </cell>
          <cell r="H3792" t="str">
            <v>Ann Crawford-Price Inc.</v>
          </cell>
          <cell r="I3792">
            <v>3</v>
          </cell>
          <cell r="J3792" t="str">
            <v>Home</v>
          </cell>
          <cell r="K3792">
            <v>62</v>
          </cell>
        </row>
        <row r="3793">
          <cell r="A3793">
            <v>14</v>
          </cell>
          <cell r="B3793" t="str">
            <v>Speech</v>
          </cell>
          <cell r="C3793" t="str">
            <v>1200000025</v>
          </cell>
          <cell r="D3793" t="str">
            <v>Travis</v>
          </cell>
          <cell r="E3793" t="str">
            <v>Heyer</v>
          </cell>
          <cell r="F3793">
            <v>36665</v>
          </cell>
          <cell r="G3793">
            <v>12</v>
          </cell>
          <cell r="H3793" t="str">
            <v>Ann Crawford-Price Inc.</v>
          </cell>
          <cell r="I3793">
            <v>3</v>
          </cell>
          <cell r="J3793" t="str">
            <v>Home</v>
          </cell>
          <cell r="K3793">
            <v>62</v>
          </cell>
        </row>
        <row r="3794">
          <cell r="A3794">
            <v>14</v>
          </cell>
          <cell r="B3794" t="str">
            <v>Speech</v>
          </cell>
          <cell r="C3794" t="str">
            <v>1200000028</v>
          </cell>
          <cell r="D3794" t="str">
            <v>Robert</v>
          </cell>
          <cell r="E3794" t="str">
            <v>Silva</v>
          </cell>
          <cell r="F3794">
            <v>36619</v>
          </cell>
          <cell r="G3794">
            <v>12</v>
          </cell>
          <cell r="H3794" t="str">
            <v>Ann Crawford-Price Inc.</v>
          </cell>
          <cell r="I3794">
            <v>2</v>
          </cell>
          <cell r="J3794" t="str">
            <v>Typical</v>
          </cell>
          <cell r="K3794">
            <v>62</v>
          </cell>
          <cell r="L3794">
            <v>3</v>
          </cell>
          <cell r="M3794">
            <v>5</v>
          </cell>
          <cell r="N3794">
            <v>4</v>
          </cell>
        </row>
        <row r="3795">
          <cell r="A3795">
            <v>14</v>
          </cell>
          <cell r="B3795" t="str">
            <v>Speech</v>
          </cell>
          <cell r="C3795" t="str">
            <v>1200000028</v>
          </cell>
          <cell r="D3795" t="str">
            <v>Robert</v>
          </cell>
          <cell r="E3795" t="str">
            <v>Silva</v>
          </cell>
          <cell r="F3795">
            <v>36619</v>
          </cell>
          <cell r="G3795">
            <v>12</v>
          </cell>
          <cell r="H3795" t="str">
            <v>Ann Crawford-Price Inc.</v>
          </cell>
          <cell r="I3795">
            <v>3</v>
          </cell>
          <cell r="J3795" t="str">
            <v>Home</v>
          </cell>
          <cell r="K3795">
            <v>62</v>
          </cell>
          <cell r="O3795">
            <v>4</v>
          </cell>
        </row>
        <row r="3796">
          <cell r="A3796">
            <v>14</v>
          </cell>
          <cell r="B3796" t="str">
            <v>Speech</v>
          </cell>
          <cell r="C3796" t="str">
            <v>1200000029</v>
          </cell>
          <cell r="D3796" t="str">
            <v>Mackenzie</v>
          </cell>
          <cell r="E3796" t="str">
            <v>Hunt-Villa</v>
          </cell>
          <cell r="F3796">
            <v>36748</v>
          </cell>
          <cell r="G3796">
            <v>12</v>
          </cell>
          <cell r="H3796" t="str">
            <v>Ann Crawford-Price Inc.</v>
          </cell>
          <cell r="I3796">
            <v>3</v>
          </cell>
          <cell r="J3796" t="str">
            <v>Home</v>
          </cell>
          <cell r="K3796">
            <v>62</v>
          </cell>
          <cell r="L3796">
            <v>2</v>
          </cell>
          <cell r="M3796">
            <v>3</v>
          </cell>
          <cell r="N3796">
            <v>4</v>
          </cell>
        </row>
        <row r="3797">
          <cell r="A3797">
            <v>14</v>
          </cell>
          <cell r="B3797" t="str">
            <v>Speech</v>
          </cell>
          <cell r="C3797" t="str">
            <v>1200000031</v>
          </cell>
          <cell r="D3797" t="str">
            <v>Antonio</v>
          </cell>
          <cell r="E3797" t="str">
            <v>Hernandez</v>
          </cell>
          <cell r="F3797">
            <v>36456</v>
          </cell>
          <cell r="G3797">
            <v>12</v>
          </cell>
          <cell r="H3797" t="str">
            <v>Ann Crawford-Price Inc.</v>
          </cell>
          <cell r="I3797">
            <v>3</v>
          </cell>
          <cell r="J3797" t="str">
            <v>Home</v>
          </cell>
          <cell r="K3797">
            <v>62</v>
          </cell>
        </row>
        <row r="3798">
          <cell r="A3798">
            <v>14</v>
          </cell>
          <cell r="B3798" t="str">
            <v>Speech</v>
          </cell>
          <cell r="C3798" t="str">
            <v>1200000040</v>
          </cell>
          <cell r="D3798" t="str">
            <v>Orlando</v>
          </cell>
          <cell r="E3798" t="str">
            <v>Montoya</v>
          </cell>
          <cell r="F3798">
            <v>36742</v>
          </cell>
          <cell r="G3798">
            <v>12</v>
          </cell>
          <cell r="H3798" t="str">
            <v>Ann Crawford-Price Inc.</v>
          </cell>
          <cell r="I3798">
            <v>3</v>
          </cell>
          <cell r="J3798" t="str">
            <v>Home</v>
          </cell>
          <cell r="K3798">
            <v>62</v>
          </cell>
          <cell r="R3798">
            <v>4</v>
          </cell>
        </row>
        <row r="3799">
          <cell r="A3799">
            <v>14</v>
          </cell>
          <cell r="B3799" t="str">
            <v>Speech</v>
          </cell>
          <cell r="C3799" t="str">
            <v>1200000045</v>
          </cell>
          <cell r="D3799" t="str">
            <v>Manda Lee</v>
          </cell>
          <cell r="E3799" t="str">
            <v>Schroer</v>
          </cell>
          <cell r="F3799">
            <v>36937</v>
          </cell>
          <cell r="G3799">
            <v>12</v>
          </cell>
          <cell r="H3799" t="str">
            <v>Ann Crawford-Price Inc.</v>
          </cell>
          <cell r="I3799">
            <v>3</v>
          </cell>
          <cell r="J3799" t="str">
            <v>Home</v>
          </cell>
          <cell r="K3799">
            <v>62</v>
          </cell>
          <cell r="AC3799">
            <v>5</v>
          </cell>
        </row>
        <row r="3800">
          <cell r="A3800">
            <v>14</v>
          </cell>
          <cell r="B3800" t="str">
            <v>Speech</v>
          </cell>
          <cell r="C3800" t="str">
            <v>1200000047</v>
          </cell>
          <cell r="D3800" t="str">
            <v>Crystal</v>
          </cell>
          <cell r="E3800" t="str">
            <v>Peterson</v>
          </cell>
          <cell r="F3800">
            <v>36652</v>
          </cell>
          <cell r="G3800">
            <v>12</v>
          </cell>
          <cell r="H3800" t="str">
            <v>Ann Crawford-Price Inc.</v>
          </cell>
          <cell r="I3800">
            <v>3</v>
          </cell>
          <cell r="J3800" t="str">
            <v>Home</v>
          </cell>
          <cell r="K3800">
            <v>62</v>
          </cell>
        </row>
        <row r="3801">
          <cell r="A3801">
            <v>14</v>
          </cell>
          <cell r="B3801" t="str">
            <v>Speech</v>
          </cell>
          <cell r="C3801" t="str">
            <v>1200000048</v>
          </cell>
          <cell r="D3801" t="str">
            <v>Ethan</v>
          </cell>
          <cell r="E3801" t="str">
            <v>Whitworth</v>
          </cell>
          <cell r="F3801">
            <v>36953</v>
          </cell>
          <cell r="G3801">
            <v>12</v>
          </cell>
          <cell r="H3801" t="str">
            <v>Ann Crawford-Price Inc.</v>
          </cell>
          <cell r="I3801">
            <v>3</v>
          </cell>
          <cell r="J3801" t="str">
            <v>Home</v>
          </cell>
          <cell r="K3801">
            <v>62</v>
          </cell>
          <cell r="R3801">
            <v>2</v>
          </cell>
        </row>
        <row r="3802">
          <cell r="A3802">
            <v>14</v>
          </cell>
          <cell r="B3802" t="str">
            <v>Speech</v>
          </cell>
          <cell r="C3802" t="str">
            <v>1200000049</v>
          </cell>
          <cell r="D3802" t="str">
            <v>Kyle</v>
          </cell>
          <cell r="E3802" t="str">
            <v>Kinney</v>
          </cell>
          <cell r="F3802">
            <v>36937</v>
          </cell>
          <cell r="G3802">
            <v>12</v>
          </cell>
          <cell r="H3802" t="str">
            <v>Ann Crawford-Price Inc.</v>
          </cell>
          <cell r="I3802">
            <v>3</v>
          </cell>
          <cell r="J3802" t="str">
            <v>Home</v>
          </cell>
          <cell r="K3802">
            <v>62</v>
          </cell>
          <cell r="R3802">
            <v>2</v>
          </cell>
          <cell r="S3802">
            <v>4</v>
          </cell>
          <cell r="T3802">
            <v>4</v>
          </cell>
        </row>
        <row r="3803">
          <cell r="A3803">
            <v>14</v>
          </cell>
          <cell r="B3803" t="str">
            <v>Speech</v>
          </cell>
          <cell r="C3803" t="str">
            <v>1200000050</v>
          </cell>
          <cell r="D3803" t="str">
            <v>Jennifer</v>
          </cell>
          <cell r="E3803" t="str">
            <v>Escorcia</v>
          </cell>
          <cell r="F3803">
            <v>36819</v>
          </cell>
          <cell r="G3803">
            <v>12</v>
          </cell>
          <cell r="H3803" t="str">
            <v>Ann Crawford-Price Inc.</v>
          </cell>
          <cell r="I3803">
            <v>3</v>
          </cell>
          <cell r="J3803" t="str">
            <v>Home</v>
          </cell>
          <cell r="K3803">
            <v>62</v>
          </cell>
          <cell r="T3803">
            <v>4</v>
          </cell>
        </row>
        <row r="3804">
          <cell r="A3804">
            <v>14</v>
          </cell>
          <cell r="B3804" t="str">
            <v>Speech</v>
          </cell>
          <cell r="C3804" t="str">
            <v>1200000051</v>
          </cell>
          <cell r="D3804" t="str">
            <v>Cristofer</v>
          </cell>
          <cell r="E3804" t="str">
            <v>Jimenez</v>
          </cell>
          <cell r="F3804">
            <v>36762</v>
          </cell>
          <cell r="G3804">
            <v>12</v>
          </cell>
          <cell r="H3804" t="str">
            <v>Ann Crawford-Price Inc.</v>
          </cell>
          <cell r="I3804">
            <v>3</v>
          </cell>
          <cell r="J3804" t="str">
            <v>Home</v>
          </cell>
          <cell r="K3804">
            <v>62</v>
          </cell>
          <cell r="T3804">
            <v>4</v>
          </cell>
        </row>
        <row r="3805">
          <cell r="A3805">
            <v>14</v>
          </cell>
          <cell r="B3805" t="str">
            <v>Speech</v>
          </cell>
          <cell r="C3805" t="str">
            <v>1200000052</v>
          </cell>
          <cell r="D3805" t="str">
            <v>Misti</v>
          </cell>
          <cell r="E3805" t="str">
            <v>Isbert</v>
          </cell>
          <cell r="F3805">
            <v>37211</v>
          </cell>
          <cell r="G3805">
            <v>12</v>
          </cell>
          <cell r="H3805" t="str">
            <v>Ann Crawford-Price Inc.</v>
          </cell>
          <cell r="I3805">
            <v>3</v>
          </cell>
          <cell r="J3805" t="str">
            <v>Home</v>
          </cell>
          <cell r="K3805">
            <v>62</v>
          </cell>
          <cell r="T3805">
            <v>1</v>
          </cell>
          <cell r="AD3805">
            <v>4</v>
          </cell>
          <cell r="AE3805">
            <v>4</v>
          </cell>
          <cell r="AF3805">
            <v>4</v>
          </cell>
          <cell r="AG3805">
            <v>3</v>
          </cell>
          <cell r="AH3805">
            <v>3</v>
          </cell>
          <cell r="AI3805">
            <v>2</v>
          </cell>
        </row>
        <row r="3806">
          <cell r="A3806">
            <v>14</v>
          </cell>
          <cell r="B3806" t="str">
            <v>Speech</v>
          </cell>
          <cell r="C3806" t="str">
            <v>1200000054</v>
          </cell>
          <cell r="D3806" t="str">
            <v>Gavin</v>
          </cell>
          <cell r="E3806" t="str">
            <v>BOWERS</v>
          </cell>
          <cell r="F3806">
            <v>36923</v>
          </cell>
          <cell r="G3806">
            <v>12</v>
          </cell>
          <cell r="H3806" t="str">
            <v>Ann Crawford-Price Inc.</v>
          </cell>
          <cell r="I3806">
            <v>3</v>
          </cell>
          <cell r="J3806" t="str">
            <v>Home</v>
          </cell>
          <cell r="K3806">
            <v>62</v>
          </cell>
          <cell r="U3806">
            <v>4</v>
          </cell>
        </row>
        <row r="3807">
          <cell r="A3807">
            <v>14</v>
          </cell>
          <cell r="B3807" t="str">
            <v>Speech</v>
          </cell>
          <cell r="C3807" t="str">
            <v>1200000061</v>
          </cell>
          <cell r="D3807" t="str">
            <v>Travis</v>
          </cell>
          <cell r="E3807" t="str">
            <v>Hudspeth-Walton</v>
          </cell>
          <cell r="F3807">
            <v>37104</v>
          </cell>
          <cell r="G3807">
            <v>12</v>
          </cell>
          <cell r="H3807" t="str">
            <v>Ann Crawford-Price Inc.</v>
          </cell>
          <cell r="I3807">
            <v>3</v>
          </cell>
          <cell r="J3807" t="str">
            <v>Home</v>
          </cell>
          <cell r="K3807">
            <v>62</v>
          </cell>
          <cell r="AD3807">
            <v>2</v>
          </cell>
          <cell r="AE3807">
            <v>2</v>
          </cell>
        </row>
        <row r="3808">
          <cell r="A3808">
            <v>14</v>
          </cell>
          <cell r="B3808" t="str">
            <v>Speech</v>
          </cell>
          <cell r="C3808" t="str">
            <v>1200000063</v>
          </cell>
          <cell r="D3808" t="str">
            <v>Aiden</v>
          </cell>
          <cell r="E3808" t="str">
            <v>Jimenez</v>
          </cell>
          <cell r="F3808">
            <v>36690</v>
          </cell>
          <cell r="G3808">
            <v>12</v>
          </cell>
          <cell r="H3808" t="str">
            <v>Ann Crawford-Price Inc.</v>
          </cell>
          <cell r="I3808">
            <v>3</v>
          </cell>
          <cell r="J3808" t="str">
            <v>Home</v>
          </cell>
          <cell r="K3808">
            <v>62</v>
          </cell>
          <cell r="U3808">
            <v>1</v>
          </cell>
          <cell r="V3808">
            <v>5</v>
          </cell>
        </row>
        <row r="3809">
          <cell r="A3809">
            <v>14</v>
          </cell>
          <cell r="B3809" t="str">
            <v>Speech</v>
          </cell>
          <cell r="C3809" t="str">
            <v>1200000064</v>
          </cell>
          <cell r="D3809" t="str">
            <v>Anthony</v>
          </cell>
          <cell r="E3809" t="str">
            <v>Reyes</v>
          </cell>
          <cell r="F3809">
            <v>36862</v>
          </cell>
          <cell r="G3809">
            <v>12</v>
          </cell>
          <cell r="H3809" t="str">
            <v>Ann Crawford-Price Inc.</v>
          </cell>
          <cell r="I3809">
            <v>3</v>
          </cell>
          <cell r="J3809" t="str">
            <v>Home</v>
          </cell>
          <cell r="K3809">
            <v>62</v>
          </cell>
          <cell r="U3809">
            <v>1</v>
          </cell>
          <cell r="V3809">
            <v>5</v>
          </cell>
        </row>
        <row r="3810">
          <cell r="A3810">
            <v>14</v>
          </cell>
          <cell r="B3810" t="str">
            <v>Speech</v>
          </cell>
          <cell r="C3810" t="str">
            <v>1200000066</v>
          </cell>
          <cell r="D3810" t="str">
            <v>Anthony</v>
          </cell>
          <cell r="E3810" t="str">
            <v>Trujillo</v>
          </cell>
          <cell r="F3810">
            <v>36908</v>
          </cell>
          <cell r="G3810">
            <v>12</v>
          </cell>
          <cell r="H3810" t="str">
            <v>Ann Crawford-Price Inc.</v>
          </cell>
          <cell r="I3810">
            <v>3</v>
          </cell>
          <cell r="J3810" t="str">
            <v>Home</v>
          </cell>
          <cell r="K3810">
            <v>62</v>
          </cell>
          <cell r="U3810">
            <v>5</v>
          </cell>
        </row>
        <row r="3811">
          <cell r="A3811">
            <v>14</v>
          </cell>
          <cell r="B3811" t="str">
            <v>Speech</v>
          </cell>
          <cell r="C3811" t="str">
            <v>1200000067</v>
          </cell>
          <cell r="D3811" t="str">
            <v>Fernando Vasquez</v>
          </cell>
          <cell r="E3811" t="str">
            <v>Gonzalez</v>
          </cell>
          <cell r="F3811">
            <v>36781</v>
          </cell>
          <cell r="G3811">
            <v>12</v>
          </cell>
          <cell r="H3811" t="str">
            <v>Ann Crawford-Price Inc.</v>
          </cell>
          <cell r="I3811">
            <v>3</v>
          </cell>
          <cell r="J3811" t="str">
            <v>Home</v>
          </cell>
          <cell r="K3811">
            <v>62</v>
          </cell>
          <cell r="V3811">
            <v>1</v>
          </cell>
        </row>
        <row r="3812">
          <cell r="A3812">
            <v>14</v>
          </cell>
          <cell r="B3812" t="str">
            <v>Speech</v>
          </cell>
          <cell r="C3812" t="str">
            <v>1200000068</v>
          </cell>
          <cell r="D3812" t="str">
            <v>Trenton</v>
          </cell>
          <cell r="E3812" t="str">
            <v>Barteau</v>
          </cell>
          <cell r="F3812">
            <v>37168</v>
          </cell>
          <cell r="G3812">
            <v>12</v>
          </cell>
          <cell r="H3812" t="str">
            <v>Ann Crawford-Price Inc.</v>
          </cell>
          <cell r="I3812">
            <v>3</v>
          </cell>
          <cell r="J3812" t="str">
            <v>Home</v>
          </cell>
          <cell r="K3812">
            <v>62</v>
          </cell>
          <cell r="V3812">
            <v>4</v>
          </cell>
          <cell r="AD3812">
            <v>2</v>
          </cell>
          <cell r="AE3812">
            <v>3</v>
          </cell>
          <cell r="AF3812">
            <v>2</v>
          </cell>
          <cell r="AG3812">
            <v>2</v>
          </cell>
        </row>
        <row r="3813">
          <cell r="A3813">
            <v>14</v>
          </cell>
          <cell r="B3813" t="str">
            <v>Speech</v>
          </cell>
          <cell r="C3813" t="str">
            <v>1200000069</v>
          </cell>
          <cell r="D3813" t="str">
            <v>Emily</v>
          </cell>
          <cell r="E3813" t="str">
            <v>Amadei</v>
          </cell>
          <cell r="F3813">
            <v>37224</v>
          </cell>
          <cell r="G3813">
            <v>12</v>
          </cell>
          <cell r="H3813" t="str">
            <v>Ann Crawford-Price Inc.</v>
          </cell>
          <cell r="I3813">
            <v>3</v>
          </cell>
          <cell r="J3813" t="str">
            <v>Home</v>
          </cell>
          <cell r="K3813">
            <v>62</v>
          </cell>
          <cell r="V3813">
            <v>4</v>
          </cell>
          <cell r="AD3813">
            <v>3</v>
          </cell>
          <cell r="AE3813">
            <v>3.5</v>
          </cell>
          <cell r="AF3813">
            <v>4</v>
          </cell>
          <cell r="AG3813">
            <v>2.5</v>
          </cell>
          <cell r="AH3813">
            <v>4</v>
          </cell>
          <cell r="AI3813">
            <v>4</v>
          </cell>
        </row>
        <row r="3814">
          <cell r="A3814">
            <v>14</v>
          </cell>
          <cell r="B3814" t="str">
            <v>Speech</v>
          </cell>
          <cell r="C3814" t="str">
            <v>1200000070</v>
          </cell>
          <cell r="D3814" t="str">
            <v>Michael</v>
          </cell>
          <cell r="E3814" t="str">
            <v>Amadei</v>
          </cell>
          <cell r="F3814">
            <v>37224</v>
          </cell>
          <cell r="G3814">
            <v>12</v>
          </cell>
          <cell r="H3814" t="str">
            <v>Ann Crawford-Price Inc.</v>
          </cell>
          <cell r="I3814">
            <v>3</v>
          </cell>
          <cell r="J3814" t="str">
            <v>Home</v>
          </cell>
          <cell r="K3814">
            <v>62</v>
          </cell>
          <cell r="V3814">
            <v>4</v>
          </cell>
          <cell r="AD3814">
            <v>3</v>
          </cell>
          <cell r="AE3814">
            <v>3.5</v>
          </cell>
          <cell r="AF3814">
            <v>4</v>
          </cell>
          <cell r="AG3814">
            <v>2.5</v>
          </cell>
          <cell r="AH3814">
            <v>4</v>
          </cell>
          <cell r="AI3814">
            <v>4</v>
          </cell>
        </row>
        <row r="3815">
          <cell r="A3815">
            <v>14</v>
          </cell>
          <cell r="B3815" t="str">
            <v>Speech</v>
          </cell>
          <cell r="C3815" t="str">
            <v>1200000071</v>
          </cell>
          <cell r="D3815" t="str">
            <v>Coke</v>
          </cell>
          <cell r="E3815" t="str">
            <v>Bast</v>
          </cell>
          <cell r="F3815">
            <v>37266</v>
          </cell>
          <cell r="G3815">
            <v>12</v>
          </cell>
          <cell r="H3815" t="str">
            <v>Ann Crawford-Price Inc.</v>
          </cell>
          <cell r="I3815">
            <v>3</v>
          </cell>
          <cell r="J3815" t="str">
            <v>Home</v>
          </cell>
          <cell r="K3815">
            <v>62</v>
          </cell>
          <cell r="V3815">
            <v>2</v>
          </cell>
          <cell r="AD3815">
            <v>3</v>
          </cell>
          <cell r="AE3815">
            <v>3.5</v>
          </cell>
          <cell r="AF3815">
            <v>2</v>
          </cell>
          <cell r="AG3815">
            <v>4</v>
          </cell>
        </row>
        <row r="3816">
          <cell r="A3816">
            <v>14</v>
          </cell>
          <cell r="B3816" t="str">
            <v>Speech</v>
          </cell>
          <cell r="C3816" t="str">
            <v>1200000075</v>
          </cell>
          <cell r="D3816" t="str">
            <v>Tallon</v>
          </cell>
          <cell r="E3816" t="str">
            <v>Moore</v>
          </cell>
          <cell r="F3816">
            <v>37031</v>
          </cell>
          <cell r="G3816">
            <v>12</v>
          </cell>
          <cell r="H3816" t="str">
            <v>Ann Crawford-Price Inc.</v>
          </cell>
          <cell r="I3816">
            <v>3</v>
          </cell>
          <cell r="J3816" t="str">
            <v>Home</v>
          </cell>
          <cell r="K3816">
            <v>62</v>
          </cell>
          <cell r="AD3816">
            <v>2</v>
          </cell>
          <cell r="AE3816">
            <v>2.5</v>
          </cell>
          <cell r="AF3816">
            <v>2</v>
          </cell>
          <cell r="AG3816">
            <v>4</v>
          </cell>
          <cell r="AH3816">
            <v>3</v>
          </cell>
          <cell r="AI3816">
            <v>3</v>
          </cell>
        </row>
        <row r="3817">
          <cell r="A3817">
            <v>14</v>
          </cell>
          <cell r="B3817" t="str">
            <v>Speech</v>
          </cell>
          <cell r="C3817" t="str">
            <v>1200000076</v>
          </cell>
          <cell r="D3817" t="str">
            <v>Graciela Lupe</v>
          </cell>
          <cell r="E3817" t="str">
            <v>Aguirre-Ortiz</v>
          </cell>
          <cell r="F3817">
            <v>37680</v>
          </cell>
          <cell r="G3817">
            <v>12</v>
          </cell>
          <cell r="H3817" t="str">
            <v>Ann Crawford-Price Inc.</v>
          </cell>
          <cell r="I3817">
            <v>3</v>
          </cell>
          <cell r="J3817" t="str">
            <v>Home</v>
          </cell>
          <cell r="K3817">
            <v>62</v>
          </cell>
          <cell r="X3817">
            <v>1</v>
          </cell>
        </row>
        <row r="3818">
          <cell r="A3818">
            <v>14</v>
          </cell>
          <cell r="B3818" t="str">
            <v>Speech</v>
          </cell>
          <cell r="C3818" t="str">
            <v>1200000077</v>
          </cell>
          <cell r="D3818" t="str">
            <v>Molly</v>
          </cell>
          <cell r="E3818" t="str">
            <v>Munion</v>
          </cell>
          <cell r="F3818">
            <v>37704</v>
          </cell>
          <cell r="G3818">
            <v>12</v>
          </cell>
          <cell r="H3818" t="str">
            <v>Ann Crawford-Price Inc.</v>
          </cell>
          <cell r="I3818">
            <v>3</v>
          </cell>
          <cell r="J3818" t="str">
            <v>Home</v>
          </cell>
          <cell r="K3818">
            <v>62</v>
          </cell>
          <cell r="X3818">
            <v>4</v>
          </cell>
        </row>
        <row r="3819">
          <cell r="A3819">
            <v>14</v>
          </cell>
          <cell r="B3819" t="str">
            <v>Speech</v>
          </cell>
          <cell r="C3819" t="str">
            <v>1200000078</v>
          </cell>
          <cell r="D3819" t="str">
            <v>Jovany</v>
          </cell>
          <cell r="E3819" t="str">
            <v>Garcia</v>
          </cell>
          <cell r="F3819">
            <v>37146</v>
          </cell>
          <cell r="G3819">
            <v>12</v>
          </cell>
          <cell r="H3819" t="str">
            <v>Ann Crawford-Price Inc.</v>
          </cell>
          <cell r="I3819">
            <v>3</v>
          </cell>
          <cell r="J3819" t="str">
            <v>Home</v>
          </cell>
          <cell r="K3819">
            <v>62</v>
          </cell>
          <cell r="X3819">
            <v>4</v>
          </cell>
          <cell r="AD3819">
            <v>1</v>
          </cell>
          <cell r="AG3819">
            <v>2</v>
          </cell>
        </row>
        <row r="3820">
          <cell r="A3820">
            <v>14</v>
          </cell>
          <cell r="B3820" t="str">
            <v>Speech</v>
          </cell>
          <cell r="C3820" t="str">
            <v>1200000080</v>
          </cell>
          <cell r="D3820" t="str">
            <v>Jacqueline</v>
          </cell>
          <cell r="E3820" t="str">
            <v>VARA-BEHENA</v>
          </cell>
          <cell r="F3820">
            <v>37483</v>
          </cell>
          <cell r="G3820">
            <v>12</v>
          </cell>
          <cell r="H3820" t="str">
            <v>Ann Crawford-Price Inc.</v>
          </cell>
          <cell r="I3820">
            <v>3</v>
          </cell>
          <cell r="J3820" t="str">
            <v>Home</v>
          </cell>
          <cell r="K3820">
            <v>62</v>
          </cell>
          <cell r="X3820">
            <v>4</v>
          </cell>
          <cell r="AD3820">
            <v>2</v>
          </cell>
        </row>
        <row r="3821">
          <cell r="A3821">
            <v>14</v>
          </cell>
          <cell r="B3821" t="str">
            <v>Speech</v>
          </cell>
          <cell r="C3821" t="str">
            <v>1200000087</v>
          </cell>
          <cell r="D3821" t="str">
            <v>Liliana</v>
          </cell>
          <cell r="E3821" t="str">
            <v>Ruiz</v>
          </cell>
          <cell r="F3821">
            <v>37381</v>
          </cell>
          <cell r="G3821">
            <v>12</v>
          </cell>
          <cell r="H3821" t="str">
            <v>Ann Crawford-Price Inc.</v>
          </cell>
          <cell r="I3821">
            <v>3</v>
          </cell>
          <cell r="J3821" t="str">
            <v>Home</v>
          </cell>
          <cell r="K3821">
            <v>62</v>
          </cell>
          <cell r="Z3821">
            <v>5</v>
          </cell>
        </row>
        <row r="3822">
          <cell r="A3822">
            <v>14</v>
          </cell>
          <cell r="B3822" t="str">
            <v>Speech</v>
          </cell>
          <cell r="C3822" t="str">
            <v>1200000088</v>
          </cell>
          <cell r="D3822" t="str">
            <v>Rylan</v>
          </cell>
          <cell r="E3822" t="str">
            <v>Brekke</v>
          </cell>
          <cell r="F3822">
            <v>37439</v>
          </cell>
          <cell r="G3822">
            <v>12</v>
          </cell>
          <cell r="H3822" t="str">
            <v>Ann Crawford-Price Inc.</v>
          </cell>
          <cell r="I3822">
            <v>3</v>
          </cell>
          <cell r="J3822" t="str">
            <v>Home</v>
          </cell>
          <cell r="K3822">
            <v>62</v>
          </cell>
          <cell r="AD3822">
            <v>2</v>
          </cell>
          <cell r="AE3822">
            <v>4</v>
          </cell>
          <cell r="AF3822">
            <v>4</v>
          </cell>
          <cell r="AG3822">
            <v>4</v>
          </cell>
          <cell r="AH3822">
            <v>4</v>
          </cell>
          <cell r="AI3822">
            <v>4</v>
          </cell>
        </row>
        <row r="3823">
          <cell r="A3823">
            <v>14</v>
          </cell>
          <cell r="B3823" t="str">
            <v>Speech</v>
          </cell>
          <cell r="C3823" t="str">
            <v>1200000089</v>
          </cell>
          <cell r="D3823" t="str">
            <v>Grant</v>
          </cell>
          <cell r="E3823" t="str">
            <v>Owings</v>
          </cell>
          <cell r="F3823">
            <v>37073</v>
          </cell>
          <cell r="G3823">
            <v>12</v>
          </cell>
          <cell r="H3823" t="str">
            <v>Ann Crawford-Price Inc.</v>
          </cell>
          <cell r="I3823">
            <v>3</v>
          </cell>
          <cell r="J3823" t="str">
            <v>Home</v>
          </cell>
          <cell r="K3823">
            <v>62</v>
          </cell>
          <cell r="Y3823">
            <v>5</v>
          </cell>
          <cell r="AD3823">
            <v>4</v>
          </cell>
          <cell r="AE3823">
            <v>4</v>
          </cell>
          <cell r="AF3823">
            <v>4</v>
          </cell>
          <cell r="AH3823">
            <v>4</v>
          </cell>
          <cell r="AI3823">
            <v>5</v>
          </cell>
        </row>
        <row r="3824">
          <cell r="A3824">
            <v>14</v>
          </cell>
          <cell r="B3824" t="str">
            <v>Speech</v>
          </cell>
          <cell r="C3824" t="str">
            <v>1200000090</v>
          </cell>
          <cell r="D3824" t="str">
            <v>Vlademier</v>
          </cell>
          <cell r="E3824" t="str">
            <v>Arreola</v>
          </cell>
          <cell r="F3824">
            <v>37129</v>
          </cell>
          <cell r="G3824">
            <v>12</v>
          </cell>
          <cell r="H3824" t="str">
            <v>Ann Crawford-Price Inc.</v>
          </cell>
          <cell r="I3824">
            <v>3</v>
          </cell>
          <cell r="J3824" t="str">
            <v>Home</v>
          </cell>
          <cell r="K3824">
            <v>62</v>
          </cell>
          <cell r="X3824">
            <v>5</v>
          </cell>
          <cell r="AD3824">
            <v>3</v>
          </cell>
          <cell r="AF3824">
            <v>1.5</v>
          </cell>
          <cell r="AG3824">
            <v>1</v>
          </cell>
          <cell r="AH3824">
            <v>3</v>
          </cell>
          <cell r="AI3824">
            <v>1</v>
          </cell>
        </row>
        <row r="3825">
          <cell r="A3825">
            <v>14</v>
          </cell>
          <cell r="B3825" t="str">
            <v>Speech</v>
          </cell>
          <cell r="C3825" t="str">
            <v>1200000091</v>
          </cell>
          <cell r="D3825" t="str">
            <v>Joseph</v>
          </cell>
          <cell r="E3825" t="str">
            <v>Watson</v>
          </cell>
          <cell r="F3825">
            <v>37264</v>
          </cell>
          <cell r="G3825">
            <v>12</v>
          </cell>
          <cell r="H3825" t="str">
            <v>Ann Crawford-Price Inc.</v>
          </cell>
          <cell r="I3825">
            <v>3</v>
          </cell>
          <cell r="J3825" t="str">
            <v>Home</v>
          </cell>
          <cell r="K3825">
            <v>62</v>
          </cell>
          <cell r="Z3825">
            <v>5</v>
          </cell>
          <cell r="AD3825">
            <v>4</v>
          </cell>
          <cell r="AE3825">
            <v>4</v>
          </cell>
          <cell r="AF3825">
            <v>4</v>
          </cell>
        </row>
        <row r="3826">
          <cell r="A3826">
            <v>14</v>
          </cell>
          <cell r="B3826" t="str">
            <v>Speech</v>
          </cell>
          <cell r="C3826" t="str">
            <v>1200000092</v>
          </cell>
          <cell r="D3826" t="str">
            <v>Joshua</v>
          </cell>
          <cell r="E3826" t="str">
            <v>Tarazon</v>
          </cell>
          <cell r="F3826">
            <v>37132</v>
          </cell>
          <cell r="G3826">
            <v>12</v>
          </cell>
          <cell r="H3826" t="str">
            <v>Ann Crawford-Price Inc.</v>
          </cell>
          <cell r="I3826">
            <v>3</v>
          </cell>
          <cell r="J3826" t="str">
            <v>Home</v>
          </cell>
          <cell r="K3826">
            <v>62</v>
          </cell>
          <cell r="Z3826">
            <v>5</v>
          </cell>
        </row>
        <row r="3827">
          <cell r="A3827">
            <v>14</v>
          </cell>
          <cell r="B3827" t="str">
            <v>Speech</v>
          </cell>
          <cell r="C3827" t="str">
            <v>1200000093</v>
          </cell>
          <cell r="D3827" t="str">
            <v>Christopher</v>
          </cell>
          <cell r="E3827" t="str">
            <v>ZENO</v>
          </cell>
          <cell r="F3827">
            <v>37132</v>
          </cell>
          <cell r="G3827">
            <v>12</v>
          </cell>
          <cell r="H3827" t="str">
            <v>Ann Crawford-Price Inc.</v>
          </cell>
          <cell r="I3827">
            <v>3</v>
          </cell>
          <cell r="J3827" t="str">
            <v>Home</v>
          </cell>
          <cell r="K3827">
            <v>62</v>
          </cell>
          <cell r="Z3827">
            <v>5</v>
          </cell>
          <cell r="AD3827">
            <v>4</v>
          </cell>
          <cell r="AE3827">
            <v>4</v>
          </cell>
          <cell r="AF3827">
            <v>4</v>
          </cell>
        </row>
        <row r="3828">
          <cell r="A3828">
            <v>14</v>
          </cell>
          <cell r="B3828" t="str">
            <v>Speech</v>
          </cell>
          <cell r="C3828" t="str">
            <v>1200000094</v>
          </cell>
          <cell r="D3828" t="str">
            <v>Jesus</v>
          </cell>
          <cell r="E3828" t="str">
            <v>PARRA-ROMERO</v>
          </cell>
          <cell r="F3828">
            <v>37567</v>
          </cell>
          <cell r="G3828">
            <v>12</v>
          </cell>
          <cell r="H3828" t="str">
            <v>Ann Crawford-Price Inc.</v>
          </cell>
          <cell r="I3828">
            <v>3</v>
          </cell>
          <cell r="J3828" t="str">
            <v>Home</v>
          </cell>
          <cell r="K3828">
            <v>62</v>
          </cell>
          <cell r="Z3828">
            <v>5</v>
          </cell>
          <cell r="AD3828">
            <v>2</v>
          </cell>
          <cell r="AE3828">
            <v>2</v>
          </cell>
          <cell r="AI3828">
            <v>1</v>
          </cell>
        </row>
        <row r="3829">
          <cell r="A3829">
            <v>14</v>
          </cell>
          <cell r="B3829" t="str">
            <v>Speech</v>
          </cell>
          <cell r="C3829" t="str">
            <v>1200000096</v>
          </cell>
          <cell r="D3829" t="str">
            <v>Derick</v>
          </cell>
          <cell r="E3829" t="str">
            <v>McGarity</v>
          </cell>
          <cell r="F3829">
            <v>37194</v>
          </cell>
          <cell r="G3829">
            <v>12</v>
          </cell>
          <cell r="H3829" t="str">
            <v>Ann Crawford-Price Inc.</v>
          </cell>
          <cell r="I3829">
            <v>3</v>
          </cell>
          <cell r="J3829" t="str">
            <v>Home</v>
          </cell>
          <cell r="K3829">
            <v>62</v>
          </cell>
          <cell r="AA3829">
            <v>5</v>
          </cell>
          <cell r="AD3829">
            <v>4</v>
          </cell>
          <cell r="AE3829">
            <v>4</v>
          </cell>
          <cell r="AF3829">
            <v>4</v>
          </cell>
          <cell r="AG3829">
            <v>3</v>
          </cell>
          <cell r="AH3829">
            <v>4</v>
          </cell>
          <cell r="AI3829">
            <v>5</v>
          </cell>
        </row>
        <row r="3830">
          <cell r="A3830">
            <v>14</v>
          </cell>
          <cell r="B3830" t="str">
            <v>Speech</v>
          </cell>
          <cell r="C3830" t="str">
            <v>1200000097</v>
          </cell>
          <cell r="D3830" t="str">
            <v>Justin</v>
          </cell>
          <cell r="E3830" t="str">
            <v>Murray</v>
          </cell>
          <cell r="F3830">
            <v>37235</v>
          </cell>
          <cell r="G3830">
            <v>12</v>
          </cell>
          <cell r="H3830" t="str">
            <v>Ann Crawford-Price Inc.</v>
          </cell>
          <cell r="I3830">
            <v>3</v>
          </cell>
          <cell r="J3830" t="str">
            <v>Home</v>
          </cell>
          <cell r="K3830">
            <v>62</v>
          </cell>
          <cell r="Z3830">
            <v>5</v>
          </cell>
          <cell r="AD3830">
            <v>2</v>
          </cell>
        </row>
        <row r="3831">
          <cell r="A3831">
            <v>14</v>
          </cell>
          <cell r="B3831" t="str">
            <v>Speech</v>
          </cell>
          <cell r="C3831" t="str">
            <v>1200000101</v>
          </cell>
          <cell r="D3831" t="str">
            <v>Trevor</v>
          </cell>
          <cell r="E3831" t="str">
            <v>Harder</v>
          </cell>
          <cell r="F3831">
            <v>37339</v>
          </cell>
          <cell r="G3831">
            <v>12</v>
          </cell>
          <cell r="H3831" t="str">
            <v>Ann Crawford-Price Inc.</v>
          </cell>
          <cell r="I3831">
            <v>3</v>
          </cell>
          <cell r="J3831" t="str">
            <v>Home</v>
          </cell>
          <cell r="K3831">
            <v>62</v>
          </cell>
          <cell r="AB3831">
            <v>5</v>
          </cell>
          <cell r="AD3831">
            <v>4</v>
          </cell>
          <cell r="AE3831">
            <v>4</v>
          </cell>
          <cell r="AF3831">
            <v>1</v>
          </cell>
        </row>
        <row r="3832">
          <cell r="A3832">
            <v>14</v>
          </cell>
          <cell r="B3832" t="str">
            <v>Speech</v>
          </cell>
          <cell r="C3832" t="str">
            <v>1200000102</v>
          </cell>
          <cell r="D3832" t="str">
            <v>Shane</v>
          </cell>
          <cell r="E3832" t="str">
            <v>Harder</v>
          </cell>
          <cell r="F3832">
            <v>37339</v>
          </cell>
          <cell r="G3832">
            <v>12</v>
          </cell>
          <cell r="H3832" t="str">
            <v>Ann Crawford-Price Inc.</v>
          </cell>
          <cell r="I3832">
            <v>3</v>
          </cell>
          <cell r="J3832" t="str">
            <v>Home</v>
          </cell>
          <cell r="K3832">
            <v>62</v>
          </cell>
          <cell r="AB3832">
            <v>5</v>
          </cell>
          <cell r="AD3832">
            <v>4</v>
          </cell>
          <cell r="AE3832">
            <v>3</v>
          </cell>
          <cell r="AG3832">
            <v>1</v>
          </cell>
        </row>
        <row r="3833">
          <cell r="A3833">
            <v>14</v>
          </cell>
          <cell r="B3833" t="str">
            <v>Speech</v>
          </cell>
          <cell r="C3833" t="str">
            <v>1200000103</v>
          </cell>
          <cell r="D3833" t="str">
            <v>Monique</v>
          </cell>
          <cell r="E3833" t="str">
            <v>Courtney</v>
          </cell>
          <cell r="F3833">
            <v>37366</v>
          </cell>
          <cell r="G3833">
            <v>12</v>
          </cell>
          <cell r="H3833" t="str">
            <v>Ann Crawford-Price Inc.</v>
          </cell>
          <cell r="I3833">
            <v>3</v>
          </cell>
          <cell r="J3833" t="str">
            <v>Home</v>
          </cell>
          <cell r="K3833">
            <v>62</v>
          </cell>
          <cell r="AB3833">
            <v>5</v>
          </cell>
          <cell r="AD3833">
            <v>1</v>
          </cell>
        </row>
        <row r="3834">
          <cell r="A3834">
            <v>14</v>
          </cell>
          <cell r="B3834" t="str">
            <v>Speech</v>
          </cell>
          <cell r="C3834" t="str">
            <v>1200000105</v>
          </cell>
          <cell r="D3834" t="str">
            <v>Brycen</v>
          </cell>
          <cell r="E3834" t="str">
            <v>McKennon</v>
          </cell>
          <cell r="F3834">
            <v>37087</v>
          </cell>
          <cell r="G3834">
            <v>12</v>
          </cell>
          <cell r="H3834" t="str">
            <v>Ann Crawford-Price Inc.</v>
          </cell>
          <cell r="I3834">
            <v>3</v>
          </cell>
          <cell r="J3834" t="str">
            <v>Home</v>
          </cell>
          <cell r="K3834">
            <v>62</v>
          </cell>
          <cell r="AD3834">
            <v>5</v>
          </cell>
          <cell r="AE3834">
            <v>4</v>
          </cell>
          <cell r="AF3834">
            <v>4</v>
          </cell>
          <cell r="AG3834">
            <v>4</v>
          </cell>
          <cell r="AH3834">
            <v>3</v>
          </cell>
          <cell r="AI3834">
            <v>4</v>
          </cell>
        </row>
        <row r="3835">
          <cell r="A3835">
            <v>14</v>
          </cell>
          <cell r="B3835" t="str">
            <v>Speech</v>
          </cell>
          <cell r="C3835" t="str">
            <v>1200000106</v>
          </cell>
          <cell r="D3835" t="str">
            <v>John</v>
          </cell>
          <cell r="E3835" t="str">
            <v>Valentine</v>
          </cell>
          <cell r="F3835">
            <v>37503</v>
          </cell>
          <cell r="G3835">
            <v>12</v>
          </cell>
          <cell r="H3835" t="str">
            <v>Ann Crawford-Price Inc.</v>
          </cell>
          <cell r="I3835">
            <v>3</v>
          </cell>
          <cell r="J3835" t="str">
            <v>Home</v>
          </cell>
          <cell r="K3835">
            <v>62</v>
          </cell>
          <cell r="AE3835">
            <v>5</v>
          </cell>
          <cell r="AF3835">
            <v>5</v>
          </cell>
          <cell r="AG3835">
            <v>5</v>
          </cell>
          <cell r="AH3835">
            <v>5</v>
          </cell>
          <cell r="AI3835">
            <v>5</v>
          </cell>
        </row>
        <row r="3836">
          <cell r="A3836">
            <v>14</v>
          </cell>
          <cell r="B3836" t="str">
            <v>Speech</v>
          </cell>
          <cell r="C3836" t="str">
            <v>1200000107</v>
          </cell>
          <cell r="D3836" t="str">
            <v>Alexander</v>
          </cell>
          <cell r="E3836" t="str">
            <v>RODRIQUEZ</v>
          </cell>
          <cell r="F3836">
            <v>37020</v>
          </cell>
          <cell r="G3836">
            <v>12</v>
          </cell>
          <cell r="H3836" t="str">
            <v>Ann Crawford-Price Inc.</v>
          </cell>
          <cell r="I3836">
            <v>3</v>
          </cell>
          <cell r="J3836" t="str">
            <v>Home</v>
          </cell>
          <cell r="K3836">
            <v>62</v>
          </cell>
          <cell r="AD3836">
            <v>5</v>
          </cell>
          <cell r="AE3836">
            <v>4</v>
          </cell>
          <cell r="AF3836">
            <v>4</v>
          </cell>
          <cell r="AG3836">
            <v>4</v>
          </cell>
          <cell r="AH3836">
            <v>4</v>
          </cell>
          <cell r="AI3836">
            <v>3</v>
          </cell>
        </row>
        <row r="3837">
          <cell r="A3837">
            <v>14</v>
          </cell>
          <cell r="B3837" t="str">
            <v>Speech</v>
          </cell>
          <cell r="C3837" t="str">
            <v>1200000108</v>
          </cell>
          <cell r="D3837" t="str">
            <v>Alexandera</v>
          </cell>
          <cell r="E3837" t="str">
            <v>Herrera</v>
          </cell>
          <cell r="F3837">
            <v>37140</v>
          </cell>
          <cell r="G3837">
            <v>12</v>
          </cell>
          <cell r="H3837" t="str">
            <v>Ann Crawford-Price Inc.</v>
          </cell>
          <cell r="I3837">
            <v>3</v>
          </cell>
          <cell r="J3837" t="str">
            <v>Home</v>
          </cell>
          <cell r="K3837">
            <v>62</v>
          </cell>
          <cell r="AE3837">
            <v>5</v>
          </cell>
          <cell r="AF3837">
            <v>4.5</v>
          </cell>
          <cell r="AG3837">
            <v>2</v>
          </cell>
          <cell r="AH3837">
            <v>4</v>
          </cell>
          <cell r="AI3837">
            <v>4</v>
          </cell>
        </row>
        <row r="3838">
          <cell r="A3838">
            <v>14</v>
          </cell>
          <cell r="B3838" t="str">
            <v>Speech</v>
          </cell>
          <cell r="C3838" t="str">
            <v>1200000109</v>
          </cell>
          <cell r="D3838" t="str">
            <v>Aidan</v>
          </cell>
          <cell r="E3838" t="str">
            <v>HUGHES</v>
          </cell>
          <cell r="F3838">
            <v>37418</v>
          </cell>
          <cell r="G3838">
            <v>12</v>
          </cell>
          <cell r="H3838" t="str">
            <v>Ann Crawford-Price Inc.</v>
          </cell>
          <cell r="I3838">
            <v>3</v>
          </cell>
          <cell r="J3838" t="str">
            <v>Home</v>
          </cell>
          <cell r="K3838">
            <v>62</v>
          </cell>
          <cell r="AE3838">
            <v>5</v>
          </cell>
          <cell r="AF3838">
            <v>2</v>
          </cell>
          <cell r="AG3838">
            <v>4</v>
          </cell>
          <cell r="AH3838">
            <v>4</v>
          </cell>
          <cell r="AI3838">
            <v>5</v>
          </cell>
        </row>
        <row r="3839">
          <cell r="A3839">
            <v>14</v>
          </cell>
          <cell r="B3839" t="str">
            <v>Speech</v>
          </cell>
          <cell r="C3839" t="str">
            <v>1200000110</v>
          </cell>
          <cell r="D3839" t="str">
            <v>Michael</v>
          </cell>
          <cell r="E3839" t="str">
            <v>Komalestewa</v>
          </cell>
          <cell r="F3839">
            <v>37010</v>
          </cell>
          <cell r="G3839">
            <v>12</v>
          </cell>
          <cell r="H3839" t="str">
            <v>Ann Crawford-Price Inc.</v>
          </cell>
          <cell r="I3839">
            <v>3</v>
          </cell>
          <cell r="J3839" t="str">
            <v>Home</v>
          </cell>
          <cell r="K3839">
            <v>62</v>
          </cell>
          <cell r="AF3839">
            <v>5</v>
          </cell>
          <cell r="AG3839">
            <v>3</v>
          </cell>
          <cell r="AH3839">
            <v>2</v>
          </cell>
        </row>
        <row r="3840">
          <cell r="A3840">
            <v>14</v>
          </cell>
          <cell r="B3840" t="str">
            <v>Speech</v>
          </cell>
          <cell r="C3840" t="str">
            <v>1200000111</v>
          </cell>
          <cell r="D3840" t="str">
            <v>Blake</v>
          </cell>
          <cell r="E3840" t="str">
            <v>Pierce</v>
          </cell>
          <cell r="F3840">
            <v>37491</v>
          </cell>
          <cell r="G3840">
            <v>12</v>
          </cell>
          <cell r="H3840" t="str">
            <v>Ann Crawford-Price Inc.</v>
          </cell>
          <cell r="I3840">
            <v>3</v>
          </cell>
          <cell r="J3840" t="str">
            <v>Home</v>
          </cell>
          <cell r="K3840">
            <v>62</v>
          </cell>
          <cell r="AG3840">
            <v>5</v>
          </cell>
          <cell r="AH3840">
            <v>3</v>
          </cell>
          <cell r="AI3840">
            <v>4</v>
          </cell>
        </row>
        <row r="3841">
          <cell r="A3841">
            <v>14</v>
          </cell>
          <cell r="B3841" t="str">
            <v>Speech</v>
          </cell>
          <cell r="C3841" t="str">
            <v>1200000112</v>
          </cell>
          <cell r="D3841" t="str">
            <v>Nicholas</v>
          </cell>
          <cell r="E3841" t="str">
            <v>Chavira</v>
          </cell>
          <cell r="F3841">
            <v>37261</v>
          </cell>
          <cell r="G3841">
            <v>12</v>
          </cell>
          <cell r="H3841" t="str">
            <v>Ann Crawford-Price Inc.</v>
          </cell>
          <cell r="I3841">
            <v>3</v>
          </cell>
          <cell r="J3841" t="str">
            <v>Home</v>
          </cell>
          <cell r="K3841">
            <v>62</v>
          </cell>
          <cell r="AF3841">
            <v>5</v>
          </cell>
          <cell r="AG3841">
            <v>4</v>
          </cell>
          <cell r="AH3841">
            <v>4</v>
          </cell>
          <cell r="AI3841">
            <v>4</v>
          </cell>
        </row>
        <row r="3842">
          <cell r="A3842">
            <v>14</v>
          </cell>
          <cell r="B3842" t="str">
            <v>Speech</v>
          </cell>
          <cell r="C3842" t="str">
            <v>1200000113</v>
          </cell>
          <cell r="D3842" t="str">
            <v>Levi</v>
          </cell>
          <cell r="E3842" t="str">
            <v>Dunmire</v>
          </cell>
          <cell r="F3842">
            <v>37043</v>
          </cell>
          <cell r="G3842">
            <v>12</v>
          </cell>
          <cell r="H3842" t="str">
            <v>Ann Crawford-Price Inc.</v>
          </cell>
          <cell r="I3842">
            <v>3</v>
          </cell>
          <cell r="J3842" t="str">
            <v>Home</v>
          </cell>
          <cell r="K3842">
            <v>62</v>
          </cell>
          <cell r="AG3842">
            <v>5</v>
          </cell>
          <cell r="AH3842">
            <v>4</v>
          </cell>
          <cell r="AI3842">
            <v>4.5</v>
          </cell>
        </row>
        <row r="3843">
          <cell r="A3843">
            <v>14</v>
          </cell>
          <cell r="B3843" t="str">
            <v>Speech</v>
          </cell>
          <cell r="C3843" t="str">
            <v>1200000114</v>
          </cell>
          <cell r="D3843" t="str">
            <v>Gabriel</v>
          </cell>
          <cell r="E3843" t="str">
            <v>Cox</v>
          </cell>
          <cell r="F3843">
            <v>37240</v>
          </cell>
          <cell r="G3843">
            <v>12</v>
          </cell>
          <cell r="H3843" t="str">
            <v>Ann Crawford-Price Inc.</v>
          </cell>
          <cell r="I3843">
            <v>3</v>
          </cell>
          <cell r="J3843" t="str">
            <v>Home</v>
          </cell>
          <cell r="K3843">
            <v>62</v>
          </cell>
          <cell r="AI3843">
            <v>5</v>
          </cell>
        </row>
        <row r="3844">
          <cell r="A3844">
            <v>14</v>
          </cell>
          <cell r="B3844" t="str">
            <v>Speech</v>
          </cell>
          <cell r="C3844" t="str">
            <v>1200000115</v>
          </cell>
          <cell r="D3844" t="str">
            <v>Casey</v>
          </cell>
          <cell r="E3844" t="str">
            <v>Ramirez</v>
          </cell>
          <cell r="F3844">
            <v>37342</v>
          </cell>
          <cell r="G3844">
            <v>12</v>
          </cell>
          <cell r="H3844" t="str">
            <v>Ann Crawford-Price Inc.</v>
          </cell>
          <cell r="I3844">
            <v>3</v>
          </cell>
          <cell r="J3844" t="str">
            <v>Home</v>
          </cell>
          <cell r="K3844">
            <v>62</v>
          </cell>
          <cell r="AH3844">
            <v>4</v>
          </cell>
          <cell r="AI3844">
            <v>5</v>
          </cell>
        </row>
        <row r="3845">
          <cell r="A3845">
            <v>14</v>
          </cell>
          <cell r="B3845" t="str">
            <v>Speech</v>
          </cell>
          <cell r="C3845" t="str">
            <v>1200000116</v>
          </cell>
          <cell r="D3845" t="str">
            <v>Dakota</v>
          </cell>
          <cell r="E3845" t="str">
            <v>Falcha</v>
          </cell>
          <cell r="F3845">
            <v>37216</v>
          </cell>
          <cell r="G3845">
            <v>12</v>
          </cell>
          <cell r="H3845" t="str">
            <v>Ann Crawford-Price Inc.</v>
          </cell>
          <cell r="I3845">
            <v>3</v>
          </cell>
          <cell r="J3845" t="str">
            <v>Home</v>
          </cell>
          <cell r="K3845">
            <v>62</v>
          </cell>
          <cell r="AH3845">
            <v>4</v>
          </cell>
          <cell r="AI3845">
            <v>2</v>
          </cell>
        </row>
        <row r="3846">
          <cell r="A3846">
            <v>14</v>
          </cell>
          <cell r="B3846" t="str">
            <v>Speech</v>
          </cell>
          <cell r="C3846" t="str">
            <v>1200000117</v>
          </cell>
          <cell r="D3846" t="str">
            <v>Anna</v>
          </cell>
          <cell r="E3846" t="str">
            <v>Johnson</v>
          </cell>
          <cell r="F3846">
            <v>37429</v>
          </cell>
          <cell r="G3846">
            <v>12</v>
          </cell>
          <cell r="H3846" t="str">
            <v>Ann Crawford-Price Inc.</v>
          </cell>
          <cell r="I3846">
            <v>3</v>
          </cell>
          <cell r="J3846" t="str">
            <v>Home</v>
          </cell>
          <cell r="K3846">
            <v>62</v>
          </cell>
          <cell r="AH3846">
            <v>5</v>
          </cell>
          <cell r="AI3846">
            <v>4</v>
          </cell>
        </row>
        <row r="3847">
          <cell r="A3847">
            <v>14</v>
          </cell>
          <cell r="B3847" t="str">
            <v>Speech</v>
          </cell>
          <cell r="C3847" t="str">
            <v>1200000118</v>
          </cell>
          <cell r="D3847" t="str">
            <v>Rylan</v>
          </cell>
          <cell r="E3847" t="str">
            <v>Stapp</v>
          </cell>
          <cell r="F3847">
            <v>37521</v>
          </cell>
          <cell r="G3847">
            <v>12</v>
          </cell>
          <cell r="H3847" t="str">
            <v>Ann Crawford-Price Inc.</v>
          </cell>
          <cell r="I3847">
            <v>3</v>
          </cell>
          <cell r="J3847" t="str">
            <v>Home</v>
          </cell>
          <cell r="K3847">
            <v>62</v>
          </cell>
        </row>
        <row r="3848">
          <cell r="A3848">
            <v>14</v>
          </cell>
          <cell r="B3848" t="str">
            <v>Speech</v>
          </cell>
          <cell r="C3848" t="str">
            <v>1200000119</v>
          </cell>
          <cell r="D3848" t="str">
            <v>Brendan</v>
          </cell>
          <cell r="E3848" t="str">
            <v>Stapp</v>
          </cell>
          <cell r="F3848">
            <v>37521</v>
          </cell>
          <cell r="G3848">
            <v>12</v>
          </cell>
          <cell r="H3848" t="str">
            <v>Ann Crawford-Price Inc.</v>
          </cell>
          <cell r="I3848">
            <v>3</v>
          </cell>
          <cell r="J3848" t="str">
            <v>Home</v>
          </cell>
          <cell r="K3848">
            <v>62</v>
          </cell>
        </row>
        <row r="3849">
          <cell r="A3849">
            <v>14</v>
          </cell>
          <cell r="B3849" t="str">
            <v>Speech</v>
          </cell>
          <cell r="C3849" t="str">
            <v>1200000120</v>
          </cell>
          <cell r="D3849" t="str">
            <v>Jonathan</v>
          </cell>
          <cell r="E3849" t="str">
            <v>Franklin</v>
          </cell>
          <cell r="F3849">
            <v>37661</v>
          </cell>
          <cell r="G3849">
            <v>12</v>
          </cell>
          <cell r="H3849" t="str">
            <v>Ann Crawford-Price Inc.</v>
          </cell>
          <cell r="I3849">
            <v>3</v>
          </cell>
          <cell r="J3849" t="str">
            <v>Home</v>
          </cell>
          <cell r="K3849">
            <v>62</v>
          </cell>
        </row>
        <row r="3850">
          <cell r="A3850">
            <v>14</v>
          </cell>
          <cell r="B3850" t="str">
            <v>Speech</v>
          </cell>
          <cell r="C3850" t="str">
            <v>1200000121</v>
          </cell>
          <cell r="D3850" t="str">
            <v>Manuel</v>
          </cell>
          <cell r="E3850" t="str">
            <v>Macias</v>
          </cell>
          <cell r="F3850">
            <v>37340</v>
          </cell>
          <cell r="G3850">
            <v>12</v>
          </cell>
          <cell r="H3850" t="str">
            <v>Ann Crawford-Price Inc.</v>
          </cell>
          <cell r="I3850">
            <v>3</v>
          </cell>
          <cell r="J3850" t="str">
            <v>Home</v>
          </cell>
          <cell r="K3850">
            <v>62</v>
          </cell>
        </row>
        <row r="3851">
          <cell r="A3851">
            <v>14</v>
          </cell>
          <cell r="B3851" t="str">
            <v>Speech</v>
          </cell>
          <cell r="C3851" t="str">
            <v>1200000122</v>
          </cell>
          <cell r="D3851" t="str">
            <v>Kevin</v>
          </cell>
          <cell r="E3851" t="str">
            <v>Williamson</v>
          </cell>
          <cell r="F3851">
            <v>37212</v>
          </cell>
          <cell r="G3851">
            <v>12</v>
          </cell>
          <cell r="H3851" t="str">
            <v>Ann Crawford-Price Inc.</v>
          </cell>
          <cell r="I3851">
            <v>3</v>
          </cell>
          <cell r="J3851" t="str">
            <v>Home</v>
          </cell>
          <cell r="K3851">
            <v>62</v>
          </cell>
        </row>
        <row r="3852">
          <cell r="A3852">
            <v>14</v>
          </cell>
          <cell r="B3852" t="str">
            <v>Speech</v>
          </cell>
          <cell r="C3852" t="str">
            <v>1200000123</v>
          </cell>
          <cell r="D3852" t="str">
            <v>Fabian</v>
          </cell>
          <cell r="E3852" t="str">
            <v>Rios</v>
          </cell>
          <cell r="F3852">
            <v>37568</v>
          </cell>
          <cell r="G3852">
            <v>12</v>
          </cell>
          <cell r="H3852" t="str">
            <v>Ann Crawford-Price Inc.</v>
          </cell>
          <cell r="I3852">
            <v>3</v>
          </cell>
          <cell r="J3852" t="str">
            <v>Home</v>
          </cell>
          <cell r="K3852">
            <v>62</v>
          </cell>
        </row>
        <row r="3853">
          <cell r="A3853">
            <v>14</v>
          </cell>
          <cell r="B3853" t="str">
            <v>Speech</v>
          </cell>
          <cell r="C3853" t="str">
            <v>1300000779</v>
          </cell>
          <cell r="D3853" t="str">
            <v>Andrew</v>
          </cell>
          <cell r="E3853" t="str">
            <v>Foss</v>
          </cell>
          <cell r="F3853">
            <v>36739</v>
          </cell>
          <cell r="G3853">
            <v>13</v>
          </cell>
          <cell r="H3853" t="str">
            <v>NAU Institute for Human Development-A</v>
          </cell>
          <cell r="I3853">
            <v>3</v>
          </cell>
          <cell r="J3853" t="str">
            <v>Home</v>
          </cell>
          <cell r="K3853">
            <v>88.84</v>
          </cell>
          <cell r="R3853">
            <v>1</v>
          </cell>
          <cell r="S3853">
            <v>1</v>
          </cell>
          <cell r="Z3853">
            <v>1</v>
          </cell>
        </row>
        <row r="3854">
          <cell r="A3854">
            <v>14</v>
          </cell>
          <cell r="B3854" t="str">
            <v>Speech</v>
          </cell>
          <cell r="C3854" t="str">
            <v>1300000779</v>
          </cell>
          <cell r="D3854" t="str">
            <v>Andrew</v>
          </cell>
          <cell r="E3854" t="str">
            <v>Foss</v>
          </cell>
          <cell r="F3854">
            <v>36739</v>
          </cell>
          <cell r="G3854">
            <v>13</v>
          </cell>
          <cell r="H3854" t="str">
            <v>NAU Institute for Human Development-A</v>
          </cell>
          <cell r="I3854">
            <v>6</v>
          </cell>
          <cell r="J3854" t="str">
            <v>Provider</v>
          </cell>
          <cell r="K3854">
            <v>88.84</v>
          </cell>
          <cell r="O3854">
            <v>5</v>
          </cell>
          <cell r="P3854">
            <v>6.5</v>
          </cell>
          <cell r="Q3854">
            <v>7</v>
          </cell>
          <cell r="R3854">
            <v>7</v>
          </cell>
          <cell r="S3854">
            <v>7</v>
          </cell>
          <cell r="T3854">
            <v>15</v>
          </cell>
          <cell r="U3854">
            <v>9</v>
          </cell>
          <cell r="V3854">
            <v>8</v>
          </cell>
          <cell r="W3854">
            <v>8</v>
          </cell>
          <cell r="X3854">
            <v>2</v>
          </cell>
          <cell r="Y3854">
            <v>8</v>
          </cell>
        </row>
        <row r="3855">
          <cell r="A3855">
            <v>14</v>
          </cell>
          <cell r="B3855" t="str">
            <v>Speech</v>
          </cell>
          <cell r="C3855" t="str">
            <v>1300000782</v>
          </cell>
          <cell r="D3855" t="str">
            <v>Nicole</v>
          </cell>
          <cell r="E3855" t="str">
            <v>Hayes</v>
          </cell>
          <cell r="F3855">
            <v>36312</v>
          </cell>
          <cell r="G3855">
            <v>13</v>
          </cell>
          <cell r="H3855" t="str">
            <v>NAU Institute for Human Development-A</v>
          </cell>
          <cell r="I3855">
            <v>6</v>
          </cell>
          <cell r="J3855" t="str">
            <v>Provider</v>
          </cell>
          <cell r="K3855">
            <v>88.84</v>
          </cell>
          <cell r="L3855">
            <v>4.5</v>
          </cell>
          <cell r="M3855">
            <v>3</v>
          </cell>
          <cell r="O3855">
            <v>3</v>
          </cell>
          <cell r="P3855">
            <v>2</v>
          </cell>
        </row>
        <row r="3856">
          <cell r="A3856">
            <v>14</v>
          </cell>
          <cell r="B3856" t="str">
            <v>Speech</v>
          </cell>
          <cell r="C3856" t="str">
            <v>1300000783</v>
          </cell>
          <cell r="D3856" t="str">
            <v>Nathan</v>
          </cell>
          <cell r="E3856" t="str">
            <v>Milton</v>
          </cell>
          <cell r="F3856">
            <v>36804</v>
          </cell>
          <cell r="G3856">
            <v>13</v>
          </cell>
          <cell r="H3856" t="str">
            <v>NAU Institute for Human Development-A</v>
          </cell>
          <cell r="I3856">
            <v>3</v>
          </cell>
          <cell r="J3856" t="str">
            <v>Home</v>
          </cell>
          <cell r="K3856">
            <v>88.84</v>
          </cell>
          <cell r="R3856">
            <v>1</v>
          </cell>
        </row>
        <row r="3857">
          <cell r="A3857">
            <v>14</v>
          </cell>
          <cell r="B3857" t="str">
            <v>Speech</v>
          </cell>
          <cell r="C3857" t="str">
            <v>1300000783</v>
          </cell>
          <cell r="D3857" t="str">
            <v>Nathan</v>
          </cell>
          <cell r="E3857" t="str">
            <v>Milton</v>
          </cell>
          <cell r="F3857">
            <v>36804</v>
          </cell>
          <cell r="G3857">
            <v>13</v>
          </cell>
          <cell r="H3857" t="str">
            <v>NAU Institute for Human Development-A</v>
          </cell>
          <cell r="I3857">
            <v>6</v>
          </cell>
          <cell r="J3857" t="str">
            <v>Provider</v>
          </cell>
          <cell r="K3857">
            <v>88.84</v>
          </cell>
          <cell r="L3857">
            <v>4</v>
          </cell>
          <cell r="M3857">
            <v>3</v>
          </cell>
          <cell r="O3857">
            <v>4</v>
          </cell>
          <cell r="P3857">
            <v>3</v>
          </cell>
          <cell r="Q3857">
            <v>3</v>
          </cell>
          <cell r="R3857">
            <v>3</v>
          </cell>
          <cell r="S3857">
            <v>3</v>
          </cell>
          <cell r="T3857">
            <v>4</v>
          </cell>
          <cell r="U3857">
            <v>4</v>
          </cell>
          <cell r="Z3857">
            <v>3</v>
          </cell>
        </row>
        <row r="3858">
          <cell r="A3858">
            <v>14</v>
          </cell>
          <cell r="B3858" t="str">
            <v>Speech</v>
          </cell>
          <cell r="C3858" t="str">
            <v>1300000784</v>
          </cell>
          <cell r="D3858" t="str">
            <v>Megan</v>
          </cell>
          <cell r="E3858" t="str">
            <v>Petalcu</v>
          </cell>
          <cell r="F3858">
            <v>36942</v>
          </cell>
          <cell r="G3858">
            <v>13</v>
          </cell>
          <cell r="H3858" t="str">
            <v>NAU Institute for Human Development-A</v>
          </cell>
          <cell r="I3858">
            <v>3</v>
          </cell>
          <cell r="J3858" t="str">
            <v>Home</v>
          </cell>
          <cell r="K3858">
            <v>88.84</v>
          </cell>
          <cell r="M3858">
            <v>1</v>
          </cell>
          <cell r="N3858">
            <v>6</v>
          </cell>
          <cell r="O3858">
            <v>7</v>
          </cell>
          <cell r="P3858">
            <v>6</v>
          </cell>
          <cell r="Q3858">
            <v>4</v>
          </cell>
          <cell r="R3858">
            <v>10.5</v>
          </cell>
          <cell r="S3858">
            <v>6</v>
          </cell>
          <cell r="T3858">
            <v>8</v>
          </cell>
          <cell r="U3858">
            <v>0.5</v>
          </cell>
        </row>
        <row r="3859">
          <cell r="A3859">
            <v>14</v>
          </cell>
          <cell r="B3859" t="str">
            <v>Speech</v>
          </cell>
          <cell r="C3859" t="str">
            <v>1300000786</v>
          </cell>
          <cell r="D3859" t="str">
            <v>Caleb</v>
          </cell>
          <cell r="E3859" t="str">
            <v>Powell</v>
          </cell>
          <cell r="F3859">
            <v>36473</v>
          </cell>
          <cell r="G3859">
            <v>13</v>
          </cell>
          <cell r="H3859" t="str">
            <v>NAU Institute for Human Development-A</v>
          </cell>
          <cell r="I3859">
            <v>6</v>
          </cell>
          <cell r="J3859" t="str">
            <v>Provider</v>
          </cell>
          <cell r="K3859">
            <v>88.84</v>
          </cell>
          <cell r="L3859">
            <v>10</v>
          </cell>
          <cell r="M3859">
            <v>1</v>
          </cell>
        </row>
        <row r="3860">
          <cell r="A3860">
            <v>14</v>
          </cell>
          <cell r="B3860" t="str">
            <v>Speech</v>
          </cell>
          <cell r="C3860" t="str">
            <v>1300000787</v>
          </cell>
          <cell r="D3860" t="str">
            <v>Jazmin</v>
          </cell>
          <cell r="E3860" t="str">
            <v>Rodriquez</v>
          </cell>
          <cell r="F3860">
            <v>36840</v>
          </cell>
          <cell r="G3860">
            <v>13</v>
          </cell>
          <cell r="H3860" t="str">
            <v>NAU Institute for Human Development-A</v>
          </cell>
          <cell r="I3860">
            <v>3</v>
          </cell>
          <cell r="J3860" t="str">
            <v>Home</v>
          </cell>
          <cell r="K3860">
            <v>88.84</v>
          </cell>
          <cell r="R3860">
            <v>4</v>
          </cell>
          <cell r="S3860">
            <v>3</v>
          </cell>
          <cell r="T3860">
            <v>5</v>
          </cell>
          <cell r="U3860">
            <v>4</v>
          </cell>
          <cell r="V3860">
            <v>4</v>
          </cell>
          <cell r="W3860">
            <v>3</v>
          </cell>
          <cell r="Y3860">
            <v>3</v>
          </cell>
          <cell r="Z3860">
            <v>3.5</v>
          </cell>
          <cell r="AC3860">
            <v>7</v>
          </cell>
          <cell r="AD3860">
            <v>4</v>
          </cell>
          <cell r="AE3860">
            <v>2</v>
          </cell>
        </row>
        <row r="3861">
          <cell r="A3861">
            <v>14</v>
          </cell>
          <cell r="B3861" t="str">
            <v>Speech</v>
          </cell>
          <cell r="C3861" t="str">
            <v>1300000788</v>
          </cell>
          <cell r="D3861" t="str">
            <v>Jesus</v>
          </cell>
          <cell r="E3861" t="str">
            <v>Soto</v>
          </cell>
          <cell r="F3861">
            <v>36661</v>
          </cell>
          <cell r="G3861">
            <v>13</v>
          </cell>
          <cell r="H3861" t="str">
            <v>NAU Institute for Human Development-A</v>
          </cell>
          <cell r="I3861">
            <v>3</v>
          </cell>
          <cell r="J3861" t="str">
            <v>Home</v>
          </cell>
          <cell r="K3861">
            <v>88.84</v>
          </cell>
          <cell r="X3861">
            <v>3</v>
          </cell>
          <cell r="Y3861">
            <v>1</v>
          </cell>
        </row>
        <row r="3862">
          <cell r="A3862">
            <v>14</v>
          </cell>
          <cell r="B3862" t="str">
            <v>Speech</v>
          </cell>
          <cell r="C3862" t="str">
            <v>1300000788</v>
          </cell>
          <cell r="D3862" t="str">
            <v>Jesus</v>
          </cell>
          <cell r="E3862" t="str">
            <v>Soto</v>
          </cell>
          <cell r="F3862">
            <v>36661</v>
          </cell>
          <cell r="G3862">
            <v>13</v>
          </cell>
          <cell r="H3862" t="str">
            <v>NAU Institute for Human Development-A</v>
          </cell>
          <cell r="I3862">
            <v>6</v>
          </cell>
          <cell r="J3862" t="str">
            <v>Provider</v>
          </cell>
          <cell r="K3862">
            <v>88.84</v>
          </cell>
          <cell r="P3862">
            <v>2</v>
          </cell>
        </row>
        <row r="3863">
          <cell r="A3863">
            <v>14</v>
          </cell>
          <cell r="B3863" t="str">
            <v>Speech</v>
          </cell>
          <cell r="C3863" t="str">
            <v>1300000789</v>
          </cell>
          <cell r="D3863" t="str">
            <v>Alessandro</v>
          </cell>
          <cell r="E3863" t="str">
            <v>Zuch</v>
          </cell>
          <cell r="F3863">
            <v>36741</v>
          </cell>
          <cell r="G3863">
            <v>13</v>
          </cell>
          <cell r="H3863" t="str">
            <v>NAU Institute for Human Development-A</v>
          </cell>
          <cell r="I3863">
            <v>3</v>
          </cell>
          <cell r="J3863" t="str">
            <v>Home</v>
          </cell>
          <cell r="K3863">
            <v>88.84</v>
          </cell>
          <cell r="R3863">
            <v>2</v>
          </cell>
        </row>
        <row r="3864">
          <cell r="A3864">
            <v>14</v>
          </cell>
          <cell r="B3864" t="str">
            <v>Speech</v>
          </cell>
          <cell r="C3864" t="str">
            <v>1300000789</v>
          </cell>
          <cell r="D3864" t="str">
            <v>Alessandro</v>
          </cell>
          <cell r="E3864" t="str">
            <v>Zuch</v>
          </cell>
          <cell r="F3864">
            <v>36741</v>
          </cell>
          <cell r="G3864">
            <v>13</v>
          </cell>
          <cell r="H3864" t="str">
            <v>NAU Institute for Human Development-A</v>
          </cell>
          <cell r="I3864">
            <v>6</v>
          </cell>
          <cell r="J3864" t="str">
            <v>Provider</v>
          </cell>
          <cell r="K3864">
            <v>88.84</v>
          </cell>
          <cell r="O3864">
            <v>5</v>
          </cell>
          <cell r="P3864">
            <v>3</v>
          </cell>
          <cell r="Q3864">
            <v>2</v>
          </cell>
          <cell r="S3864">
            <v>3</v>
          </cell>
          <cell r="T3864">
            <v>3.5</v>
          </cell>
          <cell r="U3864">
            <v>2.5</v>
          </cell>
          <cell r="V3864">
            <v>3</v>
          </cell>
          <cell r="W3864">
            <v>4</v>
          </cell>
          <cell r="X3864">
            <v>3.5</v>
          </cell>
          <cell r="Y3864">
            <v>2.5</v>
          </cell>
          <cell r="Z3864">
            <v>2.5</v>
          </cell>
        </row>
        <row r="3865">
          <cell r="A3865">
            <v>14</v>
          </cell>
          <cell r="B3865" t="str">
            <v>Speech</v>
          </cell>
          <cell r="C3865" t="str">
            <v>1300000802</v>
          </cell>
          <cell r="D3865" t="str">
            <v>Ilah</v>
          </cell>
          <cell r="E3865" t="str">
            <v>Askren</v>
          </cell>
          <cell r="F3865">
            <v>36819</v>
          </cell>
          <cell r="G3865">
            <v>13</v>
          </cell>
          <cell r="H3865" t="str">
            <v>NAU Institute for Human Development-A</v>
          </cell>
          <cell r="I3865">
            <v>3</v>
          </cell>
          <cell r="J3865" t="str">
            <v>Home</v>
          </cell>
          <cell r="K3865">
            <v>88.84</v>
          </cell>
          <cell r="P3865">
            <v>4</v>
          </cell>
          <cell r="Q3865">
            <v>3</v>
          </cell>
          <cell r="R3865">
            <v>5</v>
          </cell>
          <cell r="S3865">
            <v>2</v>
          </cell>
          <cell r="T3865">
            <v>5</v>
          </cell>
          <cell r="U3865">
            <v>3</v>
          </cell>
          <cell r="V3865">
            <v>4</v>
          </cell>
          <cell r="W3865">
            <v>3</v>
          </cell>
          <cell r="X3865">
            <v>2</v>
          </cell>
          <cell r="Y3865">
            <v>4</v>
          </cell>
          <cell r="Z3865">
            <v>4</v>
          </cell>
          <cell r="AC3865">
            <v>7</v>
          </cell>
        </row>
        <row r="3866">
          <cell r="A3866">
            <v>14</v>
          </cell>
          <cell r="B3866" t="str">
            <v>Speech</v>
          </cell>
          <cell r="C3866" t="str">
            <v>1300000804</v>
          </cell>
          <cell r="D3866" t="str">
            <v>Galen</v>
          </cell>
          <cell r="E3866" t="str">
            <v>Stern</v>
          </cell>
          <cell r="F3866">
            <v>36313</v>
          </cell>
          <cell r="G3866">
            <v>13</v>
          </cell>
          <cell r="H3866" t="str">
            <v>NAU Institute for Human Development-A</v>
          </cell>
          <cell r="I3866">
            <v>6</v>
          </cell>
          <cell r="J3866" t="str">
            <v>Provider</v>
          </cell>
          <cell r="K3866">
            <v>88.84</v>
          </cell>
        </row>
        <row r="3867">
          <cell r="A3867">
            <v>14</v>
          </cell>
          <cell r="B3867" t="str">
            <v>Speech</v>
          </cell>
          <cell r="C3867" t="str">
            <v>1300000805</v>
          </cell>
          <cell r="D3867" t="str">
            <v>Zachary</v>
          </cell>
          <cell r="E3867" t="str">
            <v>Thompson</v>
          </cell>
          <cell r="F3867">
            <v>36741</v>
          </cell>
          <cell r="G3867">
            <v>13</v>
          </cell>
          <cell r="H3867" t="str">
            <v>NAU Institute for Human Development-A</v>
          </cell>
          <cell r="I3867">
            <v>6</v>
          </cell>
          <cell r="J3867" t="str">
            <v>Provider</v>
          </cell>
          <cell r="K3867">
            <v>88.84</v>
          </cell>
          <cell r="M3867">
            <v>0.5</v>
          </cell>
          <cell r="N3867">
            <v>3.5</v>
          </cell>
          <cell r="O3867">
            <v>4.5</v>
          </cell>
          <cell r="P3867">
            <v>4</v>
          </cell>
        </row>
        <row r="3868">
          <cell r="A3868">
            <v>14</v>
          </cell>
          <cell r="B3868" t="str">
            <v>Speech</v>
          </cell>
          <cell r="C3868" t="str">
            <v>1300000806</v>
          </cell>
          <cell r="D3868" t="str">
            <v>Timothy</v>
          </cell>
          <cell r="E3868" t="str">
            <v>Clark</v>
          </cell>
          <cell r="F3868">
            <v>37342</v>
          </cell>
          <cell r="G3868">
            <v>13</v>
          </cell>
          <cell r="H3868" t="str">
            <v>NAU Institute for Human Development-A</v>
          </cell>
          <cell r="I3868">
            <v>6</v>
          </cell>
          <cell r="J3868" t="str">
            <v>Provider</v>
          </cell>
          <cell r="K3868">
            <v>88.84</v>
          </cell>
          <cell r="T3868">
            <v>3</v>
          </cell>
          <cell r="U3868">
            <v>3.5</v>
          </cell>
          <cell r="V3868">
            <v>3</v>
          </cell>
          <cell r="AB3868">
            <v>4</v>
          </cell>
          <cell r="AC3868">
            <v>4</v>
          </cell>
        </row>
        <row r="3869">
          <cell r="A3869">
            <v>14</v>
          </cell>
          <cell r="B3869" t="str">
            <v>Speech</v>
          </cell>
          <cell r="C3869" t="str">
            <v>1300000807</v>
          </cell>
          <cell r="D3869" t="str">
            <v>Brandon</v>
          </cell>
          <cell r="E3869" t="str">
            <v>Conde</v>
          </cell>
          <cell r="F3869">
            <v>36527</v>
          </cell>
          <cell r="G3869">
            <v>13</v>
          </cell>
          <cell r="H3869" t="str">
            <v>NAU Institute for Human Development-A</v>
          </cell>
          <cell r="I3869">
            <v>3</v>
          </cell>
          <cell r="J3869" t="str">
            <v>Home</v>
          </cell>
          <cell r="K3869">
            <v>88.84</v>
          </cell>
          <cell r="O3869">
            <v>1</v>
          </cell>
          <cell r="P3869">
            <v>3.5</v>
          </cell>
          <cell r="S3869">
            <v>2</v>
          </cell>
        </row>
        <row r="3870">
          <cell r="A3870">
            <v>14</v>
          </cell>
          <cell r="B3870" t="str">
            <v>Speech</v>
          </cell>
          <cell r="C3870" t="str">
            <v>1300000808</v>
          </cell>
          <cell r="D3870" t="str">
            <v>Viviano</v>
          </cell>
          <cell r="E3870" t="str">
            <v>Diaz</v>
          </cell>
          <cell r="F3870">
            <v>36789</v>
          </cell>
          <cell r="G3870">
            <v>13</v>
          </cell>
          <cell r="H3870" t="str">
            <v>NAU Institute for Human Development-A</v>
          </cell>
          <cell r="I3870">
            <v>3</v>
          </cell>
          <cell r="J3870" t="str">
            <v>Home</v>
          </cell>
          <cell r="K3870">
            <v>88.84</v>
          </cell>
          <cell r="P3870">
            <v>1.5</v>
          </cell>
          <cell r="Q3870">
            <v>3</v>
          </cell>
          <cell r="R3870">
            <v>4.5</v>
          </cell>
          <cell r="S3870">
            <v>2</v>
          </cell>
        </row>
        <row r="3871">
          <cell r="A3871">
            <v>14</v>
          </cell>
          <cell r="B3871" t="str">
            <v>Speech</v>
          </cell>
          <cell r="C3871" t="str">
            <v>1300000809</v>
          </cell>
          <cell r="D3871" t="str">
            <v>Connor</v>
          </cell>
          <cell r="E3871" t="str">
            <v>Phelps</v>
          </cell>
          <cell r="F3871">
            <v>36793</v>
          </cell>
          <cell r="G3871">
            <v>13</v>
          </cell>
          <cell r="H3871" t="str">
            <v>NAU Institute for Human Development-A</v>
          </cell>
          <cell r="I3871">
            <v>3</v>
          </cell>
          <cell r="J3871" t="str">
            <v>Home</v>
          </cell>
          <cell r="K3871">
            <v>88.84</v>
          </cell>
          <cell r="Y3871">
            <v>4</v>
          </cell>
        </row>
        <row r="3872">
          <cell r="A3872">
            <v>14</v>
          </cell>
          <cell r="B3872" t="str">
            <v>Speech</v>
          </cell>
          <cell r="C3872" t="str">
            <v>1300000809</v>
          </cell>
          <cell r="D3872" t="str">
            <v>Connor</v>
          </cell>
          <cell r="E3872" t="str">
            <v>Phelps</v>
          </cell>
          <cell r="F3872">
            <v>36793</v>
          </cell>
          <cell r="G3872">
            <v>13</v>
          </cell>
          <cell r="H3872" t="str">
            <v>NAU Institute for Human Development-A</v>
          </cell>
          <cell r="I3872">
            <v>6</v>
          </cell>
          <cell r="J3872" t="str">
            <v>Provider</v>
          </cell>
          <cell r="K3872">
            <v>88.84</v>
          </cell>
          <cell r="O3872">
            <v>4</v>
          </cell>
          <cell r="R3872">
            <v>3</v>
          </cell>
          <cell r="S3872">
            <v>4</v>
          </cell>
          <cell r="T3872">
            <v>2.5</v>
          </cell>
          <cell r="U3872">
            <v>4</v>
          </cell>
          <cell r="V3872">
            <v>3</v>
          </cell>
          <cell r="W3872">
            <v>4</v>
          </cell>
          <cell r="X3872">
            <v>4</v>
          </cell>
          <cell r="Z3872">
            <v>3</v>
          </cell>
          <cell r="AA3872">
            <v>4</v>
          </cell>
        </row>
        <row r="3873">
          <cell r="A3873">
            <v>14</v>
          </cell>
          <cell r="B3873" t="str">
            <v>Speech</v>
          </cell>
          <cell r="C3873" t="str">
            <v>1300000813</v>
          </cell>
          <cell r="D3873" t="str">
            <v>Adina</v>
          </cell>
          <cell r="E3873" t="str">
            <v>Benavidez</v>
          </cell>
          <cell r="F3873">
            <v>36551</v>
          </cell>
          <cell r="G3873">
            <v>13</v>
          </cell>
          <cell r="H3873" t="str">
            <v>NAU Institute for Human Development-A</v>
          </cell>
          <cell r="I3873">
            <v>6</v>
          </cell>
          <cell r="J3873" t="str">
            <v>Provider</v>
          </cell>
          <cell r="K3873">
            <v>88.84</v>
          </cell>
          <cell r="O3873">
            <v>1</v>
          </cell>
        </row>
        <row r="3874">
          <cell r="A3874">
            <v>14</v>
          </cell>
          <cell r="B3874" t="str">
            <v>Speech</v>
          </cell>
          <cell r="C3874" t="str">
            <v>1300000814</v>
          </cell>
          <cell r="D3874" t="str">
            <v>Justin</v>
          </cell>
          <cell r="E3874" t="str">
            <v>Bowers</v>
          </cell>
          <cell r="F3874">
            <v>36489</v>
          </cell>
          <cell r="G3874">
            <v>13</v>
          </cell>
          <cell r="H3874" t="str">
            <v>NAU Institute for Human Development-A</v>
          </cell>
          <cell r="I3874">
            <v>3</v>
          </cell>
          <cell r="J3874" t="str">
            <v>Home</v>
          </cell>
          <cell r="K3874">
            <v>88.84</v>
          </cell>
          <cell r="L3874">
            <v>5</v>
          </cell>
          <cell r="M3874">
            <v>6</v>
          </cell>
          <cell r="N3874">
            <v>11</v>
          </cell>
          <cell r="O3874">
            <v>4</v>
          </cell>
          <cell r="P3874">
            <v>6</v>
          </cell>
          <cell r="Q3874">
            <v>3</v>
          </cell>
        </row>
        <row r="3875">
          <cell r="A3875">
            <v>14</v>
          </cell>
          <cell r="B3875" t="str">
            <v>Speech</v>
          </cell>
          <cell r="C3875" t="str">
            <v>1300000815</v>
          </cell>
          <cell r="D3875" t="str">
            <v>Derek</v>
          </cell>
          <cell r="E3875" t="str">
            <v>Bressler</v>
          </cell>
          <cell r="F3875">
            <v>36771</v>
          </cell>
          <cell r="G3875">
            <v>13</v>
          </cell>
          <cell r="H3875" t="str">
            <v>NAU Institute for Human Development-A</v>
          </cell>
          <cell r="I3875">
            <v>2</v>
          </cell>
          <cell r="J3875" t="str">
            <v>Typical</v>
          </cell>
          <cell r="K3875">
            <v>88.84</v>
          </cell>
          <cell r="W3875">
            <v>7</v>
          </cell>
          <cell r="X3875">
            <v>8</v>
          </cell>
        </row>
        <row r="3876">
          <cell r="A3876">
            <v>14</v>
          </cell>
          <cell r="B3876" t="str">
            <v>Speech</v>
          </cell>
          <cell r="C3876" t="str">
            <v>1300000815</v>
          </cell>
          <cell r="D3876" t="str">
            <v>Derek</v>
          </cell>
          <cell r="E3876" t="str">
            <v>Bressler</v>
          </cell>
          <cell r="F3876">
            <v>36771</v>
          </cell>
          <cell r="G3876">
            <v>13</v>
          </cell>
          <cell r="H3876" t="str">
            <v>NAU Institute for Human Development-A</v>
          </cell>
          <cell r="I3876">
            <v>3</v>
          </cell>
          <cell r="J3876" t="str">
            <v>Home</v>
          </cell>
          <cell r="K3876">
            <v>88.84</v>
          </cell>
          <cell r="O3876">
            <v>1</v>
          </cell>
          <cell r="P3876">
            <v>3</v>
          </cell>
          <cell r="Q3876">
            <v>1</v>
          </cell>
          <cell r="R3876">
            <v>5</v>
          </cell>
          <cell r="V3876">
            <v>0.25</v>
          </cell>
        </row>
        <row r="3877">
          <cell r="A3877">
            <v>14</v>
          </cell>
          <cell r="B3877" t="str">
            <v>Speech</v>
          </cell>
          <cell r="C3877" t="str">
            <v>1300000815</v>
          </cell>
          <cell r="D3877" t="str">
            <v>Derek</v>
          </cell>
          <cell r="E3877" t="str">
            <v>Bressler</v>
          </cell>
          <cell r="F3877">
            <v>36771</v>
          </cell>
          <cell r="G3877">
            <v>13</v>
          </cell>
          <cell r="H3877" t="str">
            <v>NAU Institute for Human Development-A</v>
          </cell>
          <cell r="I3877">
            <v>6</v>
          </cell>
          <cell r="J3877" t="str">
            <v>Provider</v>
          </cell>
          <cell r="K3877">
            <v>88.84</v>
          </cell>
          <cell r="T3877">
            <v>3</v>
          </cell>
          <cell r="U3877">
            <v>4</v>
          </cell>
          <cell r="V3877">
            <v>1</v>
          </cell>
        </row>
        <row r="3878">
          <cell r="A3878">
            <v>14</v>
          </cell>
          <cell r="B3878" t="str">
            <v>Speech</v>
          </cell>
          <cell r="C3878" t="str">
            <v>1300000816</v>
          </cell>
          <cell r="D3878" t="str">
            <v>Jake</v>
          </cell>
          <cell r="E3878" t="str">
            <v>Dutcher</v>
          </cell>
          <cell r="F3878">
            <v>36442</v>
          </cell>
          <cell r="G3878">
            <v>13</v>
          </cell>
          <cell r="H3878" t="str">
            <v>NAU Institute for Human Development-A</v>
          </cell>
          <cell r="I3878">
            <v>6</v>
          </cell>
          <cell r="J3878" t="str">
            <v>Provider</v>
          </cell>
          <cell r="K3878">
            <v>88.84</v>
          </cell>
          <cell r="L3878">
            <v>4.5</v>
          </cell>
          <cell r="M3878">
            <v>4.5</v>
          </cell>
        </row>
        <row r="3879">
          <cell r="A3879">
            <v>14</v>
          </cell>
          <cell r="B3879" t="str">
            <v>Speech</v>
          </cell>
          <cell r="C3879" t="str">
            <v>1300000817</v>
          </cell>
          <cell r="D3879" t="str">
            <v>Justino</v>
          </cell>
          <cell r="E3879" t="str">
            <v>Soto</v>
          </cell>
          <cell r="F3879">
            <v>37391</v>
          </cell>
          <cell r="G3879">
            <v>13</v>
          </cell>
          <cell r="H3879" t="str">
            <v>NAU Institute for Human Development-A</v>
          </cell>
          <cell r="I3879">
            <v>6</v>
          </cell>
          <cell r="J3879" t="str">
            <v>Provider</v>
          </cell>
          <cell r="K3879">
            <v>88.84</v>
          </cell>
          <cell r="X3879">
            <v>3</v>
          </cell>
          <cell r="Y3879">
            <v>1</v>
          </cell>
        </row>
        <row r="3880">
          <cell r="A3880">
            <v>14</v>
          </cell>
          <cell r="B3880" t="str">
            <v>Speech</v>
          </cell>
          <cell r="C3880" t="str">
            <v>1300000822</v>
          </cell>
          <cell r="D3880" t="str">
            <v>Ryan</v>
          </cell>
          <cell r="E3880" t="str">
            <v>Armijo</v>
          </cell>
          <cell r="F3880">
            <v>36552</v>
          </cell>
          <cell r="G3880">
            <v>13</v>
          </cell>
          <cell r="H3880" t="str">
            <v>NAU Institute for Human Development-A</v>
          </cell>
          <cell r="I3880">
            <v>6</v>
          </cell>
          <cell r="J3880" t="str">
            <v>Provider</v>
          </cell>
          <cell r="K3880">
            <v>88.84</v>
          </cell>
        </row>
        <row r="3881">
          <cell r="A3881">
            <v>14</v>
          </cell>
          <cell r="B3881" t="str">
            <v>Speech</v>
          </cell>
          <cell r="C3881" t="str">
            <v>1300000825</v>
          </cell>
          <cell r="D3881" t="str">
            <v>Christopher</v>
          </cell>
          <cell r="E3881" t="str">
            <v>Robbins</v>
          </cell>
          <cell r="F3881">
            <v>36259</v>
          </cell>
          <cell r="G3881">
            <v>13</v>
          </cell>
          <cell r="H3881" t="str">
            <v>NAU Institute for Human Development-A</v>
          </cell>
          <cell r="I3881">
            <v>3</v>
          </cell>
          <cell r="J3881" t="str">
            <v>Home</v>
          </cell>
          <cell r="K3881">
            <v>88.84</v>
          </cell>
        </row>
        <row r="3882">
          <cell r="A3882">
            <v>14</v>
          </cell>
          <cell r="B3882" t="str">
            <v>Speech</v>
          </cell>
          <cell r="C3882" t="str">
            <v>1300000830</v>
          </cell>
          <cell r="D3882" t="str">
            <v>Camren</v>
          </cell>
          <cell r="E3882" t="str">
            <v>Griffiths</v>
          </cell>
          <cell r="F3882">
            <v>36486</v>
          </cell>
          <cell r="G3882">
            <v>13</v>
          </cell>
          <cell r="H3882" t="str">
            <v>NAU Institute for Human Development-A</v>
          </cell>
          <cell r="I3882">
            <v>3</v>
          </cell>
          <cell r="J3882" t="str">
            <v>Home</v>
          </cell>
          <cell r="K3882">
            <v>88.84</v>
          </cell>
        </row>
        <row r="3883">
          <cell r="A3883">
            <v>14</v>
          </cell>
          <cell r="B3883" t="str">
            <v>Speech</v>
          </cell>
          <cell r="C3883" t="str">
            <v>1300000830</v>
          </cell>
          <cell r="D3883" t="str">
            <v>Camren</v>
          </cell>
          <cell r="E3883" t="str">
            <v>Griffiths</v>
          </cell>
          <cell r="F3883">
            <v>36486</v>
          </cell>
          <cell r="G3883">
            <v>13</v>
          </cell>
          <cell r="H3883" t="str">
            <v>NAU Institute for Human Development-A</v>
          </cell>
          <cell r="I3883">
            <v>6</v>
          </cell>
          <cell r="J3883" t="str">
            <v>Provider</v>
          </cell>
          <cell r="K3883">
            <v>88.84</v>
          </cell>
          <cell r="M3883">
            <v>4.5</v>
          </cell>
          <cell r="O3883">
            <v>5</v>
          </cell>
          <cell r="P3883">
            <v>2.5</v>
          </cell>
          <cell r="Q3883">
            <v>3.5</v>
          </cell>
          <cell r="R3883">
            <v>2</v>
          </cell>
        </row>
        <row r="3884">
          <cell r="A3884">
            <v>14</v>
          </cell>
          <cell r="B3884" t="str">
            <v>Speech</v>
          </cell>
          <cell r="C3884" t="str">
            <v>1300000835</v>
          </cell>
          <cell r="D3884" t="str">
            <v>Trevor</v>
          </cell>
          <cell r="E3884" t="str">
            <v>Crabb</v>
          </cell>
          <cell r="F3884">
            <v>36820</v>
          </cell>
          <cell r="G3884">
            <v>13</v>
          </cell>
          <cell r="H3884" t="str">
            <v>NAU Institute for Human Development-A</v>
          </cell>
          <cell r="I3884">
            <v>3</v>
          </cell>
          <cell r="J3884" t="str">
            <v>Home</v>
          </cell>
          <cell r="K3884">
            <v>88.84</v>
          </cell>
          <cell r="Y3884">
            <v>3.5</v>
          </cell>
        </row>
        <row r="3885">
          <cell r="A3885">
            <v>14</v>
          </cell>
          <cell r="B3885" t="str">
            <v>Speech</v>
          </cell>
          <cell r="C3885" t="str">
            <v>1300000835</v>
          </cell>
          <cell r="D3885" t="str">
            <v>Trevor</v>
          </cell>
          <cell r="E3885" t="str">
            <v>Crabb</v>
          </cell>
          <cell r="F3885">
            <v>36820</v>
          </cell>
          <cell r="G3885">
            <v>13</v>
          </cell>
          <cell r="H3885" t="str">
            <v>NAU Institute for Human Development-A</v>
          </cell>
          <cell r="I3885">
            <v>6</v>
          </cell>
          <cell r="J3885" t="str">
            <v>Provider</v>
          </cell>
          <cell r="K3885">
            <v>88.84</v>
          </cell>
          <cell r="X3885">
            <v>3.5</v>
          </cell>
          <cell r="Z3885">
            <v>3</v>
          </cell>
        </row>
        <row r="3886">
          <cell r="A3886">
            <v>14</v>
          </cell>
          <cell r="B3886" t="str">
            <v>Speech</v>
          </cell>
          <cell r="C3886" t="str">
            <v>1300000839</v>
          </cell>
          <cell r="D3886" t="str">
            <v>Bryan</v>
          </cell>
          <cell r="E3886" t="str">
            <v>Baird</v>
          </cell>
          <cell r="F3886">
            <v>36653</v>
          </cell>
          <cell r="G3886">
            <v>13</v>
          </cell>
          <cell r="H3886" t="str">
            <v>NAU Institute for Human Development-A</v>
          </cell>
          <cell r="I3886">
            <v>3</v>
          </cell>
          <cell r="J3886" t="str">
            <v>Home</v>
          </cell>
          <cell r="K3886">
            <v>88.84</v>
          </cell>
          <cell r="U3886">
            <v>1</v>
          </cell>
          <cell r="W3886">
            <v>2.5</v>
          </cell>
          <cell r="X3886">
            <v>3.5</v>
          </cell>
          <cell r="Y3886">
            <v>2</v>
          </cell>
          <cell r="Z3886">
            <v>4</v>
          </cell>
        </row>
        <row r="3887">
          <cell r="A3887">
            <v>14</v>
          </cell>
          <cell r="B3887" t="str">
            <v>Speech</v>
          </cell>
          <cell r="C3887" t="str">
            <v>1300000840</v>
          </cell>
          <cell r="D3887" t="str">
            <v>Landon</v>
          </cell>
          <cell r="E3887" t="str">
            <v>Tinsman</v>
          </cell>
          <cell r="F3887">
            <v>36698</v>
          </cell>
          <cell r="G3887">
            <v>13</v>
          </cell>
          <cell r="H3887" t="str">
            <v>NAU Institute for Human Development-A</v>
          </cell>
          <cell r="I3887">
            <v>3</v>
          </cell>
          <cell r="J3887" t="str">
            <v>Home</v>
          </cell>
          <cell r="K3887">
            <v>88.84</v>
          </cell>
          <cell r="T3887">
            <v>4</v>
          </cell>
          <cell r="U3887">
            <v>3</v>
          </cell>
          <cell r="V3887">
            <v>6</v>
          </cell>
          <cell r="W3887">
            <v>5</v>
          </cell>
          <cell r="X3887">
            <v>3</v>
          </cell>
          <cell r="Y3887">
            <v>7</v>
          </cell>
          <cell r="Z3887">
            <v>2.5</v>
          </cell>
        </row>
        <row r="3888">
          <cell r="A3888">
            <v>14</v>
          </cell>
          <cell r="B3888" t="str">
            <v>Speech</v>
          </cell>
          <cell r="C3888" t="str">
            <v>1300000841</v>
          </cell>
          <cell r="D3888" t="str">
            <v>Dallas</v>
          </cell>
          <cell r="E3888" t="str">
            <v>Siler</v>
          </cell>
          <cell r="F3888">
            <v>36726</v>
          </cell>
          <cell r="G3888">
            <v>13</v>
          </cell>
          <cell r="H3888" t="str">
            <v>NAU Institute for Human Development-A</v>
          </cell>
          <cell r="I3888">
            <v>6</v>
          </cell>
          <cell r="J3888" t="str">
            <v>Provider</v>
          </cell>
          <cell r="K3888">
            <v>88.84</v>
          </cell>
          <cell r="U3888">
            <v>3</v>
          </cell>
          <cell r="V3888">
            <v>4</v>
          </cell>
          <cell r="W3888">
            <v>3.5</v>
          </cell>
          <cell r="X3888">
            <v>2</v>
          </cell>
        </row>
        <row r="3889">
          <cell r="A3889">
            <v>14</v>
          </cell>
          <cell r="B3889" t="str">
            <v>Speech</v>
          </cell>
          <cell r="C3889" t="str">
            <v>1300000847</v>
          </cell>
          <cell r="D3889" t="str">
            <v>Jermaine</v>
          </cell>
          <cell r="E3889" t="str">
            <v>Bekay</v>
          </cell>
          <cell r="F3889">
            <v>37033</v>
          </cell>
          <cell r="G3889">
            <v>13</v>
          </cell>
          <cell r="H3889" t="str">
            <v>NAU Institute for Human Development-A</v>
          </cell>
          <cell r="I3889">
            <v>3</v>
          </cell>
          <cell r="J3889" t="str">
            <v>Home</v>
          </cell>
          <cell r="K3889">
            <v>88.84</v>
          </cell>
          <cell r="T3889">
            <v>2.5</v>
          </cell>
          <cell r="V3889">
            <v>3</v>
          </cell>
          <cell r="W3889">
            <v>3</v>
          </cell>
          <cell r="X3889">
            <v>4</v>
          </cell>
          <cell r="Y3889">
            <v>3.5</v>
          </cell>
          <cell r="Z3889">
            <v>3.5</v>
          </cell>
          <cell r="AC3889">
            <v>4</v>
          </cell>
          <cell r="AD3889">
            <v>3.5</v>
          </cell>
          <cell r="AE3889">
            <v>2</v>
          </cell>
          <cell r="AF3889">
            <v>4</v>
          </cell>
          <cell r="AG3889">
            <v>4</v>
          </cell>
          <cell r="AH3889">
            <v>2</v>
          </cell>
        </row>
        <row r="3890">
          <cell r="A3890">
            <v>14</v>
          </cell>
          <cell r="B3890" t="str">
            <v>Speech</v>
          </cell>
          <cell r="C3890" t="str">
            <v>1300000848</v>
          </cell>
          <cell r="D3890" t="str">
            <v>Elliot</v>
          </cell>
          <cell r="E3890" t="str">
            <v>Chapman</v>
          </cell>
          <cell r="F3890">
            <v>36986</v>
          </cell>
          <cell r="G3890">
            <v>13</v>
          </cell>
          <cell r="H3890" t="str">
            <v>NAU Institute for Human Development-A</v>
          </cell>
          <cell r="I3890">
            <v>3</v>
          </cell>
          <cell r="J3890" t="str">
            <v>Home</v>
          </cell>
          <cell r="K3890">
            <v>88.84</v>
          </cell>
          <cell r="U3890">
            <v>2</v>
          </cell>
          <cell r="V3890">
            <v>3</v>
          </cell>
          <cell r="X3890">
            <v>2</v>
          </cell>
          <cell r="Y3890">
            <v>2</v>
          </cell>
          <cell r="Z3890">
            <v>3.5</v>
          </cell>
          <cell r="AC3890">
            <v>5</v>
          </cell>
          <cell r="AD3890">
            <v>4</v>
          </cell>
          <cell r="AE3890">
            <v>3.5</v>
          </cell>
          <cell r="AF3890">
            <v>6.5</v>
          </cell>
          <cell r="AG3890">
            <v>1.5</v>
          </cell>
        </row>
        <row r="3891">
          <cell r="A3891">
            <v>14</v>
          </cell>
          <cell r="B3891" t="str">
            <v>Speech</v>
          </cell>
          <cell r="C3891" t="str">
            <v>1300000848</v>
          </cell>
          <cell r="D3891" t="str">
            <v>Elliot</v>
          </cell>
          <cell r="E3891" t="str">
            <v>Chapman</v>
          </cell>
          <cell r="F3891">
            <v>36986</v>
          </cell>
          <cell r="G3891">
            <v>13</v>
          </cell>
          <cell r="H3891" t="str">
            <v>NAU Institute for Human Development-A</v>
          </cell>
          <cell r="I3891">
            <v>6</v>
          </cell>
          <cell r="J3891" t="str">
            <v>Provider</v>
          </cell>
          <cell r="K3891">
            <v>88.84</v>
          </cell>
          <cell r="T3891">
            <v>1</v>
          </cell>
        </row>
        <row r="3892">
          <cell r="A3892">
            <v>14</v>
          </cell>
          <cell r="B3892" t="str">
            <v>Speech</v>
          </cell>
          <cell r="C3892" t="str">
            <v>1300000850</v>
          </cell>
          <cell r="D3892" t="str">
            <v>Joshua</v>
          </cell>
          <cell r="E3892" t="str">
            <v>Reilly</v>
          </cell>
          <cell r="F3892">
            <v>36935</v>
          </cell>
          <cell r="G3892">
            <v>13</v>
          </cell>
          <cell r="H3892" t="str">
            <v>NAU Institute for Human Development-A</v>
          </cell>
          <cell r="I3892">
            <v>3</v>
          </cell>
          <cell r="J3892" t="str">
            <v>Home</v>
          </cell>
          <cell r="K3892">
            <v>88.84</v>
          </cell>
          <cell r="Y3892">
            <v>3</v>
          </cell>
          <cell r="AB3892">
            <v>3</v>
          </cell>
          <cell r="AD3892">
            <v>2</v>
          </cell>
        </row>
        <row r="3893">
          <cell r="A3893">
            <v>14</v>
          </cell>
          <cell r="B3893" t="str">
            <v>Speech</v>
          </cell>
          <cell r="C3893" t="str">
            <v>1300000850</v>
          </cell>
          <cell r="D3893" t="str">
            <v>Joshua</v>
          </cell>
          <cell r="E3893" t="str">
            <v>Reilly</v>
          </cell>
          <cell r="F3893">
            <v>36935</v>
          </cell>
          <cell r="G3893">
            <v>13</v>
          </cell>
          <cell r="H3893" t="str">
            <v>NAU Institute for Human Development-A</v>
          </cell>
          <cell r="I3893">
            <v>6</v>
          </cell>
          <cell r="J3893" t="str">
            <v>Provider</v>
          </cell>
          <cell r="K3893">
            <v>88.84</v>
          </cell>
          <cell r="T3893">
            <v>3</v>
          </cell>
          <cell r="U3893">
            <v>3</v>
          </cell>
          <cell r="V3893">
            <v>3</v>
          </cell>
          <cell r="W3893">
            <v>3</v>
          </cell>
          <cell r="X3893">
            <v>3</v>
          </cell>
          <cell r="Z3893">
            <v>4</v>
          </cell>
          <cell r="AA3893">
            <v>5</v>
          </cell>
          <cell r="AB3893">
            <v>1</v>
          </cell>
        </row>
        <row r="3894">
          <cell r="A3894">
            <v>14</v>
          </cell>
          <cell r="B3894" t="str">
            <v>Speech</v>
          </cell>
          <cell r="C3894" t="str">
            <v>1300000851</v>
          </cell>
          <cell r="D3894" t="str">
            <v>Sailor</v>
          </cell>
          <cell r="E3894" t="str">
            <v>Starcher</v>
          </cell>
          <cell r="F3894">
            <v>37125</v>
          </cell>
          <cell r="G3894">
            <v>13</v>
          </cell>
          <cell r="H3894" t="str">
            <v>NAU Institute for Human Development-A</v>
          </cell>
          <cell r="I3894">
            <v>3</v>
          </cell>
          <cell r="J3894" t="str">
            <v>Home</v>
          </cell>
          <cell r="K3894">
            <v>88.84</v>
          </cell>
          <cell r="U3894">
            <v>7</v>
          </cell>
          <cell r="V3894">
            <v>4</v>
          </cell>
          <cell r="W3894">
            <v>3</v>
          </cell>
          <cell r="X3894">
            <v>3</v>
          </cell>
          <cell r="Y3894">
            <v>4</v>
          </cell>
          <cell r="Z3894">
            <v>4</v>
          </cell>
          <cell r="AC3894">
            <v>3</v>
          </cell>
          <cell r="AD3894">
            <v>4</v>
          </cell>
          <cell r="AE3894">
            <v>4</v>
          </cell>
          <cell r="AF3894">
            <v>4</v>
          </cell>
          <cell r="AG3894">
            <v>5</v>
          </cell>
          <cell r="AH3894">
            <v>7.5</v>
          </cell>
        </row>
        <row r="3895">
          <cell r="A3895">
            <v>14</v>
          </cell>
          <cell r="B3895" t="str">
            <v>Speech</v>
          </cell>
          <cell r="C3895" t="str">
            <v>1300000852</v>
          </cell>
          <cell r="D3895" t="str">
            <v>Dion</v>
          </cell>
          <cell r="E3895" t="str">
            <v>Begay</v>
          </cell>
          <cell r="F3895">
            <v>37006</v>
          </cell>
          <cell r="G3895">
            <v>13</v>
          </cell>
          <cell r="H3895" t="str">
            <v>NAU Institute for Human Development-A</v>
          </cell>
          <cell r="I3895">
            <v>6</v>
          </cell>
          <cell r="J3895" t="str">
            <v>Provider</v>
          </cell>
          <cell r="K3895">
            <v>88.84</v>
          </cell>
          <cell r="V3895">
            <v>1</v>
          </cell>
          <cell r="W3895">
            <v>4</v>
          </cell>
          <cell r="X3895">
            <v>2</v>
          </cell>
        </row>
        <row r="3896">
          <cell r="A3896">
            <v>14</v>
          </cell>
          <cell r="B3896" t="str">
            <v>Speech</v>
          </cell>
          <cell r="C3896" t="str">
            <v>1300000853</v>
          </cell>
          <cell r="D3896" t="str">
            <v>Cordell</v>
          </cell>
          <cell r="E3896" t="str">
            <v>Lister</v>
          </cell>
          <cell r="F3896">
            <v>36861</v>
          </cell>
          <cell r="G3896">
            <v>13</v>
          </cell>
          <cell r="H3896" t="str">
            <v>NAU Institute for Human Development-A</v>
          </cell>
          <cell r="I3896">
            <v>3</v>
          </cell>
          <cell r="J3896" t="str">
            <v>Home</v>
          </cell>
          <cell r="K3896">
            <v>88.84</v>
          </cell>
          <cell r="U3896">
            <v>2</v>
          </cell>
          <cell r="V3896">
            <v>2</v>
          </cell>
          <cell r="W3896">
            <v>4</v>
          </cell>
          <cell r="X3896">
            <v>3.5</v>
          </cell>
          <cell r="Y3896">
            <v>4</v>
          </cell>
          <cell r="Z3896">
            <v>4.5</v>
          </cell>
        </row>
        <row r="3897">
          <cell r="A3897">
            <v>14</v>
          </cell>
          <cell r="B3897" t="str">
            <v>Speech</v>
          </cell>
          <cell r="C3897" t="str">
            <v>1300000854</v>
          </cell>
          <cell r="D3897" t="str">
            <v>Alexess</v>
          </cell>
          <cell r="E3897" t="str">
            <v>Garcia</v>
          </cell>
          <cell r="F3897">
            <v>37245</v>
          </cell>
          <cell r="G3897">
            <v>13</v>
          </cell>
          <cell r="H3897" t="str">
            <v>NAU Institute for Human Development-A</v>
          </cell>
          <cell r="I3897">
            <v>3</v>
          </cell>
          <cell r="J3897" t="str">
            <v>Home</v>
          </cell>
          <cell r="K3897">
            <v>88.84</v>
          </cell>
          <cell r="V3897">
            <v>2</v>
          </cell>
          <cell r="W3897">
            <v>3</v>
          </cell>
          <cell r="X3897">
            <v>6</v>
          </cell>
          <cell r="Y3897">
            <v>1</v>
          </cell>
        </row>
        <row r="3898">
          <cell r="A3898">
            <v>14</v>
          </cell>
          <cell r="B3898" t="str">
            <v>Speech</v>
          </cell>
          <cell r="C3898" t="str">
            <v>1300000855</v>
          </cell>
          <cell r="D3898" t="str">
            <v>Noah</v>
          </cell>
          <cell r="E3898" t="str">
            <v>Wall</v>
          </cell>
          <cell r="F3898">
            <v>36987</v>
          </cell>
          <cell r="G3898">
            <v>13</v>
          </cell>
          <cell r="H3898" t="str">
            <v>NAU Institute for Human Development-A</v>
          </cell>
          <cell r="I3898">
            <v>3</v>
          </cell>
          <cell r="J3898" t="str">
            <v>Home</v>
          </cell>
          <cell r="K3898">
            <v>88.84</v>
          </cell>
          <cell r="V3898">
            <v>1</v>
          </cell>
          <cell r="W3898">
            <v>10</v>
          </cell>
          <cell r="AB3898">
            <v>4</v>
          </cell>
          <cell r="AC3898">
            <v>3</v>
          </cell>
          <cell r="AE3898">
            <v>4</v>
          </cell>
          <cell r="AF3898">
            <v>2</v>
          </cell>
        </row>
        <row r="3899">
          <cell r="A3899">
            <v>14</v>
          </cell>
          <cell r="B3899" t="str">
            <v>Speech</v>
          </cell>
          <cell r="C3899" t="str">
            <v>1300000855</v>
          </cell>
          <cell r="D3899" t="str">
            <v>Noah</v>
          </cell>
          <cell r="E3899" t="str">
            <v>Wall</v>
          </cell>
          <cell r="F3899">
            <v>36987</v>
          </cell>
          <cell r="G3899">
            <v>13</v>
          </cell>
          <cell r="H3899" t="str">
            <v>NAU Institute for Human Development-A</v>
          </cell>
          <cell r="I3899">
            <v>6</v>
          </cell>
          <cell r="J3899" t="str">
            <v>Provider</v>
          </cell>
          <cell r="K3899">
            <v>88.84</v>
          </cell>
          <cell r="X3899">
            <v>4</v>
          </cell>
          <cell r="Y3899">
            <v>3.5</v>
          </cell>
          <cell r="Z3899">
            <v>3</v>
          </cell>
          <cell r="AH3899">
            <v>3</v>
          </cell>
        </row>
        <row r="3900">
          <cell r="A3900">
            <v>14</v>
          </cell>
          <cell r="B3900" t="str">
            <v>Speech</v>
          </cell>
          <cell r="C3900" t="str">
            <v>1300000856</v>
          </cell>
          <cell r="D3900" t="str">
            <v>Esteban ( Rosco)</v>
          </cell>
          <cell r="E3900" t="str">
            <v>Yazzie</v>
          </cell>
          <cell r="F3900">
            <v>36943</v>
          </cell>
          <cell r="G3900">
            <v>13</v>
          </cell>
          <cell r="H3900" t="str">
            <v>NAU Institute for Human Development-A</v>
          </cell>
          <cell r="I3900">
            <v>3</v>
          </cell>
          <cell r="J3900" t="str">
            <v>Home</v>
          </cell>
          <cell r="K3900">
            <v>88.84</v>
          </cell>
          <cell r="X3900">
            <v>3</v>
          </cell>
          <cell r="Y3900">
            <v>4</v>
          </cell>
          <cell r="Z3900">
            <v>3.5</v>
          </cell>
          <cell r="AC3900">
            <v>5</v>
          </cell>
          <cell r="AD3900">
            <v>4</v>
          </cell>
          <cell r="AE3900">
            <v>2</v>
          </cell>
        </row>
        <row r="3901">
          <cell r="A3901">
            <v>14</v>
          </cell>
          <cell r="B3901" t="str">
            <v>Speech</v>
          </cell>
          <cell r="C3901" t="str">
            <v>1300000857</v>
          </cell>
          <cell r="D3901" t="str">
            <v>Jason</v>
          </cell>
          <cell r="E3901" t="str">
            <v>Keil</v>
          </cell>
          <cell r="F3901">
            <v>37573</v>
          </cell>
          <cell r="G3901">
            <v>13</v>
          </cell>
          <cell r="H3901" t="str">
            <v>NAU Institute for Human Development-A</v>
          </cell>
          <cell r="I3901">
            <v>3</v>
          </cell>
          <cell r="J3901" t="str">
            <v>Home</v>
          </cell>
          <cell r="K3901">
            <v>88.84</v>
          </cell>
          <cell r="W3901">
            <v>4</v>
          </cell>
          <cell r="X3901">
            <v>4</v>
          </cell>
        </row>
        <row r="3902">
          <cell r="A3902">
            <v>14</v>
          </cell>
          <cell r="B3902" t="str">
            <v>Speech</v>
          </cell>
          <cell r="C3902" t="str">
            <v>1300000858</v>
          </cell>
          <cell r="D3902" t="str">
            <v>Gabriel</v>
          </cell>
          <cell r="E3902" t="str">
            <v>Guereca</v>
          </cell>
          <cell r="F3902">
            <v>36945</v>
          </cell>
          <cell r="G3902">
            <v>13</v>
          </cell>
          <cell r="H3902" t="str">
            <v>NAU Institute for Human Development-A</v>
          </cell>
          <cell r="I3902">
            <v>3</v>
          </cell>
          <cell r="J3902" t="str">
            <v>Home</v>
          </cell>
          <cell r="K3902">
            <v>88.84</v>
          </cell>
          <cell r="W3902">
            <v>3</v>
          </cell>
          <cell r="X3902">
            <v>3.5</v>
          </cell>
          <cell r="Y3902">
            <v>5.5</v>
          </cell>
          <cell r="Z3902">
            <v>3.5</v>
          </cell>
          <cell r="AC3902">
            <v>4.5</v>
          </cell>
          <cell r="AD3902">
            <v>4</v>
          </cell>
          <cell r="AE3902">
            <v>3</v>
          </cell>
          <cell r="AF3902">
            <v>3.5</v>
          </cell>
        </row>
        <row r="3903">
          <cell r="A3903">
            <v>14</v>
          </cell>
          <cell r="B3903" t="str">
            <v>Speech</v>
          </cell>
          <cell r="C3903" t="str">
            <v>1300000859</v>
          </cell>
          <cell r="D3903" t="str">
            <v>Griffen</v>
          </cell>
          <cell r="E3903" t="str">
            <v>Franklin</v>
          </cell>
          <cell r="F3903">
            <v>37361</v>
          </cell>
          <cell r="G3903">
            <v>13</v>
          </cell>
          <cell r="H3903" t="str">
            <v>NAU Institute for Human Development-A</v>
          </cell>
          <cell r="I3903">
            <v>6</v>
          </cell>
          <cell r="J3903" t="str">
            <v>Provider</v>
          </cell>
          <cell r="K3903">
            <v>88.84</v>
          </cell>
          <cell r="W3903">
            <v>2</v>
          </cell>
          <cell r="X3903">
            <v>4</v>
          </cell>
          <cell r="Y3903">
            <v>2</v>
          </cell>
          <cell r="AA3903">
            <v>4</v>
          </cell>
        </row>
        <row r="3904">
          <cell r="A3904">
            <v>14</v>
          </cell>
          <cell r="B3904" t="str">
            <v>Speech</v>
          </cell>
          <cell r="C3904" t="str">
            <v>1300000863</v>
          </cell>
          <cell r="D3904" t="str">
            <v>Tyler</v>
          </cell>
          <cell r="E3904" t="str">
            <v>Wilson</v>
          </cell>
          <cell r="F3904">
            <v>37042</v>
          </cell>
          <cell r="G3904">
            <v>13</v>
          </cell>
          <cell r="H3904" t="str">
            <v>NAU Institute for Human Development-A</v>
          </cell>
          <cell r="I3904">
            <v>3</v>
          </cell>
          <cell r="J3904" t="str">
            <v>Home</v>
          </cell>
          <cell r="K3904">
            <v>88.84</v>
          </cell>
          <cell r="X3904">
            <v>0.5</v>
          </cell>
          <cell r="Y3904">
            <v>5</v>
          </cell>
          <cell r="Z3904">
            <v>4</v>
          </cell>
          <cell r="AC3904">
            <v>5</v>
          </cell>
        </row>
        <row r="3905">
          <cell r="A3905">
            <v>14</v>
          </cell>
          <cell r="B3905" t="str">
            <v>Speech</v>
          </cell>
          <cell r="C3905" t="str">
            <v>1300000864</v>
          </cell>
          <cell r="D3905" t="str">
            <v>Cory</v>
          </cell>
          <cell r="E3905" t="str">
            <v>Bell</v>
          </cell>
          <cell r="F3905">
            <v>36810</v>
          </cell>
          <cell r="G3905">
            <v>13</v>
          </cell>
          <cell r="H3905" t="str">
            <v>NAU Institute for Human Development-A</v>
          </cell>
          <cell r="I3905">
            <v>6</v>
          </cell>
          <cell r="J3905" t="str">
            <v>Provider</v>
          </cell>
          <cell r="K3905">
            <v>88.84</v>
          </cell>
          <cell r="X3905">
            <v>1</v>
          </cell>
          <cell r="Y3905">
            <v>2.5</v>
          </cell>
          <cell r="Z3905">
            <v>4.5</v>
          </cell>
          <cell r="AA3905">
            <v>1</v>
          </cell>
        </row>
        <row r="3906">
          <cell r="A3906">
            <v>14</v>
          </cell>
          <cell r="B3906" t="str">
            <v>Speech</v>
          </cell>
          <cell r="C3906" t="str">
            <v>1300000865</v>
          </cell>
          <cell r="D3906" t="str">
            <v>Tyana</v>
          </cell>
          <cell r="E3906" t="str">
            <v>BEGAY</v>
          </cell>
          <cell r="F3906">
            <v>37407</v>
          </cell>
          <cell r="G3906">
            <v>13</v>
          </cell>
          <cell r="H3906" t="str">
            <v>NAU Institute for Human Development-A</v>
          </cell>
          <cell r="I3906">
            <v>3</v>
          </cell>
          <cell r="J3906" t="str">
            <v>Home</v>
          </cell>
          <cell r="K3906">
            <v>88.84</v>
          </cell>
          <cell r="X3906">
            <v>1</v>
          </cell>
          <cell r="Y3906">
            <v>4</v>
          </cell>
          <cell r="Z3906">
            <v>2</v>
          </cell>
          <cell r="AC3906">
            <v>1</v>
          </cell>
        </row>
        <row r="3907">
          <cell r="A3907">
            <v>14</v>
          </cell>
          <cell r="B3907" t="str">
            <v>Speech</v>
          </cell>
          <cell r="C3907" t="str">
            <v>1300000867</v>
          </cell>
          <cell r="D3907" t="str">
            <v>Alejandro</v>
          </cell>
          <cell r="E3907" t="str">
            <v>Parra</v>
          </cell>
          <cell r="F3907">
            <v>36928</v>
          </cell>
          <cell r="G3907">
            <v>13</v>
          </cell>
          <cell r="H3907" t="str">
            <v>NAU Institute for Human Development-A</v>
          </cell>
          <cell r="I3907">
            <v>6</v>
          </cell>
          <cell r="J3907" t="str">
            <v>Provider</v>
          </cell>
          <cell r="K3907">
            <v>88.84</v>
          </cell>
          <cell r="AC3907">
            <v>6</v>
          </cell>
        </row>
        <row r="3908">
          <cell r="A3908">
            <v>14</v>
          </cell>
          <cell r="B3908" t="str">
            <v>Speech</v>
          </cell>
          <cell r="C3908" t="str">
            <v>1300000868</v>
          </cell>
          <cell r="D3908" t="str">
            <v>Cody</v>
          </cell>
          <cell r="E3908" t="str">
            <v>Dean</v>
          </cell>
          <cell r="F3908">
            <v>36918</v>
          </cell>
          <cell r="G3908">
            <v>13</v>
          </cell>
          <cell r="H3908" t="str">
            <v>NAU Institute for Human Development-A</v>
          </cell>
          <cell r="I3908">
            <v>3</v>
          </cell>
          <cell r="J3908" t="str">
            <v>Home</v>
          </cell>
          <cell r="K3908">
            <v>88.84</v>
          </cell>
          <cell r="Y3908">
            <v>3</v>
          </cell>
          <cell r="Z3908">
            <v>3</v>
          </cell>
        </row>
        <row r="3909">
          <cell r="A3909">
            <v>14</v>
          </cell>
          <cell r="B3909" t="str">
            <v>Speech</v>
          </cell>
          <cell r="C3909" t="str">
            <v>1300000870</v>
          </cell>
          <cell r="D3909" t="str">
            <v>Maxwell</v>
          </cell>
          <cell r="E3909" t="str">
            <v>Arnold</v>
          </cell>
          <cell r="F3909">
            <v>37286</v>
          </cell>
          <cell r="G3909">
            <v>13</v>
          </cell>
          <cell r="H3909" t="str">
            <v>NAU Institute for Human Development-A</v>
          </cell>
          <cell r="I3909">
            <v>6</v>
          </cell>
          <cell r="J3909" t="str">
            <v>Provider</v>
          </cell>
          <cell r="K3909">
            <v>88.84</v>
          </cell>
          <cell r="AB3909">
            <v>1</v>
          </cell>
        </row>
        <row r="3910">
          <cell r="A3910">
            <v>14</v>
          </cell>
          <cell r="B3910" t="str">
            <v>Speech</v>
          </cell>
          <cell r="C3910" t="str">
            <v>1300000871</v>
          </cell>
          <cell r="D3910" t="str">
            <v>Johnathan Jr.</v>
          </cell>
          <cell r="E3910" t="str">
            <v>Sohn</v>
          </cell>
          <cell r="F3910">
            <v>36998</v>
          </cell>
          <cell r="G3910">
            <v>13</v>
          </cell>
          <cell r="H3910" t="str">
            <v>NAU Institute for Human Development-A</v>
          </cell>
          <cell r="I3910">
            <v>3</v>
          </cell>
          <cell r="J3910" t="str">
            <v>Home</v>
          </cell>
          <cell r="K3910">
            <v>88.84</v>
          </cell>
          <cell r="Y3910">
            <v>1</v>
          </cell>
          <cell r="AG3910">
            <v>1</v>
          </cell>
        </row>
        <row r="3911">
          <cell r="A3911">
            <v>14</v>
          </cell>
          <cell r="B3911" t="str">
            <v>Speech</v>
          </cell>
          <cell r="C3911" t="str">
            <v>1300000871</v>
          </cell>
          <cell r="D3911" t="str">
            <v>Johnathan Jr.</v>
          </cell>
          <cell r="E3911" t="str">
            <v>Sohn</v>
          </cell>
          <cell r="F3911">
            <v>36998</v>
          </cell>
          <cell r="G3911">
            <v>13</v>
          </cell>
          <cell r="H3911" t="str">
            <v>NAU Institute for Human Development-A</v>
          </cell>
          <cell r="I3911">
            <v>6</v>
          </cell>
          <cell r="J3911" t="str">
            <v>Provider</v>
          </cell>
          <cell r="K3911">
            <v>88.84</v>
          </cell>
          <cell r="Z3911">
            <v>3</v>
          </cell>
          <cell r="AA3911">
            <v>1</v>
          </cell>
          <cell r="AB3911">
            <v>3</v>
          </cell>
          <cell r="AC3911">
            <v>4</v>
          </cell>
          <cell r="AD3911">
            <v>4</v>
          </cell>
          <cell r="AF3911">
            <v>2</v>
          </cell>
        </row>
        <row r="3912">
          <cell r="A3912">
            <v>14</v>
          </cell>
          <cell r="B3912" t="str">
            <v>Speech</v>
          </cell>
          <cell r="C3912" t="str">
            <v>1300000872</v>
          </cell>
          <cell r="D3912" t="str">
            <v>Teighen</v>
          </cell>
          <cell r="E3912" t="str">
            <v>Duhaime</v>
          </cell>
          <cell r="F3912">
            <v>36833</v>
          </cell>
          <cell r="G3912">
            <v>13</v>
          </cell>
          <cell r="H3912" t="str">
            <v>NAU Institute for Human Development-A</v>
          </cell>
          <cell r="I3912">
            <v>3</v>
          </cell>
          <cell r="J3912" t="str">
            <v>Home</v>
          </cell>
          <cell r="K3912">
            <v>88.84</v>
          </cell>
          <cell r="Z3912">
            <v>1</v>
          </cell>
        </row>
        <row r="3913">
          <cell r="A3913">
            <v>14</v>
          </cell>
          <cell r="B3913" t="str">
            <v>Speech</v>
          </cell>
          <cell r="C3913" t="str">
            <v>1300000872</v>
          </cell>
          <cell r="D3913" t="str">
            <v>Teighen</v>
          </cell>
          <cell r="E3913" t="str">
            <v>Duhaime</v>
          </cell>
          <cell r="F3913">
            <v>36833</v>
          </cell>
          <cell r="G3913">
            <v>13</v>
          </cell>
          <cell r="H3913" t="str">
            <v>NAU Institute for Human Development-A</v>
          </cell>
          <cell r="I3913">
            <v>6</v>
          </cell>
          <cell r="J3913" t="str">
            <v>Provider</v>
          </cell>
          <cell r="K3913">
            <v>88.84</v>
          </cell>
          <cell r="AA3913">
            <v>2</v>
          </cell>
          <cell r="AB3913">
            <v>2.5</v>
          </cell>
        </row>
        <row r="3914">
          <cell r="A3914">
            <v>14</v>
          </cell>
          <cell r="B3914" t="str">
            <v>Speech</v>
          </cell>
          <cell r="C3914" t="str">
            <v>1300000879</v>
          </cell>
          <cell r="D3914" t="str">
            <v>Max</v>
          </cell>
          <cell r="E3914" t="str">
            <v>Hested</v>
          </cell>
          <cell r="F3914">
            <v>37180</v>
          </cell>
          <cell r="G3914">
            <v>13</v>
          </cell>
          <cell r="H3914" t="str">
            <v>NAU Institute for Human Development-A</v>
          </cell>
          <cell r="I3914">
            <v>3</v>
          </cell>
          <cell r="J3914" t="str">
            <v>Home</v>
          </cell>
          <cell r="K3914">
            <v>88.84</v>
          </cell>
          <cell r="AC3914">
            <v>4</v>
          </cell>
          <cell r="AD3914">
            <v>5</v>
          </cell>
          <cell r="AE3914">
            <v>5</v>
          </cell>
          <cell r="AF3914">
            <v>2</v>
          </cell>
        </row>
        <row r="3915">
          <cell r="A3915">
            <v>14</v>
          </cell>
          <cell r="B3915" t="str">
            <v>Speech</v>
          </cell>
          <cell r="C3915" t="str">
            <v>1300000879</v>
          </cell>
          <cell r="D3915" t="str">
            <v>Max</v>
          </cell>
          <cell r="E3915" t="str">
            <v>Hested</v>
          </cell>
          <cell r="F3915">
            <v>37180</v>
          </cell>
          <cell r="G3915">
            <v>13</v>
          </cell>
          <cell r="H3915" t="str">
            <v>NAU Institute for Human Development-A</v>
          </cell>
          <cell r="I3915">
            <v>6</v>
          </cell>
          <cell r="J3915" t="str">
            <v>Provider</v>
          </cell>
          <cell r="K3915">
            <v>88.84</v>
          </cell>
          <cell r="AB3915">
            <v>1</v>
          </cell>
        </row>
        <row r="3916">
          <cell r="A3916">
            <v>14</v>
          </cell>
          <cell r="B3916" t="str">
            <v>Speech</v>
          </cell>
          <cell r="C3916" t="str">
            <v>1300000880</v>
          </cell>
          <cell r="D3916" t="str">
            <v>Yuka</v>
          </cell>
          <cell r="E3916" t="str">
            <v>Horikawa</v>
          </cell>
          <cell r="F3916">
            <v>37209</v>
          </cell>
          <cell r="G3916">
            <v>13</v>
          </cell>
          <cell r="H3916" t="str">
            <v>NAU Institute for Human Development-A</v>
          </cell>
          <cell r="I3916">
            <v>3</v>
          </cell>
          <cell r="J3916" t="str">
            <v>Home</v>
          </cell>
          <cell r="K3916">
            <v>88.84</v>
          </cell>
          <cell r="AC3916">
            <v>4</v>
          </cell>
          <cell r="AE3916">
            <v>4</v>
          </cell>
          <cell r="AF3916">
            <v>2</v>
          </cell>
        </row>
        <row r="3917">
          <cell r="A3917">
            <v>14</v>
          </cell>
          <cell r="B3917" t="str">
            <v>Speech</v>
          </cell>
          <cell r="C3917" t="str">
            <v>1300000896</v>
          </cell>
          <cell r="D3917" t="str">
            <v>Allan</v>
          </cell>
          <cell r="E3917" t="str">
            <v>Gray</v>
          </cell>
          <cell r="F3917">
            <v>37198</v>
          </cell>
          <cell r="G3917">
            <v>13</v>
          </cell>
          <cell r="H3917" t="str">
            <v>NAU Institute for Human Development-A</v>
          </cell>
          <cell r="I3917">
            <v>3</v>
          </cell>
          <cell r="J3917" t="str">
            <v>Home</v>
          </cell>
          <cell r="K3917">
            <v>88.84</v>
          </cell>
        </row>
        <row r="3918">
          <cell r="A3918">
            <v>14</v>
          </cell>
          <cell r="B3918" t="str">
            <v>Speech</v>
          </cell>
          <cell r="C3918" t="str">
            <v>1300000896</v>
          </cell>
          <cell r="D3918" t="str">
            <v>Allan</v>
          </cell>
          <cell r="E3918" t="str">
            <v>Gray</v>
          </cell>
          <cell r="F3918">
            <v>37198</v>
          </cell>
          <cell r="G3918">
            <v>13</v>
          </cell>
          <cell r="H3918" t="str">
            <v>NAU Institute for Human Development-A</v>
          </cell>
          <cell r="I3918">
            <v>6</v>
          </cell>
          <cell r="J3918" t="str">
            <v>Provider</v>
          </cell>
          <cell r="K3918">
            <v>88.84</v>
          </cell>
        </row>
        <row r="3919">
          <cell r="A3919">
            <v>14</v>
          </cell>
          <cell r="B3919" t="str">
            <v>Speech</v>
          </cell>
          <cell r="C3919" t="str">
            <v>1300000908</v>
          </cell>
          <cell r="D3919" t="str">
            <v>Isaac</v>
          </cell>
          <cell r="E3919" t="str">
            <v>Smith</v>
          </cell>
          <cell r="F3919">
            <v>37312</v>
          </cell>
          <cell r="G3919">
            <v>13</v>
          </cell>
          <cell r="H3919" t="str">
            <v>NAU Institute for Human Development-A</v>
          </cell>
          <cell r="I3919">
            <v>6</v>
          </cell>
          <cell r="J3919" t="str">
            <v>Provider</v>
          </cell>
          <cell r="K3919">
            <v>88.84</v>
          </cell>
        </row>
        <row r="3920">
          <cell r="A3920">
            <v>14</v>
          </cell>
          <cell r="B3920" t="str">
            <v>Speech</v>
          </cell>
          <cell r="C3920" t="str">
            <v>1300000912</v>
          </cell>
          <cell r="D3920" t="str">
            <v>Everett</v>
          </cell>
          <cell r="E3920" t="str">
            <v>Wood</v>
          </cell>
          <cell r="F3920">
            <v>37234</v>
          </cell>
          <cell r="G3920">
            <v>13</v>
          </cell>
          <cell r="H3920" t="str">
            <v>NAU Institute for Human Development-A</v>
          </cell>
          <cell r="I3920">
            <v>6</v>
          </cell>
          <cell r="J3920" t="str">
            <v>Provider</v>
          </cell>
          <cell r="K3920">
            <v>88.84</v>
          </cell>
        </row>
        <row r="3921">
          <cell r="A3921">
            <v>14</v>
          </cell>
          <cell r="B3921" t="str">
            <v>Speech</v>
          </cell>
          <cell r="C3921" t="str">
            <v>1300000913</v>
          </cell>
          <cell r="D3921" t="str">
            <v>Della</v>
          </cell>
          <cell r="E3921" t="str">
            <v>Rico</v>
          </cell>
          <cell r="F3921">
            <v>37580</v>
          </cell>
          <cell r="G3921">
            <v>13</v>
          </cell>
          <cell r="H3921" t="str">
            <v>NAU Institute for Human Development-A</v>
          </cell>
          <cell r="I3921">
            <v>3</v>
          </cell>
          <cell r="J3921" t="str">
            <v>Home</v>
          </cell>
          <cell r="K3921">
            <v>88.84</v>
          </cell>
        </row>
        <row r="3922">
          <cell r="A3922">
            <v>14</v>
          </cell>
          <cell r="B3922" t="str">
            <v>Speech</v>
          </cell>
          <cell r="C3922" t="str">
            <v>1300000917</v>
          </cell>
          <cell r="D3922" t="str">
            <v>David</v>
          </cell>
          <cell r="E3922" t="str">
            <v>Smith</v>
          </cell>
          <cell r="F3922">
            <v>37353</v>
          </cell>
          <cell r="G3922">
            <v>13</v>
          </cell>
          <cell r="H3922" t="str">
            <v>NAU Institute for Human Development-A</v>
          </cell>
          <cell r="I3922">
            <v>3</v>
          </cell>
          <cell r="J3922" t="str">
            <v>Home</v>
          </cell>
          <cell r="K3922">
            <v>88.84</v>
          </cell>
        </row>
        <row r="3923">
          <cell r="A3923">
            <v>14</v>
          </cell>
          <cell r="B3923" t="str">
            <v>Speech</v>
          </cell>
          <cell r="C3923" t="str">
            <v>1300000917</v>
          </cell>
          <cell r="D3923" t="str">
            <v>David</v>
          </cell>
          <cell r="E3923" t="str">
            <v>Smith</v>
          </cell>
          <cell r="F3923">
            <v>37353</v>
          </cell>
          <cell r="G3923">
            <v>13</v>
          </cell>
          <cell r="H3923" t="str">
            <v>NAU Institute for Human Development-A</v>
          </cell>
          <cell r="I3923">
            <v>6</v>
          </cell>
          <cell r="J3923" t="str">
            <v>Provider</v>
          </cell>
          <cell r="K3923">
            <v>88.84</v>
          </cell>
        </row>
        <row r="3924">
          <cell r="A3924">
            <v>14</v>
          </cell>
          <cell r="B3924" t="str">
            <v>Speech</v>
          </cell>
          <cell r="C3924" t="str">
            <v>1300000920</v>
          </cell>
          <cell r="D3924" t="str">
            <v>David</v>
          </cell>
          <cell r="E3924" t="str">
            <v>Cutchen</v>
          </cell>
          <cell r="F3924">
            <v>37221</v>
          </cell>
          <cell r="G3924">
            <v>13</v>
          </cell>
          <cell r="H3924" t="str">
            <v>NAU Institute for Human Development-A</v>
          </cell>
          <cell r="I3924">
            <v>6</v>
          </cell>
          <cell r="J3924" t="str">
            <v>Provider</v>
          </cell>
          <cell r="K3924">
            <v>88.84</v>
          </cell>
        </row>
        <row r="3925">
          <cell r="A3925">
            <v>14</v>
          </cell>
          <cell r="B3925" t="str">
            <v>Speech</v>
          </cell>
          <cell r="C3925" t="str">
            <v>1300000921</v>
          </cell>
          <cell r="D3925" t="str">
            <v>Megan</v>
          </cell>
          <cell r="E3925" t="str">
            <v>Smith</v>
          </cell>
          <cell r="F3925">
            <v>37286</v>
          </cell>
          <cell r="G3925">
            <v>13</v>
          </cell>
          <cell r="H3925" t="str">
            <v>NAU Institute for Human Development-A</v>
          </cell>
          <cell r="I3925">
            <v>3</v>
          </cell>
          <cell r="J3925" t="str">
            <v>Home</v>
          </cell>
          <cell r="K3925">
            <v>88.84</v>
          </cell>
        </row>
        <row r="3926">
          <cell r="A3926">
            <v>14</v>
          </cell>
          <cell r="B3926" t="str">
            <v>Speech</v>
          </cell>
          <cell r="C3926" t="str">
            <v>1300000922</v>
          </cell>
          <cell r="D3926" t="str">
            <v>Kyle</v>
          </cell>
          <cell r="E3926" t="str">
            <v>Yazzie</v>
          </cell>
          <cell r="F3926">
            <v>37510</v>
          </cell>
          <cell r="G3926">
            <v>13</v>
          </cell>
          <cell r="H3926" t="str">
            <v>NAU Institute for Human Development-A</v>
          </cell>
          <cell r="I3926">
            <v>6</v>
          </cell>
          <cell r="J3926" t="str">
            <v>Provider</v>
          </cell>
          <cell r="K3926">
            <v>88.84</v>
          </cell>
        </row>
        <row r="3927">
          <cell r="A3927">
            <v>14</v>
          </cell>
          <cell r="B3927" t="str">
            <v>Speech</v>
          </cell>
          <cell r="C3927" t="str">
            <v>1300000930</v>
          </cell>
          <cell r="D3927" t="str">
            <v>Michael</v>
          </cell>
          <cell r="E3927" t="str">
            <v>Beals</v>
          </cell>
          <cell r="F3927">
            <v>37941</v>
          </cell>
          <cell r="G3927">
            <v>13</v>
          </cell>
          <cell r="H3927" t="str">
            <v>NAU Institute for Human Development-A</v>
          </cell>
          <cell r="I3927">
            <v>6</v>
          </cell>
          <cell r="J3927" t="str">
            <v>Provider</v>
          </cell>
          <cell r="K3927">
            <v>88.84</v>
          </cell>
        </row>
        <row r="3928">
          <cell r="A3928">
            <v>14</v>
          </cell>
          <cell r="B3928" t="str">
            <v>Speech</v>
          </cell>
          <cell r="C3928" t="str">
            <v>1300000931</v>
          </cell>
          <cell r="D3928" t="str">
            <v>Danielle</v>
          </cell>
          <cell r="E3928" t="str">
            <v>Moore</v>
          </cell>
          <cell r="F3928">
            <v>37261</v>
          </cell>
          <cell r="G3928">
            <v>13</v>
          </cell>
          <cell r="H3928" t="str">
            <v>NAU Institute for Human Development-A</v>
          </cell>
          <cell r="I3928">
            <v>6</v>
          </cell>
          <cell r="J3928" t="str">
            <v>Provider</v>
          </cell>
          <cell r="K3928">
            <v>88.84</v>
          </cell>
        </row>
        <row r="3929">
          <cell r="A3929">
            <v>14</v>
          </cell>
          <cell r="B3929" t="str">
            <v>Speech</v>
          </cell>
          <cell r="C3929" t="str">
            <v>1400000799</v>
          </cell>
          <cell r="D3929" t="str">
            <v>Stephan</v>
          </cell>
          <cell r="E3929" t="str">
            <v>Gary</v>
          </cell>
          <cell r="F3929">
            <v>36763</v>
          </cell>
          <cell r="G3929">
            <v>14</v>
          </cell>
          <cell r="H3929" t="str">
            <v>NAU Institute for Human Development-B</v>
          </cell>
          <cell r="I3929">
            <v>3</v>
          </cell>
          <cell r="J3929" t="str">
            <v>Home</v>
          </cell>
          <cell r="K3929">
            <v>108.09</v>
          </cell>
          <cell r="Q3929">
            <v>2.5</v>
          </cell>
          <cell r="R3929">
            <v>1</v>
          </cell>
          <cell r="S3929">
            <v>1.5</v>
          </cell>
          <cell r="T3929">
            <v>1</v>
          </cell>
          <cell r="U3929">
            <v>2</v>
          </cell>
          <cell r="V3929">
            <v>3</v>
          </cell>
          <cell r="W3929">
            <v>4</v>
          </cell>
          <cell r="X3929">
            <v>4</v>
          </cell>
          <cell r="Y3929">
            <v>4</v>
          </cell>
        </row>
        <row r="3930">
          <cell r="A3930">
            <v>14</v>
          </cell>
          <cell r="B3930" t="str">
            <v>Speech</v>
          </cell>
          <cell r="C3930" t="str">
            <v>1400000824</v>
          </cell>
          <cell r="D3930" t="str">
            <v>Shayleigh</v>
          </cell>
          <cell r="E3930" t="str">
            <v>Dent</v>
          </cell>
          <cell r="F3930">
            <v>36392</v>
          </cell>
          <cell r="G3930">
            <v>14</v>
          </cell>
          <cell r="H3930" t="str">
            <v>NAU Institute for Human Development-B</v>
          </cell>
          <cell r="I3930">
            <v>3</v>
          </cell>
          <cell r="J3930" t="str">
            <v>Home</v>
          </cell>
          <cell r="K3930">
            <v>108.09</v>
          </cell>
        </row>
        <row r="3931">
          <cell r="A3931">
            <v>14</v>
          </cell>
          <cell r="B3931" t="str">
            <v>Speech</v>
          </cell>
          <cell r="C3931" t="str">
            <v>1400000824</v>
          </cell>
          <cell r="D3931" t="str">
            <v>Shayleigh</v>
          </cell>
          <cell r="E3931" t="str">
            <v>Dent</v>
          </cell>
          <cell r="F3931">
            <v>36392</v>
          </cell>
          <cell r="G3931">
            <v>14</v>
          </cell>
          <cell r="H3931" t="str">
            <v>NAU Institute for Human Development-B</v>
          </cell>
          <cell r="I3931">
            <v>6</v>
          </cell>
          <cell r="J3931" t="str">
            <v>Provider</v>
          </cell>
          <cell r="K3931">
            <v>108.09</v>
          </cell>
          <cell r="L3931">
            <v>4.5</v>
          </cell>
          <cell r="M3931">
            <v>1</v>
          </cell>
        </row>
        <row r="3932">
          <cell r="A3932">
            <v>14</v>
          </cell>
          <cell r="B3932" t="str">
            <v>Speech</v>
          </cell>
          <cell r="C3932" t="str">
            <v>1400000869</v>
          </cell>
          <cell r="D3932" t="str">
            <v>Nicholas</v>
          </cell>
          <cell r="E3932" t="str">
            <v>DULAY</v>
          </cell>
          <cell r="F3932">
            <v>36866</v>
          </cell>
          <cell r="G3932">
            <v>14</v>
          </cell>
          <cell r="H3932" t="str">
            <v>NAU Institute for Human Development-B</v>
          </cell>
          <cell r="I3932">
            <v>3</v>
          </cell>
          <cell r="J3932" t="str">
            <v>Home</v>
          </cell>
          <cell r="K3932">
            <v>108.09</v>
          </cell>
          <cell r="Z3932">
            <v>3</v>
          </cell>
          <cell r="AC3932">
            <v>5</v>
          </cell>
          <cell r="AD3932">
            <v>3</v>
          </cell>
        </row>
        <row r="3933">
          <cell r="A3933">
            <v>14</v>
          </cell>
          <cell r="B3933" t="str">
            <v>Speech</v>
          </cell>
          <cell r="C3933" t="str">
            <v>1500000791</v>
          </cell>
          <cell r="D3933" t="str">
            <v>Ronald</v>
          </cell>
          <cell r="E3933" t="str">
            <v>Carter</v>
          </cell>
          <cell r="F3933">
            <v>36430</v>
          </cell>
          <cell r="G3933">
            <v>15</v>
          </cell>
          <cell r="H3933" t="str">
            <v>NAU Institute for Human Development-C</v>
          </cell>
          <cell r="I3933">
            <v>3</v>
          </cell>
          <cell r="J3933" t="str">
            <v>Home</v>
          </cell>
          <cell r="K3933">
            <v>127.24</v>
          </cell>
          <cell r="L3933">
            <v>4</v>
          </cell>
          <cell r="M3933">
            <v>3</v>
          </cell>
          <cell r="N3933">
            <v>3</v>
          </cell>
        </row>
        <row r="3934">
          <cell r="A3934">
            <v>14</v>
          </cell>
          <cell r="B3934" t="str">
            <v>Speech</v>
          </cell>
          <cell r="C3934" t="str">
            <v>1500000793</v>
          </cell>
          <cell r="D3934" t="str">
            <v>Kiran</v>
          </cell>
          <cell r="E3934" t="str">
            <v>Davis</v>
          </cell>
          <cell r="F3934">
            <v>36719</v>
          </cell>
          <cell r="G3934">
            <v>15</v>
          </cell>
          <cell r="H3934" t="str">
            <v>NAU Institute for Human Development-C</v>
          </cell>
          <cell r="I3934">
            <v>3</v>
          </cell>
          <cell r="J3934" t="str">
            <v>Home</v>
          </cell>
          <cell r="K3934">
            <v>127.24</v>
          </cell>
          <cell r="O3934">
            <v>2</v>
          </cell>
          <cell r="P3934">
            <v>4</v>
          </cell>
          <cell r="Q3934">
            <v>3</v>
          </cell>
          <cell r="R3934">
            <v>3</v>
          </cell>
          <cell r="S3934">
            <v>2.5</v>
          </cell>
          <cell r="T3934">
            <v>3.5</v>
          </cell>
          <cell r="U3934">
            <v>4.5</v>
          </cell>
          <cell r="V3934">
            <v>4</v>
          </cell>
          <cell r="W3934">
            <v>4</v>
          </cell>
          <cell r="X3934">
            <v>4</v>
          </cell>
          <cell r="Y3934">
            <v>4</v>
          </cell>
          <cell r="Z3934">
            <v>1</v>
          </cell>
        </row>
        <row r="3935">
          <cell r="A3935">
            <v>14</v>
          </cell>
          <cell r="B3935" t="str">
            <v>Speech</v>
          </cell>
          <cell r="C3935" t="str">
            <v>1500000794</v>
          </cell>
          <cell r="D3935" t="str">
            <v>Brandon</v>
          </cell>
          <cell r="E3935" t="str">
            <v>James</v>
          </cell>
          <cell r="F3935">
            <v>36772</v>
          </cell>
          <cell r="G3935">
            <v>15</v>
          </cell>
          <cell r="H3935" t="str">
            <v>NAU Institute for Human Development-C</v>
          </cell>
          <cell r="I3935">
            <v>3</v>
          </cell>
          <cell r="J3935" t="str">
            <v>Home</v>
          </cell>
          <cell r="K3935">
            <v>127.24</v>
          </cell>
          <cell r="Q3935">
            <v>1</v>
          </cell>
          <cell r="R3935">
            <v>2</v>
          </cell>
          <cell r="S3935">
            <v>2.5</v>
          </cell>
          <cell r="T3935">
            <v>2.5</v>
          </cell>
          <cell r="U3935">
            <v>5</v>
          </cell>
          <cell r="V3935">
            <v>3</v>
          </cell>
          <cell r="W3935">
            <v>3</v>
          </cell>
          <cell r="X3935">
            <v>2</v>
          </cell>
          <cell r="Y3935">
            <v>4</v>
          </cell>
          <cell r="Z3935">
            <v>5.5</v>
          </cell>
        </row>
        <row r="3936">
          <cell r="A3936">
            <v>14</v>
          </cell>
          <cell r="B3936" t="str">
            <v>Speech</v>
          </cell>
          <cell r="C3936" t="str">
            <v>1500000795</v>
          </cell>
          <cell r="D3936" t="str">
            <v>William</v>
          </cell>
          <cell r="E3936" t="str">
            <v>Moody</v>
          </cell>
          <cell r="F3936">
            <v>36555</v>
          </cell>
          <cell r="G3936">
            <v>15</v>
          </cell>
          <cell r="H3936" t="str">
            <v>NAU Institute for Human Development-C</v>
          </cell>
          <cell r="I3936">
            <v>3</v>
          </cell>
          <cell r="J3936" t="str">
            <v>Home</v>
          </cell>
          <cell r="K3936">
            <v>127.24</v>
          </cell>
          <cell r="L3936">
            <v>1</v>
          </cell>
          <cell r="M3936">
            <v>3</v>
          </cell>
          <cell r="O3936">
            <v>1</v>
          </cell>
          <cell r="P3936">
            <v>2</v>
          </cell>
          <cell r="R3936">
            <v>4</v>
          </cell>
        </row>
        <row r="3937">
          <cell r="A3937">
            <v>14</v>
          </cell>
          <cell r="B3937" t="str">
            <v>Speech</v>
          </cell>
          <cell r="C3937" t="str">
            <v>1500000795</v>
          </cell>
          <cell r="D3937" t="str">
            <v>William</v>
          </cell>
          <cell r="E3937" t="str">
            <v>Moody</v>
          </cell>
          <cell r="F3937">
            <v>36555</v>
          </cell>
          <cell r="G3937">
            <v>15</v>
          </cell>
          <cell r="H3937" t="str">
            <v>NAU Institute for Human Development-C</v>
          </cell>
          <cell r="I3937">
            <v>6</v>
          </cell>
          <cell r="J3937" t="str">
            <v>Provider</v>
          </cell>
          <cell r="K3937">
            <v>127.24</v>
          </cell>
          <cell r="P3937">
            <v>1</v>
          </cell>
          <cell r="Q3937">
            <v>2</v>
          </cell>
        </row>
        <row r="3938">
          <cell r="A3938">
            <v>14</v>
          </cell>
          <cell r="B3938" t="str">
            <v>Speech</v>
          </cell>
          <cell r="C3938" t="str">
            <v>1500000796</v>
          </cell>
          <cell r="D3938" t="str">
            <v>David</v>
          </cell>
          <cell r="E3938" t="str">
            <v>Oliver</v>
          </cell>
          <cell r="F3938">
            <v>36755</v>
          </cell>
          <cell r="G3938">
            <v>15</v>
          </cell>
          <cell r="H3938" t="str">
            <v>NAU Institute for Human Development-C</v>
          </cell>
          <cell r="I3938">
            <v>3</v>
          </cell>
          <cell r="J3938" t="str">
            <v>Home</v>
          </cell>
          <cell r="K3938">
            <v>127.24</v>
          </cell>
          <cell r="L3938">
            <v>2</v>
          </cell>
          <cell r="M3938">
            <v>4</v>
          </cell>
          <cell r="N3938">
            <v>4</v>
          </cell>
          <cell r="O3938">
            <v>4</v>
          </cell>
          <cell r="P3938">
            <v>4</v>
          </cell>
          <cell r="Q3938">
            <v>3</v>
          </cell>
          <cell r="R3938">
            <v>3.5</v>
          </cell>
          <cell r="S3938">
            <v>3</v>
          </cell>
          <cell r="T3938">
            <v>4</v>
          </cell>
          <cell r="U3938">
            <v>7</v>
          </cell>
        </row>
        <row r="3939">
          <cell r="A3939">
            <v>14</v>
          </cell>
          <cell r="B3939" t="str">
            <v>Speech</v>
          </cell>
          <cell r="C3939" t="str">
            <v>1500000797</v>
          </cell>
          <cell r="D3939" t="str">
            <v>Adam</v>
          </cell>
          <cell r="E3939" t="str">
            <v>White</v>
          </cell>
          <cell r="F3939">
            <v>36990</v>
          </cell>
          <cell r="G3939">
            <v>15</v>
          </cell>
          <cell r="H3939" t="str">
            <v>NAU Institute for Human Development-C</v>
          </cell>
          <cell r="I3939">
            <v>3</v>
          </cell>
          <cell r="J3939" t="str">
            <v>Home</v>
          </cell>
          <cell r="K3939">
            <v>127.24</v>
          </cell>
          <cell r="Q3939">
            <v>1.5</v>
          </cell>
          <cell r="R3939">
            <v>5</v>
          </cell>
          <cell r="S3939">
            <v>2</v>
          </cell>
          <cell r="T3939">
            <v>3</v>
          </cell>
          <cell r="U3939">
            <v>5</v>
          </cell>
          <cell r="V3939">
            <v>3</v>
          </cell>
          <cell r="W3939">
            <v>3</v>
          </cell>
          <cell r="X3939">
            <v>4</v>
          </cell>
          <cell r="Y3939">
            <v>4</v>
          </cell>
          <cell r="Z3939">
            <v>5</v>
          </cell>
          <cell r="AC3939">
            <v>5</v>
          </cell>
          <cell r="AD3939">
            <v>4</v>
          </cell>
          <cell r="AE3939">
            <v>3</v>
          </cell>
          <cell r="AF3939">
            <v>6</v>
          </cell>
          <cell r="AG3939">
            <v>2.5</v>
          </cell>
          <cell r="AH3939">
            <v>4.5</v>
          </cell>
        </row>
        <row r="3940">
          <cell r="A3940">
            <v>14</v>
          </cell>
          <cell r="B3940" t="str">
            <v>Speech</v>
          </cell>
          <cell r="C3940" t="str">
            <v>1500000798</v>
          </cell>
          <cell r="D3940" t="str">
            <v>Kobe</v>
          </cell>
          <cell r="E3940" t="str">
            <v>Yazzie</v>
          </cell>
          <cell r="F3940">
            <v>36425</v>
          </cell>
          <cell r="G3940">
            <v>15</v>
          </cell>
          <cell r="H3940" t="str">
            <v>NAU Institute for Human Development-C</v>
          </cell>
          <cell r="I3940">
            <v>3</v>
          </cell>
          <cell r="J3940" t="str">
            <v>Home</v>
          </cell>
          <cell r="K3940">
            <v>127.24</v>
          </cell>
          <cell r="M3940">
            <v>3</v>
          </cell>
          <cell r="N3940">
            <v>3</v>
          </cell>
        </row>
        <row r="3941">
          <cell r="A3941">
            <v>14</v>
          </cell>
          <cell r="B3941" t="str">
            <v>Speech</v>
          </cell>
          <cell r="C3941" t="str">
            <v>1500000812</v>
          </cell>
          <cell r="D3941" t="str">
            <v>Trent</v>
          </cell>
          <cell r="E3941" t="str">
            <v>Ott</v>
          </cell>
          <cell r="F3941">
            <v>36329</v>
          </cell>
          <cell r="G3941">
            <v>15</v>
          </cell>
          <cell r="H3941" t="str">
            <v>NAU Institute for Human Development-C</v>
          </cell>
          <cell r="I3941">
            <v>3</v>
          </cell>
          <cell r="J3941" t="str">
            <v>Home</v>
          </cell>
          <cell r="K3941">
            <v>127.24</v>
          </cell>
          <cell r="L3941">
            <v>4.5</v>
          </cell>
          <cell r="M3941">
            <v>2</v>
          </cell>
        </row>
        <row r="3942">
          <cell r="A3942">
            <v>14</v>
          </cell>
          <cell r="B3942" t="str">
            <v>Speech</v>
          </cell>
          <cell r="C3942" t="str">
            <v>1500000874</v>
          </cell>
          <cell r="D3942" t="str">
            <v>Zachary</v>
          </cell>
          <cell r="E3942" t="str">
            <v>Shields</v>
          </cell>
          <cell r="F3942">
            <v>36937</v>
          </cell>
          <cell r="G3942">
            <v>15</v>
          </cell>
          <cell r="H3942" t="str">
            <v>NAU Institute for Human Development-C</v>
          </cell>
          <cell r="I3942">
            <v>3</v>
          </cell>
          <cell r="J3942" t="str">
            <v>Home</v>
          </cell>
          <cell r="K3942">
            <v>127.24</v>
          </cell>
          <cell r="AC3942">
            <v>4</v>
          </cell>
          <cell r="AD3942">
            <v>3.5</v>
          </cell>
        </row>
        <row r="3943">
          <cell r="A3943">
            <v>14</v>
          </cell>
          <cell r="B3943" t="str">
            <v>Speech</v>
          </cell>
          <cell r="C3943" t="str">
            <v>1500000875</v>
          </cell>
          <cell r="D3943" t="str">
            <v>Brianna</v>
          </cell>
          <cell r="E3943" t="str">
            <v>Kokasko</v>
          </cell>
          <cell r="F3943">
            <v>36911</v>
          </cell>
          <cell r="G3943">
            <v>15</v>
          </cell>
          <cell r="H3943" t="str">
            <v>NAU Institute for Human Development-C</v>
          </cell>
          <cell r="I3943">
            <v>3</v>
          </cell>
          <cell r="J3943" t="str">
            <v>Home</v>
          </cell>
          <cell r="K3943">
            <v>127.24</v>
          </cell>
          <cell r="AA3943">
            <v>2</v>
          </cell>
          <cell r="AB3943">
            <v>3</v>
          </cell>
          <cell r="AC3943">
            <v>4</v>
          </cell>
          <cell r="AE3943">
            <v>3</v>
          </cell>
        </row>
        <row r="3944">
          <cell r="A3944">
            <v>14</v>
          </cell>
          <cell r="B3944" t="str">
            <v>Speech</v>
          </cell>
          <cell r="C3944" t="str">
            <v>1500000887</v>
          </cell>
          <cell r="D3944" t="str">
            <v>Malcolm</v>
          </cell>
          <cell r="E3944" t="str">
            <v>Fowler</v>
          </cell>
          <cell r="F3944">
            <v>37149</v>
          </cell>
          <cell r="G3944">
            <v>15</v>
          </cell>
          <cell r="H3944" t="str">
            <v>NAU Institute for Human Development-C</v>
          </cell>
          <cell r="I3944">
            <v>3</v>
          </cell>
          <cell r="J3944" t="str">
            <v>Home</v>
          </cell>
          <cell r="K3944">
            <v>127.24</v>
          </cell>
          <cell r="AG3944">
            <v>1.5</v>
          </cell>
          <cell r="AH3944">
            <v>3.5</v>
          </cell>
        </row>
        <row r="3945">
          <cell r="A3945">
            <v>14</v>
          </cell>
          <cell r="B3945" t="str">
            <v>Speech</v>
          </cell>
          <cell r="C3945" t="str">
            <v>1500000899</v>
          </cell>
          <cell r="D3945" t="str">
            <v>Cole</v>
          </cell>
          <cell r="E3945" t="str">
            <v>Blake</v>
          </cell>
          <cell r="F3945">
            <v>37164</v>
          </cell>
          <cell r="G3945">
            <v>15</v>
          </cell>
          <cell r="H3945" t="str">
            <v>NAU Institute for Human Development-C</v>
          </cell>
          <cell r="I3945">
            <v>3</v>
          </cell>
          <cell r="J3945" t="str">
            <v>Home</v>
          </cell>
          <cell r="K3945">
            <v>127.24</v>
          </cell>
          <cell r="AH3945">
            <v>4</v>
          </cell>
        </row>
        <row r="3946">
          <cell r="A3946">
            <v>14</v>
          </cell>
          <cell r="B3946" t="str">
            <v>Speech</v>
          </cell>
          <cell r="C3946" t="str">
            <v>1500000900</v>
          </cell>
          <cell r="D3946" t="str">
            <v>Shelby</v>
          </cell>
          <cell r="E3946" t="str">
            <v>Blake</v>
          </cell>
          <cell r="F3946">
            <v>37164</v>
          </cell>
          <cell r="G3946">
            <v>15</v>
          </cell>
          <cell r="H3946" t="str">
            <v>NAU Institute for Human Development-C</v>
          </cell>
          <cell r="I3946">
            <v>3</v>
          </cell>
          <cell r="J3946" t="str">
            <v>Home</v>
          </cell>
          <cell r="K3946">
            <v>127.24</v>
          </cell>
          <cell r="AH3946">
            <v>4</v>
          </cell>
        </row>
        <row r="3947">
          <cell r="A3947">
            <v>14</v>
          </cell>
          <cell r="B3947" t="str">
            <v>Speech</v>
          </cell>
          <cell r="C3947" t="str">
            <v>1500000901</v>
          </cell>
          <cell r="D3947" t="str">
            <v>Kari</v>
          </cell>
          <cell r="E3947" t="str">
            <v>Davis</v>
          </cell>
          <cell r="F3947">
            <v>37689</v>
          </cell>
          <cell r="G3947">
            <v>15</v>
          </cell>
          <cell r="H3947" t="str">
            <v>NAU Institute for Human Development-C</v>
          </cell>
          <cell r="I3947">
            <v>3</v>
          </cell>
          <cell r="J3947" t="str">
            <v>Home</v>
          </cell>
          <cell r="K3947">
            <v>127.24</v>
          </cell>
          <cell r="AH3947">
            <v>1</v>
          </cell>
        </row>
        <row r="3948">
          <cell r="A3948">
            <v>14</v>
          </cell>
          <cell r="B3948" t="str">
            <v>Speech</v>
          </cell>
          <cell r="C3948" t="str">
            <v>5200002034</v>
          </cell>
          <cell r="D3948" t="str">
            <v>Luis</v>
          </cell>
          <cell r="E3948" t="str">
            <v>Garcia</v>
          </cell>
          <cell r="F3948">
            <v>36969</v>
          </cell>
          <cell r="G3948">
            <v>5.2</v>
          </cell>
          <cell r="H3948" t="str">
            <v>The Blake Foundation-{Douglas-Nogales}</v>
          </cell>
          <cell r="I3948">
            <v>3</v>
          </cell>
          <cell r="J3948" t="str">
            <v>Home</v>
          </cell>
          <cell r="K3948">
            <v>135.46</v>
          </cell>
          <cell r="AA3948">
            <v>3</v>
          </cell>
          <cell r="AB3948">
            <v>3</v>
          </cell>
          <cell r="AF3948">
            <v>4</v>
          </cell>
        </row>
        <row r="3949">
          <cell r="A3949">
            <v>14</v>
          </cell>
          <cell r="B3949" t="str">
            <v>Speech</v>
          </cell>
          <cell r="C3949" t="str">
            <v>5200002045</v>
          </cell>
          <cell r="D3949" t="str">
            <v>Miguel</v>
          </cell>
          <cell r="E3949" t="str">
            <v>Cortina</v>
          </cell>
          <cell r="F3949">
            <v>36358</v>
          </cell>
          <cell r="G3949">
            <v>5.2</v>
          </cell>
          <cell r="H3949" t="str">
            <v>The Blake Foundation-{Douglas-Nogales}</v>
          </cell>
          <cell r="I3949">
            <v>3</v>
          </cell>
          <cell r="J3949" t="str">
            <v>Home</v>
          </cell>
          <cell r="K3949">
            <v>135.46</v>
          </cell>
          <cell r="M3949">
            <v>5</v>
          </cell>
        </row>
        <row r="3950">
          <cell r="A3950">
            <v>14</v>
          </cell>
          <cell r="B3950" t="str">
            <v>Speech</v>
          </cell>
          <cell r="C3950" t="str">
            <v>5200002069</v>
          </cell>
          <cell r="D3950" t="str">
            <v>Luis</v>
          </cell>
          <cell r="E3950" t="str">
            <v>Othon</v>
          </cell>
          <cell r="F3950">
            <v>36697</v>
          </cell>
          <cell r="G3950">
            <v>5.2</v>
          </cell>
          <cell r="H3950" t="str">
            <v>The Blake Foundation-{Douglas-Nogales}</v>
          </cell>
          <cell r="I3950">
            <v>3</v>
          </cell>
          <cell r="J3950" t="str">
            <v>Home</v>
          </cell>
          <cell r="K3950">
            <v>135.46</v>
          </cell>
          <cell r="T3950">
            <v>3</v>
          </cell>
          <cell r="U3950">
            <v>3</v>
          </cell>
          <cell r="V3950">
            <v>8</v>
          </cell>
          <cell r="W3950">
            <v>5</v>
          </cell>
          <cell r="X3950">
            <v>3</v>
          </cell>
          <cell r="Y3950">
            <v>4</v>
          </cell>
        </row>
        <row r="3951">
          <cell r="A3951">
            <v>14</v>
          </cell>
          <cell r="B3951" t="str">
            <v>Speech</v>
          </cell>
          <cell r="C3951" t="str">
            <v>5200002168</v>
          </cell>
          <cell r="D3951" t="str">
            <v>Angel</v>
          </cell>
          <cell r="E3951" t="str">
            <v>Ballesteros</v>
          </cell>
          <cell r="F3951">
            <v>36829</v>
          </cell>
          <cell r="G3951">
            <v>5.2</v>
          </cell>
          <cell r="H3951" t="str">
            <v>The Blake Foundation-{Douglas-Nogales}</v>
          </cell>
          <cell r="I3951">
            <v>3</v>
          </cell>
          <cell r="J3951" t="str">
            <v>Home</v>
          </cell>
          <cell r="K3951">
            <v>135.46</v>
          </cell>
          <cell r="AA3951">
            <v>5</v>
          </cell>
        </row>
        <row r="3952">
          <cell r="A3952">
            <v>14</v>
          </cell>
          <cell r="B3952" t="str">
            <v>Speech</v>
          </cell>
          <cell r="C3952" t="str">
            <v>5200002204</v>
          </cell>
          <cell r="D3952" t="str">
            <v>Manuel</v>
          </cell>
          <cell r="E3952" t="str">
            <v>Sanchez</v>
          </cell>
          <cell r="F3952">
            <v>36962</v>
          </cell>
          <cell r="G3952">
            <v>5.2</v>
          </cell>
          <cell r="H3952" t="str">
            <v>The Blake Foundation-{Douglas-Nogales}</v>
          </cell>
          <cell r="I3952">
            <v>3</v>
          </cell>
          <cell r="J3952" t="str">
            <v>Home</v>
          </cell>
          <cell r="K3952">
            <v>135.46</v>
          </cell>
          <cell r="AA3952">
            <v>5</v>
          </cell>
        </row>
        <row r="3953">
          <cell r="A3953">
            <v>14</v>
          </cell>
          <cell r="B3953" t="str">
            <v>Speech</v>
          </cell>
          <cell r="C3953" t="str">
            <v>5300002035</v>
          </cell>
          <cell r="D3953" t="str">
            <v>Brittany</v>
          </cell>
          <cell r="E3953" t="str">
            <v>Carrizoza</v>
          </cell>
          <cell r="F3953">
            <v>36560</v>
          </cell>
          <cell r="G3953">
            <v>5.3</v>
          </cell>
          <cell r="H3953" t="str">
            <v>The Blake Foundation-{Safford}</v>
          </cell>
          <cell r="I3953">
            <v>6</v>
          </cell>
          <cell r="J3953" t="str">
            <v>Provider</v>
          </cell>
          <cell r="K3953">
            <v>135.46</v>
          </cell>
          <cell r="M3953">
            <v>3</v>
          </cell>
        </row>
        <row r="3954">
          <cell r="A3954">
            <v>14</v>
          </cell>
          <cell r="B3954" t="str">
            <v>Speech</v>
          </cell>
          <cell r="C3954" t="str">
            <v>5300002037</v>
          </cell>
          <cell r="D3954" t="str">
            <v>Destany</v>
          </cell>
          <cell r="E3954" t="str">
            <v>Merriman</v>
          </cell>
          <cell r="F3954">
            <v>36675</v>
          </cell>
          <cell r="G3954">
            <v>5.3</v>
          </cell>
          <cell r="H3954" t="str">
            <v>The Blake Foundation-{Safford}</v>
          </cell>
          <cell r="I3954">
            <v>3</v>
          </cell>
          <cell r="J3954" t="str">
            <v>Home</v>
          </cell>
          <cell r="K3954">
            <v>135.46</v>
          </cell>
          <cell r="T3954">
            <v>3</v>
          </cell>
        </row>
        <row r="3955">
          <cell r="A3955">
            <v>14</v>
          </cell>
          <cell r="B3955" t="str">
            <v>Speech</v>
          </cell>
          <cell r="C3955" t="str">
            <v>5300002037</v>
          </cell>
          <cell r="D3955" t="str">
            <v>Destany</v>
          </cell>
          <cell r="E3955" t="str">
            <v>Merriman</v>
          </cell>
          <cell r="F3955">
            <v>36675</v>
          </cell>
          <cell r="G3955">
            <v>5.3</v>
          </cell>
          <cell r="H3955" t="str">
            <v>The Blake Foundation-{Safford}</v>
          </cell>
          <cell r="I3955">
            <v>6</v>
          </cell>
          <cell r="J3955" t="str">
            <v>Provider</v>
          </cell>
          <cell r="K3955">
            <v>135.46</v>
          </cell>
          <cell r="M3955">
            <v>3</v>
          </cell>
          <cell r="O3955">
            <v>3</v>
          </cell>
        </row>
        <row r="3956">
          <cell r="A3956">
            <v>14</v>
          </cell>
          <cell r="B3956" t="str">
            <v>Speech</v>
          </cell>
          <cell r="C3956" t="str">
            <v>5300002038</v>
          </cell>
          <cell r="D3956" t="str">
            <v>Elizabeth</v>
          </cell>
          <cell r="E3956" t="str">
            <v>Norton</v>
          </cell>
          <cell r="F3956">
            <v>36456</v>
          </cell>
          <cell r="G3956">
            <v>5.3</v>
          </cell>
          <cell r="H3956" t="str">
            <v>The Blake Foundation-{Safford}</v>
          </cell>
          <cell r="I3956">
            <v>6</v>
          </cell>
          <cell r="J3956" t="str">
            <v>Provider</v>
          </cell>
          <cell r="K3956">
            <v>135.46</v>
          </cell>
          <cell r="N3956">
            <v>3</v>
          </cell>
        </row>
        <row r="3957">
          <cell r="A3957">
            <v>14</v>
          </cell>
          <cell r="B3957" t="str">
            <v>Speech</v>
          </cell>
          <cell r="C3957" t="str">
            <v>5300002040</v>
          </cell>
          <cell r="D3957" t="str">
            <v>Alexis</v>
          </cell>
          <cell r="E3957" t="str">
            <v>Lane</v>
          </cell>
          <cell r="F3957">
            <v>36585</v>
          </cell>
          <cell r="G3957">
            <v>5.3</v>
          </cell>
          <cell r="H3957" t="str">
            <v>The Blake Foundation-{Safford}</v>
          </cell>
          <cell r="I3957">
            <v>6</v>
          </cell>
          <cell r="J3957" t="str">
            <v>Provider</v>
          </cell>
          <cell r="K3957">
            <v>135.46</v>
          </cell>
          <cell r="L3957">
            <v>3</v>
          </cell>
          <cell r="M3957">
            <v>3</v>
          </cell>
          <cell r="N3957">
            <v>3</v>
          </cell>
          <cell r="O3957">
            <v>3</v>
          </cell>
        </row>
        <row r="3958">
          <cell r="A3958">
            <v>14</v>
          </cell>
          <cell r="B3958" t="str">
            <v>Speech</v>
          </cell>
          <cell r="C3958" t="str">
            <v>5300002041</v>
          </cell>
          <cell r="D3958" t="str">
            <v>Orion</v>
          </cell>
          <cell r="E3958" t="str">
            <v>Szady</v>
          </cell>
          <cell r="F3958">
            <v>36472</v>
          </cell>
          <cell r="G3958">
            <v>5.3</v>
          </cell>
          <cell r="H3958" t="str">
            <v>The Blake Foundation-{Safford}</v>
          </cell>
          <cell r="I3958">
            <v>6</v>
          </cell>
          <cell r="J3958" t="str">
            <v>Provider</v>
          </cell>
          <cell r="K3958">
            <v>135.46</v>
          </cell>
          <cell r="M3958">
            <v>3</v>
          </cell>
          <cell r="N3958">
            <v>3</v>
          </cell>
        </row>
        <row r="3959">
          <cell r="A3959">
            <v>14</v>
          </cell>
          <cell r="B3959" t="str">
            <v>Speech</v>
          </cell>
          <cell r="C3959" t="str">
            <v>5300002042</v>
          </cell>
          <cell r="D3959" t="str">
            <v>Jose</v>
          </cell>
          <cell r="E3959" t="str">
            <v>Marquez</v>
          </cell>
          <cell r="F3959">
            <v>36578</v>
          </cell>
          <cell r="G3959">
            <v>5.3</v>
          </cell>
          <cell r="H3959" t="str">
            <v>The Blake Foundation-{Safford}</v>
          </cell>
          <cell r="I3959">
            <v>3</v>
          </cell>
          <cell r="J3959" t="str">
            <v>Home</v>
          </cell>
          <cell r="K3959">
            <v>135.46</v>
          </cell>
          <cell r="P3959">
            <v>3</v>
          </cell>
        </row>
        <row r="3960">
          <cell r="A3960">
            <v>14</v>
          </cell>
          <cell r="B3960" t="str">
            <v>Speech</v>
          </cell>
          <cell r="C3960" t="str">
            <v>5300002066</v>
          </cell>
          <cell r="D3960" t="str">
            <v>Anika</v>
          </cell>
          <cell r="E3960" t="str">
            <v>Ruiz</v>
          </cell>
          <cell r="F3960">
            <v>36624</v>
          </cell>
          <cell r="G3960">
            <v>5.3</v>
          </cell>
          <cell r="H3960" t="str">
            <v>The Blake Foundation-{Safford}</v>
          </cell>
          <cell r="I3960">
            <v>3</v>
          </cell>
          <cell r="J3960" t="str">
            <v>Home</v>
          </cell>
          <cell r="K3960">
            <v>135.46</v>
          </cell>
          <cell r="T3960">
            <v>7</v>
          </cell>
        </row>
        <row r="3961">
          <cell r="A3961">
            <v>14</v>
          </cell>
          <cell r="B3961" t="str">
            <v>Speech</v>
          </cell>
          <cell r="C3961" t="str">
            <v>5300002101</v>
          </cell>
          <cell r="D3961" t="str">
            <v>Sklar</v>
          </cell>
          <cell r="E3961" t="str">
            <v>Cates</v>
          </cell>
          <cell r="F3961">
            <v>36966</v>
          </cell>
          <cell r="G3961">
            <v>5.3</v>
          </cell>
          <cell r="H3961" t="str">
            <v>The Blake Foundation-{Safford}</v>
          </cell>
          <cell r="I3961">
            <v>3</v>
          </cell>
          <cell r="J3961" t="str">
            <v>Home</v>
          </cell>
          <cell r="K3961">
            <v>135.46</v>
          </cell>
          <cell r="U3961">
            <v>10</v>
          </cell>
          <cell r="W3961">
            <v>6</v>
          </cell>
          <cell r="X3961">
            <v>2</v>
          </cell>
          <cell r="Z3961">
            <v>4</v>
          </cell>
          <cell r="AB3961">
            <v>3</v>
          </cell>
        </row>
        <row r="3962">
          <cell r="A3962">
            <v>14</v>
          </cell>
          <cell r="B3962" t="str">
            <v>Speech</v>
          </cell>
          <cell r="C3962" t="str">
            <v>5300002102</v>
          </cell>
          <cell r="D3962" t="str">
            <v>Brennen</v>
          </cell>
          <cell r="E3962" t="str">
            <v>Gonzales</v>
          </cell>
          <cell r="F3962">
            <v>36804</v>
          </cell>
          <cell r="G3962">
            <v>5.3</v>
          </cell>
          <cell r="H3962" t="str">
            <v>The Blake Foundation-{Safford}</v>
          </cell>
          <cell r="I3962">
            <v>0</v>
          </cell>
          <cell r="J3962" t="str">
            <v>Not Listed</v>
          </cell>
          <cell r="K3962">
            <v>135.46</v>
          </cell>
          <cell r="T3962">
            <v>7</v>
          </cell>
        </row>
        <row r="3963">
          <cell r="A3963">
            <v>14</v>
          </cell>
          <cell r="B3963" t="str">
            <v>Speech</v>
          </cell>
          <cell r="C3963" t="str">
            <v>5300002102</v>
          </cell>
          <cell r="D3963" t="str">
            <v>Brennen</v>
          </cell>
          <cell r="E3963" t="str">
            <v>Gonzales</v>
          </cell>
          <cell r="F3963">
            <v>36804</v>
          </cell>
          <cell r="G3963">
            <v>5.3</v>
          </cell>
          <cell r="H3963" t="str">
            <v>The Blake Foundation-{Safford}</v>
          </cell>
          <cell r="I3963">
            <v>3</v>
          </cell>
          <cell r="J3963" t="str">
            <v>Home</v>
          </cell>
          <cell r="K3963">
            <v>135.46</v>
          </cell>
          <cell r="U3963">
            <v>6</v>
          </cell>
          <cell r="W3963">
            <v>9</v>
          </cell>
          <cell r="X3963">
            <v>6</v>
          </cell>
          <cell r="Z3963">
            <v>3</v>
          </cell>
        </row>
        <row r="3964">
          <cell r="A3964">
            <v>14</v>
          </cell>
          <cell r="B3964" t="str">
            <v>Speech</v>
          </cell>
          <cell r="C3964" t="str">
            <v>5300002178</v>
          </cell>
          <cell r="D3964" t="str">
            <v>David</v>
          </cell>
          <cell r="E3964" t="str">
            <v>Kirkland</v>
          </cell>
          <cell r="F3964">
            <v>37089</v>
          </cell>
          <cell r="G3964">
            <v>5.3</v>
          </cell>
          <cell r="H3964" t="str">
            <v>The Blake Foundation-{Safford}</v>
          </cell>
          <cell r="I3964">
            <v>3</v>
          </cell>
          <cell r="J3964" t="str">
            <v>Home</v>
          </cell>
          <cell r="K3964">
            <v>135.46</v>
          </cell>
          <cell r="Z3964">
            <v>9</v>
          </cell>
          <cell r="AB3964">
            <v>6</v>
          </cell>
        </row>
        <row r="3965">
          <cell r="A3965">
            <v>14</v>
          </cell>
          <cell r="B3965" t="str">
            <v>Speech</v>
          </cell>
          <cell r="C3965" t="str">
            <v>5300002195</v>
          </cell>
          <cell r="D3965" t="str">
            <v>Isiah</v>
          </cell>
          <cell r="E3965" t="str">
            <v>Bejarano</v>
          </cell>
          <cell r="F3965">
            <v>36969</v>
          </cell>
          <cell r="G3965">
            <v>5.3</v>
          </cell>
          <cell r="H3965" t="str">
            <v>The Blake Foundation-{Safford}</v>
          </cell>
          <cell r="I3965">
            <v>3</v>
          </cell>
          <cell r="J3965" t="str">
            <v>Home</v>
          </cell>
          <cell r="K3965">
            <v>135.46</v>
          </cell>
          <cell r="W3965">
            <v>12</v>
          </cell>
          <cell r="X3965">
            <v>3</v>
          </cell>
          <cell r="Z3965">
            <v>4</v>
          </cell>
          <cell r="AB3965">
            <v>2</v>
          </cell>
        </row>
        <row r="3966">
          <cell r="A3966">
            <v>14</v>
          </cell>
          <cell r="B3966" t="str">
            <v>Speech</v>
          </cell>
          <cell r="C3966" t="str">
            <v>5300002199</v>
          </cell>
          <cell r="D3966" t="str">
            <v>Brandon</v>
          </cell>
          <cell r="E3966" t="str">
            <v>Gonzales</v>
          </cell>
          <cell r="F3966">
            <v>37204</v>
          </cell>
          <cell r="G3966">
            <v>5.3</v>
          </cell>
          <cell r="H3966" t="str">
            <v>The Blake Foundation-{Safford}</v>
          </cell>
          <cell r="I3966">
            <v>3</v>
          </cell>
          <cell r="J3966" t="str">
            <v>Home</v>
          </cell>
          <cell r="K3966">
            <v>135.46</v>
          </cell>
          <cell r="X3966">
            <v>7</v>
          </cell>
          <cell r="Z3966">
            <v>4</v>
          </cell>
          <cell r="AB3966">
            <v>3</v>
          </cell>
        </row>
        <row r="3967">
          <cell r="A3967">
            <v>14</v>
          </cell>
          <cell r="B3967" t="str">
            <v>Speech</v>
          </cell>
          <cell r="C3967" t="str">
            <v>5300002200</v>
          </cell>
          <cell r="D3967" t="str">
            <v>Aaron</v>
          </cell>
          <cell r="E3967" t="str">
            <v>Hatch</v>
          </cell>
          <cell r="F3967">
            <v>37040</v>
          </cell>
          <cell r="G3967">
            <v>5.3</v>
          </cell>
          <cell r="H3967" t="str">
            <v>The Blake Foundation-{Safford}</v>
          </cell>
          <cell r="I3967">
            <v>3</v>
          </cell>
          <cell r="J3967" t="str">
            <v>Home</v>
          </cell>
          <cell r="K3967">
            <v>135.46</v>
          </cell>
          <cell r="X3967">
            <v>7</v>
          </cell>
          <cell r="Z3967">
            <v>5</v>
          </cell>
          <cell r="AB3967">
            <v>2</v>
          </cell>
          <cell r="AH3967">
            <v>4.5</v>
          </cell>
          <cell r="AI3967">
            <v>9</v>
          </cell>
        </row>
        <row r="3968">
          <cell r="A3968">
            <v>14</v>
          </cell>
          <cell r="B3968" t="str">
            <v>Speech</v>
          </cell>
          <cell r="C3968" t="str">
            <v>5300002202</v>
          </cell>
          <cell r="D3968" t="str">
            <v>Ammon</v>
          </cell>
          <cell r="E3968" t="str">
            <v>Hatch</v>
          </cell>
          <cell r="F3968">
            <v>37040</v>
          </cell>
          <cell r="G3968">
            <v>5.3</v>
          </cell>
          <cell r="H3968" t="str">
            <v>The Blake Foundation-{Safford}</v>
          </cell>
          <cell r="I3968">
            <v>3</v>
          </cell>
          <cell r="J3968" t="str">
            <v>Home</v>
          </cell>
          <cell r="K3968">
            <v>135.46</v>
          </cell>
          <cell r="X3968">
            <v>5</v>
          </cell>
          <cell r="Z3968">
            <v>4</v>
          </cell>
          <cell r="AB3968">
            <v>2</v>
          </cell>
          <cell r="AH3968">
            <v>4.5</v>
          </cell>
          <cell r="AI3968">
            <v>9</v>
          </cell>
        </row>
        <row r="3969">
          <cell r="A3969">
            <v>14</v>
          </cell>
          <cell r="B3969" t="str">
            <v>Speech</v>
          </cell>
          <cell r="C3969" t="str">
            <v>5300002203</v>
          </cell>
          <cell r="D3969" t="str">
            <v>Riley</v>
          </cell>
          <cell r="E3969" t="str">
            <v>Morris</v>
          </cell>
          <cell r="F3969">
            <v>36858</v>
          </cell>
          <cell r="G3969">
            <v>5.3</v>
          </cell>
          <cell r="H3969" t="str">
            <v>The Blake Foundation-{Safford}</v>
          </cell>
          <cell r="I3969">
            <v>3</v>
          </cell>
          <cell r="J3969" t="str">
            <v>Home</v>
          </cell>
          <cell r="K3969">
            <v>135.46</v>
          </cell>
          <cell r="X3969">
            <v>5</v>
          </cell>
          <cell r="Z3969">
            <v>4</v>
          </cell>
          <cell r="AB3969">
            <v>3</v>
          </cell>
        </row>
        <row r="3970">
          <cell r="A3970">
            <v>14</v>
          </cell>
          <cell r="B3970" t="str">
            <v>Speech</v>
          </cell>
          <cell r="C3970" t="str">
            <v>5300002208</v>
          </cell>
          <cell r="D3970" t="str">
            <v>Zachary</v>
          </cell>
          <cell r="E3970" t="str">
            <v>Beals</v>
          </cell>
          <cell r="F3970">
            <v>36960</v>
          </cell>
          <cell r="G3970">
            <v>5.3</v>
          </cell>
          <cell r="H3970" t="str">
            <v>The Blake Foundation-{Safford}</v>
          </cell>
          <cell r="I3970">
            <v>3</v>
          </cell>
          <cell r="J3970" t="str">
            <v>Home</v>
          </cell>
          <cell r="K3970">
            <v>135.46</v>
          </cell>
          <cell r="Z3970">
            <v>7</v>
          </cell>
          <cell r="AB3970">
            <v>6</v>
          </cell>
          <cell r="AH3970">
            <v>1.25</v>
          </cell>
        </row>
        <row r="3971">
          <cell r="A3971">
            <v>14</v>
          </cell>
          <cell r="B3971" t="str">
            <v>Speech</v>
          </cell>
          <cell r="C3971" t="str">
            <v>5300002468</v>
          </cell>
          <cell r="D3971" t="str">
            <v>Gabriel</v>
          </cell>
          <cell r="E3971" t="str">
            <v>Merino</v>
          </cell>
          <cell r="F3971">
            <v>38010</v>
          </cell>
          <cell r="G3971">
            <v>5.3</v>
          </cell>
          <cell r="H3971" t="str">
            <v>The Blake Foundation-{Safford}</v>
          </cell>
          <cell r="I3971">
            <v>3</v>
          </cell>
          <cell r="J3971" t="str">
            <v>Home</v>
          </cell>
          <cell r="K3971">
            <v>135.46</v>
          </cell>
        </row>
        <row r="3972">
          <cell r="A3972">
            <v>14</v>
          </cell>
          <cell r="B3972" t="str">
            <v>Speech</v>
          </cell>
          <cell r="C3972" t="str">
            <v>5300002491</v>
          </cell>
          <cell r="D3972" t="str">
            <v>Julian</v>
          </cell>
          <cell r="E3972" t="str">
            <v>Martinez</v>
          </cell>
          <cell r="F3972">
            <v>37406</v>
          </cell>
          <cell r="G3972">
            <v>5.3</v>
          </cell>
          <cell r="H3972" t="str">
            <v>The Blake Foundation-{Safford}</v>
          </cell>
          <cell r="I3972">
            <v>3</v>
          </cell>
          <cell r="J3972" t="str">
            <v>Home</v>
          </cell>
          <cell r="K3972">
            <v>135.46</v>
          </cell>
          <cell r="AI3972">
            <v>2.5</v>
          </cell>
        </row>
        <row r="3973">
          <cell r="A3973">
            <v>14</v>
          </cell>
          <cell r="B3973" t="str">
            <v>Speech</v>
          </cell>
          <cell r="C3973" t="str">
            <v>5300002493</v>
          </cell>
          <cell r="D3973" t="str">
            <v>Hayden</v>
          </cell>
          <cell r="E3973" t="str">
            <v>Mullenaux</v>
          </cell>
          <cell r="F3973">
            <v>37251</v>
          </cell>
          <cell r="G3973">
            <v>5.3</v>
          </cell>
          <cell r="H3973" t="str">
            <v>The Blake Foundation-{Safford}</v>
          </cell>
          <cell r="I3973">
            <v>3</v>
          </cell>
          <cell r="J3973" t="str">
            <v>Home</v>
          </cell>
          <cell r="K3973">
            <v>135.46</v>
          </cell>
          <cell r="AI3973">
            <v>7</v>
          </cell>
        </row>
        <row r="3974">
          <cell r="A3974">
            <v>14</v>
          </cell>
          <cell r="B3974" t="str">
            <v>Speech</v>
          </cell>
          <cell r="C3974" t="str">
            <v>5300002495</v>
          </cell>
          <cell r="D3974" t="str">
            <v>Dylan</v>
          </cell>
          <cell r="E3974" t="str">
            <v>Sainz</v>
          </cell>
          <cell r="F3974">
            <v>37141</v>
          </cell>
          <cell r="G3974">
            <v>5.3</v>
          </cell>
          <cell r="H3974" t="str">
            <v>The Blake Foundation-{Safford}</v>
          </cell>
          <cell r="I3974">
            <v>3</v>
          </cell>
          <cell r="J3974" t="str">
            <v>Home</v>
          </cell>
          <cell r="K3974">
            <v>135.46</v>
          </cell>
          <cell r="AI3974">
            <v>3.5</v>
          </cell>
        </row>
        <row r="3975">
          <cell r="A3975">
            <v>14</v>
          </cell>
          <cell r="B3975" t="str">
            <v>Speech</v>
          </cell>
          <cell r="C3975" t="str">
            <v>5300002498</v>
          </cell>
          <cell r="D3975" t="str">
            <v>Johnny</v>
          </cell>
          <cell r="E3975" t="str">
            <v>Walker</v>
          </cell>
          <cell r="F3975">
            <v>37443</v>
          </cell>
          <cell r="G3975">
            <v>5.3</v>
          </cell>
          <cell r="H3975" t="str">
            <v>The Blake Foundation-{Safford}</v>
          </cell>
          <cell r="I3975">
            <v>3</v>
          </cell>
          <cell r="J3975" t="str">
            <v>Home</v>
          </cell>
          <cell r="K3975">
            <v>135.46</v>
          </cell>
        </row>
        <row r="3976">
          <cell r="A3976">
            <v>14</v>
          </cell>
          <cell r="B3976" t="str">
            <v>Speech</v>
          </cell>
          <cell r="C3976" t="str">
            <v>5300002503</v>
          </cell>
          <cell r="D3976" t="str">
            <v>Vincent</v>
          </cell>
          <cell r="E3976" t="str">
            <v>Wright</v>
          </cell>
          <cell r="F3976">
            <v>37371</v>
          </cell>
          <cell r="G3976">
            <v>5.3</v>
          </cell>
          <cell r="H3976" t="str">
            <v>The Blake Foundation-{Safford}</v>
          </cell>
          <cell r="I3976">
            <v>3</v>
          </cell>
          <cell r="J3976" t="str">
            <v>Home</v>
          </cell>
          <cell r="K3976">
            <v>135.46</v>
          </cell>
          <cell r="AI3976">
            <v>2.5</v>
          </cell>
        </row>
        <row r="3977">
          <cell r="A3977">
            <v>14</v>
          </cell>
          <cell r="B3977" t="str">
            <v>Speech</v>
          </cell>
          <cell r="C3977" t="str">
            <v>5300002504</v>
          </cell>
          <cell r="D3977" t="str">
            <v>Brandon</v>
          </cell>
          <cell r="E3977" t="str">
            <v>Thompson</v>
          </cell>
          <cell r="F3977">
            <v>37114</v>
          </cell>
          <cell r="G3977">
            <v>5.3</v>
          </cell>
          <cell r="H3977" t="str">
            <v>The Blake Foundation-{Safford}</v>
          </cell>
          <cell r="I3977">
            <v>3</v>
          </cell>
          <cell r="J3977" t="str">
            <v>Home</v>
          </cell>
          <cell r="K3977">
            <v>135.46</v>
          </cell>
          <cell r="AI3977">
            <v>3.5</v>
          </cell>
        </row>
        <row r="3978">
          <cell r="A3978">
            <v>14</v>
          </cell>
          <cell r="B3978" t="str">
            <v>Speech</v>
          </cell>
          <cell r="C3978" t="str">
            <v>5300002540</v>
          </cell>
          <cell r="D3978" t="str">
            <v>Joaquin</v>
          </cell>
          <cell r="E3978" t="str">
            <v>Hopkins</v>
          </cell>
          <cell r="F3978">
            <v>37436</v>
          </cell>
          <cell r="G3978">
            <v>5.3</v>
          </cell>
          <cell r="H3978" t="str">
            <v>The Blake Foundation-{Safford}</v>
          </cell>
          <cell r="I3978">
            <v>3</v>
          </cell>
          <cell r="J3978" t="str">
            <v>Home</v>
          </cell>
          <cell r="K3978">
            <v>135.46</v>
          </cell>
        </row>
        <row r="3979">
          <cell r="A3979">
            <v>14</v>
          </cell>
          <cell r="B3979" t="str">
            <v>Speech</v>
          </cell>
          <cell r="C3979" t="str">
            <v>5300002582</v>
          </cell>
          <cell r="D3979" t="str">
            <v>Joshua</v>
          </cell>
          <cell r="E3979" t="str">
            <v>Delfillipis</v>
          </cell>
          <cell r="F3979">
            <v>37232</v>
          </cell>
          <cell r="G3979">
            <v>5.3</v>
          </cell>
          <cell r="H3979" t="str">
            <v>The Blake Foundation-{Safford}</v>
          </cell>
          <cell r="I3979">
            <v>3</v>
          </cell>
          <cell r="J3979" t="str">
            <v>Home</v>
          </cell>
          <cell r="K3979">
            <v>135.46</v>
          </cell>
        </row>
        <row r="3980">
          <cell r="A3980">
            <v>14</v>
          </cell>
          <cell r="B3980" t="str">
            <v>Speech</v>
          </cell>
          <cell r="C3980" t="str">
            <v>5300002583</v>
          </cell>
          <cell r="D3980" t="str">
            <v>Calvin</v>
          </cell>
          <cell r="E3980" t="str">
            <v>Goodwin</v>
          </cell>
          <cell r="F3980">
            <v>37329</v>
          </cell>
          <cell r="G3980">
            <v>5.3</v>
          </cell>
          <cell r="H3980" t="str">
            <v>The Blake Foundation-{Safford}</v>
          </cell>
          <cell r="I3980">
            <v>3</v>
          </cell>
          <cell r="J3980" t="str">
            <v>Home</v>
          </cell>
          <cell r="K3980">
            <v>135.46</v>
          </cell>
        </row>
        <row r="3981">
          <cell r="A3981">
            <v>14</v>
          </cell>
          <cell r="B3981" t="str">
            <v>Speech</v>
          </cell>
          <cell r="C3981" t="str">
            <v>5300002613</v>
          </cell>
          <cell r="D3981" t="str">
            <v>Patrick</v>
          </cell>
          <cell r="E3981" t="str">
            <v>Moreno</v>
          </cell>
          <cell r="F3981">
            <v>37437</v>
          </cell>
          <cell r="G3981">
            <v>5.3</v>
          </cell>
          <cell r="H3981" t="str">
            <v>The Blake Foundation-{Safford}</v>
          </cell>
          <cell r="I3981">
            <v>3</v>
          </cell>
          <cell r="J3981" t="str">
            <v>Home</v>
          </cell>
          <cell r="K3981">
            <v>135.46</v>
          </cell>
        </row>
        <row r="3982">
          <cell r="A3982">
            <v>14</v>
          </cell>
          <cell r="B3982" t="str">
            <v>Speech</v>
          </cell>
          <cell r="C3982" t="str">
            <v>5400002067</v>
          </cell>
          <cell r="D3982" t="str">
            <v>Stanley</v>
          </cell>
          <cell r="E3982" t="str">
            <v>Allison</v>
          </cell>
          <cell r="F3982">
            <v>37000</v>
          </cell>
          <cell r="G3982">
            <v>5.4</v>
          </cell>
          <cell r="H3982" t="str">
            <v>The Blake Foundation-{Sierra Vista}</v>
          </cell>
          <cell r="I3982">
            <v>3</v>
          </cell>
          <cell r="J3982" t="str">
            <v>Home</v>
          </cell>
          <cell r="K3982">
            <v>135.46</v>
          </cell>
          <cell r="Z3982">
            <v>2</v>
          </cell>
        </row>
        <row r="3983">
          <cell r="A3983">
            <v>14</v>
          </cell>
          <cell r="B3983" t="str">
            <v>Speech</v>
          </cell>
          <cell r="C3983" t="str">
            <v>5400002082</v>
          </cell>
          <cell r="D3983" t="str">
            <v>Ryen</v>
          </cell>
          <cell r="E3983" t="str">
            <v>Fitzpatrick</v>
          </cell>
          <cell r="F3983">
            <v>37041</v>
          </cell>
          <cell r="G3983">
            <v>5.4</v>
          </cell>
          <cell r="H3983" t="str">
            <v>The Blake Foundation-{Sierra Vista}</v>
          </cell>
          <cell r="I3983">
            <v>3</v>
          </cell>
          <cell r="J3983" t="str">
            <v>Home</v>
          </cell>
          <cell r="K3983">
            <v>135.46</v>
          </cell>
          <cell r="Z3983">
            <v>2</v>
          </cell>
        </row>
        <row r="3984">
          <cell r="A3984">
            <v>14</v>
          </cell>
          <cell r="B3984" t="str">
            <v>Speech</v>
          </cell>
          <cell r="C3984" t="str">
            <v>5400002323</v>
          </cell>
          <cell r="D3984" t="str">
            <v>Ethan</v>
          </cell>
          <cell r="E3984" t="str">
            <v>McBride</v>
          </cell>
          <cell r="F3984">
            <v>37279</v>
          </cell>
          <cell r="G3984">
            <v>5.4</v>
          </cell>
          <cell r="H3984" t="str">
            <v>The Blake Foundation-{Sierra Vista}</v>
          </cell>
          <cell r="I3984">
            <v>3</v>
          </cell>
          <cell r="J3984" t="str">
            <v>Home</v>
          </cell>
          <cell r="K3984">
            <v>135.46</v>
          </cell>
          <cell r="AH3984">
            <v>2.5</v>
          </cell>
          <cell r="AI3984">
            <v>1</v>
          </cell>
        </row>
        <row r="3985">
          <cell r="A3985">
            <v>14</v>
          </cell>
          <cell r="B3985" t="str">
            <v>Speech</v>
          </cell>
          <cell r="C3985" t="str">
            <v>5400002324</v>
          </cell>
          <cell r="D3985" t="str">
            <v>Robert</v>
          </cell>
          <cell r="E3985" t="str">
            <v>White</v>
          </cell>
          <cell r="F3985">
            <v>36997</v>
          </cell>
          <cell r="G3985">
            <v>5.4</v>
          </cell>
          <cell r="H3985" t="str">
            <v>The Blake Foundation-{Sierra Vista}</v>
          </cell>
          <cell r="I3985">
            <v>3</v>
          </cell>
          <cell r="J3985" t="str">
            <v>Home</v>
          </cell>
          <cell r="K3985">
            <v>135.46</v>
          </cell>
          <cell r="AH3985">
            <v>2.25</v>
          </cell>
        </row>
        <row r="3986">
          <cell r="A3986">
            <v>14</v>
          </cell>
          <cell r="B3986" t="str">
            <v>Speech</v>
          </cell>
          <cell r="C3986" t="str">
            <v>5500000068</v>
          </cell>
          <cell r="D3986" t="str">
            <v>Gabrielle</v>
          </cell>
          <cell r="E3986" t="str">
            <v>Doyle</v>
          </cell>
          <cell r="F3986">
            <v>36896</v>
          </cell>
          <cell r="G3986">
            <v>5.5</v>
          </cell>
          <cell r="H3986" t="str">
            <v>The Blake Foundation-{Payson}</v>
          </cell>
          <cell r="I3986">
            <v>3</v>
          </cell>
          <cell r="J3986" t="str">
            <v>Home</v>
          </cell>
          <cell r="K3986">
            <v>135.46</v>
          </cell>
          <cell r="Z3986">
            <v>2</v>
          </cell>
        </row>
        <row r="3987">
          <cell r="A3987">
            <v>14</v>
          </cell>
          <cell r="B3987" t="str">
            <v>Speech</v>
          </cell>
          <cell r="C3987" t="str">
            <v>5600000115</v>
          </cell>
          <cell r="D3987" t="str">
            <v>Alexander</v>
          </cell>
          <cell r="E3987" t="str">
            <v>Bergmann</v>
          </cell>
          <cell r="F3987">
            <v>36488</v>
          </cell>
          <cell r="G3987">
            <v>5.6</v>
          </cell>
          <cell r="H3987" t="str">
            <v>The Blake Foundation-{Queen Creek}</v>
          </cell>
          <cell r="I3987">
            <v>3</v>
          </cell>
          <cell r="J3987" t="str">
            <v>Home</v>
          </cell>
          <cell r="K3987">
            <v>135.46</v>
          </cell>
          <cell r="N3987">
            <v>0.5</v>
          </cell>
          <cell r="O3987">
            <v>4.5</v>
          </cell>
          <cell r="P3987">
            <v>1.5</v>
          </cell>
          <cell r="Q3987">
            <v>1.5</v>
          </cell>
        </row>
        <row r="3988">
          <cell r="A3988">
            <v>14</v>
          </cell>
          <cell r="B3988" t="str">
            <v>Speech</v>
          </cell>
          <cell r="C3988" t="str">
            <v>5600000117</v>
          </cell>
          <cell r="D3988" t="str">
            <v>Kristen</v>
          </cell>
          <cell r="E3988" t="str">
            <v>Dershem</v>
          </cell>
          <cell r="F3988">
            <v>36860</v>
          </cell>
          <cell r="G3988">
            <v>5.6</v>
          </cell>
          <cell r="H3988" t="str">
            <v>The Blake Foundation-{Queen Creek}</v>
          </cell>
          <cell r="I3988">
            <v>3</v>
          </cell>
          <cell r="J3988" t="str">
            <v>Home</v>
          </cell>
          <cell r="K3988">
            <v>135.46</v>
          </cell>
          <cell r="R3988">
            <v>1</v>
          </cell>
          <cell r="S3988">
            <v>3</v>
          </cell>
          <cell r="T3988">
            <v>2</v>
          </cell>
          <cell r="U3988">
            <v>1</v>
          </cell>
          <cell r="V3988">
            <v>4</v>
          </cell>
          <cell r="X3988">
            <v>5</v>
          </cell>
          <cell r="AB3988">
            <v>3</v>
          </cell>
        </row>
        <row r="3989">
          <cell r="A3989">
            <v>14</v>
          </cell>
          <cell r="B3989" t="str">
            <v>Speech</v>
          </cell>
          <cell r="C3989" t="str">
            <v>5600000118</v>
          </cell>
          <cell r="D3989" t="str">
            <v>Dustin</v>
          </cell>
          <cell r="E3989" t="str">
            <v>Johnson</v>
          </cell>
          <cell r="F3989">
            <v>36627</v>
          </cell>
          <cell r="G3989">
            <v>5.6</v>
          </cell>
          <cell r="H3989" t="str">
            <v>The Blake Foundation-{Queen Creek}</v>
          </cell>
          <cell r="I3989">
            <v>3</v>
          </cell>
          <cell r="J3989" t="str">
            <v>Home</v>
          </cell>
          <cell r="K3989">
            <v>135.46</v>
          </cell>
          <cell r="L3989">
            <v>3</v>
          </cell>
          <cell r="N3989">
            <v>0.5</v>
          </cell>
          <cell r="O3989">
            <v>4.5</v>
          </cell>
        </row>
        <row r="3990">
          <cell r="A3990">
            <v>14</v>
          </cell>
          <cell r="B3990" t="str">
            <v>Speech</v>
          </cell>
          <cell r="C3990" t="str">
            <v>5600000119</v>
          </cell>
          <cell r="D3990" t="str">
            <v>Michael</v>
          </cell>
          <cell r="E3990" t="str">
            <v>Malloy</v>
          </cell>
          <cell r="F3990">
            <v>36760</v>
          </cell>
          <cell r="G3990">
            <v>5.6</v>
          </cell>
          <cell r="H3990" t="str">
            <v>The Blake Foundation-{Queen Creek}</v>
          </cell>
          <cell r="I3990">
            <v>3</v>
          </cell>
          <cell r="J3990" t="str">
            <v>Home</v>
          </cell>
          <cell r="K3990">
            <v>135.46</v>
          </cell>
          <cell r="N3990">
            <v>1</v>
          </cell>
          <cell r="O3990">
            <v>2</v>
          </cell>
          <cell r="Q3990">
            <v>2</v>
          </cell>
        </row>
        <row r="3991">
          <cell r="A3991">
            <v>14</v>
          </cell>
          <cell r="B3991" t="str">
            <v>Speech</v>
          </cell>
          <cell r="C3991" t="str">
            <v>5600002074</v>
          </cell>
          <cell r="D3991" t="str">
            <v>Bruno</v>
          </cell>
          <cell r="E3991" t="str">
            <v>Godinez</v>
          </cell>
          <cell r="F3991">
            <v>36913</v>
          </cell>
          <cell r="G3991">
            <v>5.6</v>
          </cell>
          <cell r="H3991" t="str">
            <v>The Blake Foundation-{Queen Creek}</v>
          </cell>
          <cell r="I3991">
            <v>3</v>
          </cell>
          <cell r="J3991" t="str">
            <v>Home</v>
          </cell>
          <cell r="K3991">
            <v>135.46</v>
          </cell>
          <cell r="X3991">
            <v>2</v>
          </cell>
        </row>
        <row r="3992">
          <cell r="A3992">
            <v>14</v>
          </cell>
          <cell r="B3992" t="str">
            <v>Speech</v>
          </cell>
          <cell r="C3992" t="str">
            <v>5600002077</v>
          </cell>
          <cell r="D3992" t="str">
            <v>Ethan</v>
          </cell>
          <cell r="E3992" t="str">
            <v>Watanabe</v>
          </cell>
          <cell r="F3992">
            <v>36949</v>
          </cell>
          <cell r="G3992">
            <v>5.6</v>
          </cell>
          <cell r="H3992" t="str">
            <v>The Blake Foundation-{Queen Creek}</v>
          </cell>
          <cell r="I3992">
            <v>3</v>
          </cell>
          <cell r="J3992" t="str">
            <v>Home</v>
          </cell>
          <cell r="K3992">
            <v>135.46</v>
          </cell>
          <cell r="Z3992">
            <v>3</v>
          </cell>
        </row>
        <row r="3993">
          <cell r="A3993">
            <v>14</v>
          </cell>
          <cell r="B3993" t="str">
            <v>Speech</v>
          </cell>
          <cell r="C3993" t="str">
            <v>5600002250</v>
          </cell>
          <cell r="D3993" t="str">
            <v>Nolan</v>
          </cell>
          <cell r="E3993" t="str">
            <v>Harmon</v>
          </cell>
          <cell r="F3993">
            <v>37576</v>
          </cell>
          <cell r="G3993">
            <v>5.6</v>
          </cell>
          <cell r="H3993" t="str">
            <v>The Blake Foundation-{Queen Creek}</v>
          </cell>
          <cell r="I3993">
            <v>3</v>
          </cell>
          <cell r="J3993" t="str">
            <v>Home</v>
          </cell>
          <cell r="K3993">
            <v>135.46</v>
          </cell>
          <cell r="AB3993">
            <v>1</v>
          </cell>
          <cell r="AE3993">
            <v>13.75</v>
          </cell>
        </row>
        <row r="3994">
          <cell r="A3994">
            <v>14</v>
          </cell>
          <cell r="B3994" t="str">
            <v>Speech</v>
          </cell>
          <cell r="C3994" t="str">
            <v>5700002253</v>
          </cell>
          <cell r="D3994" t="str">
            <v>Micah</v>
          </cell>
          <cell r="E3994" t="str">
            <v>Smith</v>
          </cell>
          <cell r="F3994">
            <v>37088</v>
          </cell>
          <cell r="G3994">
            <v>5.7</v>
          </cell>
          <cell r="H3994" t="str">
            <v>The Blake Foundation-{Coolidge}</v>
          </cell>
          <cell r="I3994">
            <v>3</v>
          </cell>
          <cell r="J3994" t="str">
            <v>Home</v>
          </cell>
          <cell r="K3994">
            <v>135.46</v>
          </cell>
          <cell r="AB3994">
            <v>2</v>
          </cell>
          <cell r="AD3994">
            <v>2</v>
          </cell>
        </row>
        <row r="3995">
          <cell r="A3995">
            <v>14</v>
          </cell>
          <cell r="B3995" t="str">
            <v>Speech</v>
          </cell>
          <cell r="C3995" t="str">
            <v>5800000125</v>
          </cell>
          <cell r="D3995" t="str">
            <v>Brandon</v>
          </cell>
          <cell r="E3995" t="str">
            <v>Chavez</v>
          </cell>
          <cell r="F3995">
            <v>36760</v>
          </cell>
          <cell r="G3995">
            <v>5.8</v>
          </cell>
          <cell r="H3995" t="str">
            <v>The Blake Foundation-{Casa Grande}</v>
          </cell>
          <cell r="I3995">
            <v>3</v>
          </cell>
          <cell r="J3995" t="str">
            <v>Home</v>
          </cell>
          <cell r="K3995">
            <v>135.46</v>
          </cell>
          <cell r="O3995">
            <v>2</v>
          </cell>
          <cell r="S3995">
            <v>7</v>
          </cell>
          <cell r="V3995">
            <v>7</v>
          </cell>
          <cell r="X3995">
            <v>7</v>
          </cell>
          <cell r="AB3995">
            <v>3</v>
          </cell>
        </row>
        <row r="3996">
          <cell r="A3996">
            <v>14</v>
          </cell>
          <cell r="B3996" t="str">
            <v>Speech</v>
          </cell>
          <cell r="C3996" t="str">
            <v>5800000126</v>
          </cell>
          <cell r="D3996" t="str">
            <v>Derek</v>
          </cell>
          <cell r="E3996" t="str">
            <v>Edouard</v>
          </cell>
          <cell r="F3996">
            <v>36918</v>
          </cell>
          <cell r="G3996">
            <v>5.8</v>
          </cell>
          <cell r="H3996" t="str">
            <v>The Blake Foundation-{Casa Grande}</v>
          </cell>
          <cell r="I3996">
            <v>3</v>
          </cell>
          <cell r="J3996" t="str">
            <v>Home</v>
          </cell>
          <cell r="K3996">
            <v>135.46</v>
          </cell>
          <cell r="O3996">
            <v>2</v>
          </cell>
          <cell r="P3996">
            <v>0.5</v>
          </cell>
        </row>
        <row r="3997">
          <cell r="A3997">
            <v>14</v>
          </cell>
          <cell r="B3997" t="str">
            <v>Speech</v>
          </cell>
          <cell r="C3997" t="str">
            <v>5800000127</v>
          </cell>
          <cell r="D3997" t="str">
            <v>AngelRose</v>
          </cell>
          <cell r="E3997" t="str">
            <v>Figueroa</v>
          </cell>
          <cell r="F3997">
            <v>37301</v>
          </cell>
          <cell r="G3997">
            <v>5.8</v>
          </cell>
          <cell r="H3997" t="str">
            <v>The Blake Foundation-{Casa Grande}</v>
          </cell>
          <cell r="I3997">
            <v>3</v>
          </cell>
          <cell r="J3997" t="str">
            <v>Home</v>
          </cell>
          <cell r="K3997">
            <v>135.46</v>
          </cell>
          <cell r="O3997">
            <v>2</v>
          </cell>
        </row>
        <row r="3998">
          <cell r="A3998">
            <v>14</v>
          </cell>
          <cell r="B3998" t="str">
            <v>Speech</v>
          </cell>
          <cell r="C3998" t="str">
            <v>5800000128</v>
          </cell>
          <cell r="D3998" t="str">
            <v>Samuel</v>
          </cell>
          <cell r="E3998" t="str">
            <v>Florez</v>
          </cell>
          <cell r="F3998">
            <v>36491</v>
          </cell>
          <cell r="G3998">
            <v>5.8</v>
          </cell>
          <cell r="H3998" t="str">
            <v>The Blake Foundation-{Casa Grande}</v>
          </cell>
          <cell r="I3998">
            <v>3</v>
          </cell>
          <cell r="J3998" t="str">
            <v>Home</v>
          </cell>
          <cell r="K3998">
            <v>135.46</v>
          </cell>
          <cell r="O3998">
            <v>2</v>
          </cell>
        </row>
        <row r="3999">
          <cell r="A3999">
            <v>14</v>
          </cell>
          <cell r="B3999" t="str">
            <v>Speech</v>
          </cell>
          <cell r="C3999" t="str">
            <v>5800000131</v>
          </cell>
          <cell r="D3999" t="str">
            <v>Claey</v>
          </cell>
          <cell r="E3999" t="str">
            <v>Jackson</v>
          </cell>
          <cell r="F3999">
            <v>36845</v>
          </cell>
          <cell r="G3999">
            <v>5.8</v>
          </cell>
          <cell r="H3999" t="str">
            <v>The Blake Foundation-{Casa Grande}</v>
          </cell>
          <cell r="I3999">
            <v>3</v>
          </cell>
          <cell r="J3999" t="str">
            <v>Home</v>
          </cell>
          <cell r="K3999">
            <v>135.46</v>
          </cell>
          <cell r="O3999">
            <v>2</v>
          </cell>
          <cell r="S3999">
            <v>1</v>
          </cell>
          <cell r="V3999">
            <v>3</v>
          </cell>
          <cell r="X3999">
            <v>3</v>
          </cell>
        </row>
        <row r="4000">
          <cell r="A4000">
            <v>14</v>
          </cell>
          <cell r="B4000" t="str">
            <v>Speech</v>
          </cell>
          <cell r="C4000" t="str">
            <v>5800000132</v>
          </cell>
          <cell r="D4000" t="str">
            <v>Alec</v>
          </cell>
          <cell r="E4000" t="str">
            <v>Meza</v>
          </cell>
          <cell r="F4000">
            <v>36699</v>
          </cell>
          <cell r="G4000">
            <v>5.8</v>
          </cell>
          <cell r="H4000" t="str">
            <v>The Blake Foundation-{Casa Grande}</v>
          </cell>
          <cell r="I4000">
            <v>3</v>
          </cell>
          <cell r="J4000" t="str">
            <v>Home</v>
          </cell>
          <cell r="K4000">
            <v>135.46</v>
          </cell>
          <cell r="O4000">
            <v>2</v>
          </cell>
          <cell r="P4000">
            <v>6</v>
          </cell>
          <cell r="Q4000">
            <v>3</v>
          </cell>
          <cell r="S4000">
            <v>5</v>
          </cell>
          <cell r="V4000">
            <v>4</v>
          </cell>
        </row>
        <row r="4001">
          <cell r="A4001">
            <v>14</v>
          </cell>
          <cell r="B4001" t="str">
            <v>Speech</v>
          </cell>
          <cell r="C4001" t="str">
            <v>5800000134</v>
          </cell>
          <cell r="D4001" t="str">
            <v>Hailey</v>
          </cell>
          <cell r="E4001" t="str">
            <v>Renner</v>
          </cell>
          <cell r="F4001">
            <v>36654</v>
          </cell>
          <cell r="G4001">
            <v>5.8</v>
          </cell>
          <cell r="H4001" t="str">
            <v>The Blake Foundation-{Casa Grande}</v>
          </cell>
          <cell r="I4001">
            <v>3</v>
          </cell>
          <cell r="J4001" t="str">
            <v>Home</v>
          </cell>
          <cell r="K4001">
            <v>135.46</v>
          </cell>
          <cell r="O4001">
            <v>2</v>
          </cell>
          <cell r="S4001">
            <v>3</v>
          </cell>
          <cell r="V4001">
            <v>4</v>
          </cell>
          <cell r="X4001">
            <v>4</v>
          </cell>
          <cell r="AB4001">
            <v>2</v>
          </cell>
        </row>
        <row r="4002">
          <cell r="A4002">
            <v>14</v>
          </cell>
          <cell r="B4002" t="str">
            <v>Speech</v>
          </cell>
          <cell r="C4002" t="str">
            <v>5800002079</v>
          </cell>
          <cell r="D4002" t="str">
            <v>Jayla</v>
          </cell>
          <cell r="E4002" t="str">
            <v>Galvan</v>
          </cell>
          <cell r="F4002">
            <v>36719</v>
          </cell>
          <cell r="G4002">
            <v>5.8</v>
          </cell>
          <cell r="H4002" t="str">
            <v>The Blake Foundation-{Casa Grande}</v>
          </cell>
          <cell r="I4002">
            <v>3</v>
          </cell>
          <cell r="J4002" t="str">
            <v>Home</v>
          </cell>
          <cell r="K4002">
            <v>135.46</v>
          </cell>
          <cell r="Y4002">
            <v>5</v>
          </cell>
        </row>
        <row r="4003">
          <cell r="A4003">
            <v>14</v>
          </cell>
          <cell r="B4003" t="str">
            <v>Speech</v>
          </cell>
          <cell r="C4003" t="str">
            <v>5800002095</v>
          </cell>
          <cell r="D4003" t="str">
            <v>Adrian</v>
          </cell>
          <cell r="E4003" t="str">
            <v>Jackson</v>
          </cell>
          <cell r="F4003">
            <v>37408</v>
          </cell>
          <cell r="G4003">
            <v>5.8</v>
          </cell>
          <cell r="H4003" t="str">
            <v>The Blake Foundation-{Casa Grande}</v>
          </cell>
          <cell r="I4003">
            <v>3</v>
          </cell>
          <cell r="J4003" t="str">
            <v>Home</v>
          </cell>
          <cell r="K4003">
            <v>135.46</v>
          </cell>
          <cell r="W4003">
            <v>4</v>
          </cell>
          <cell r="Y4003">
            <v>1</v>
          </cell>
          <cell r="AB4003">
            <v>9</v>
          </cell>
        </row>
        <row r="4004">
          <cell r="A4004">
            <v>14</v>
          </cell>
          <cell r="B4004" t="str">
            <v>Speech</v>
          </cell>
          <cell r="C4004" t="str">
            <v>5800002109</v>
          </cell>
          <cell r="D4004" t="str">
            <v>Hannah</v>
          </cell>
          <cell r="E4004" t="str">
            <v>Hall</v>
          </cell>
          <cell r="F4004">
            <v>37520</v>
          </cell>
          <cell r="G4004">
            <v>5.8</v>
          </cell>
          <cell r="H4004" t="str">
            <v>The Blake Foundation-{Casa Grande}</v>
          </cell>
          <cell r="I4004">
            <v>3</v>
          </cell>
          <cell r="J4004" t="str">
            <v>Home</v>
          </cell>
          <cell r="K4004">
            <v>135.46</v>
          </cell>
          <cell r="W4004">
            <v>2</v>
          </cell>
        </row>
        <row r="4005">
          <cell r="A4005">
            <v>14</v>
          </cell>
          <cell r="B4005" t="str">
            <v>Speech</v>
          </cell>
          <cell r="C4005" t="str">
            <v>5800002120</v>
          </cell>
          <cell r="D4005" t="str">
            <v>Zachary</v>
          </cell>
          <cell r="E4005" t="str">
            <v>Schuh</v>
          </cell>
          <cell r="F4005">
            <v>37049</v>
          </cell>
          <cell r="G4005">
            <v>5.8</v>
          </cell>
          <cell r="H4005" t="str">
            <v>The Blake Foundation-{Casa Grande}</v>
          </cell>
          <cell r="I4005">
            <v>3</v>
          </cell>
          <cell r="J4005" t="str">
            <v>Home</v>
          </cell>
          <cell r="K4005">
            <v>135.46</v>
          </cell>
          <cell r="Y4005">
            <v>4</v>
          </cell>
          <cell r="Z4005">
            <v>2</v>
          </cell>
          <cell r="AB4005">
            <v>1</v>
          </cell>
          <cell r="AD4005">
            <v>1</v>
          </cell>
        </row>
        <row r="4006">
          <cell r="A4006">
            <v>14</v>
          </cell>
          <cell r="B4006" t="str">
            <v>Speech</v>
          </cell>
          <cell r="C4006" t="str">
            <v>5800002136</v>
          </cell>
          <cell r="D4006" t="str">
            <v>Sean</v>
          </cell>
          <cell r="E4006" t="str">
            <v>Bowman</v>
          </cell>
          <cell r="F4006">
            <v>36947</v>
          </cell>
          <cell r="G4006">
            <v>5.8</v>
          </cell>
          <cell r="H4006" t="str">
            <v>The Blake Foundation-{Casa Grande}</v>
          </cell>
          <cell r="I4006">
            <v>3</v>
          </cell>
          <cell r="J4006" t="str">
            <v>Home</v>
          </cell>
          <cell r="K4006">
            <v>135.46</v>
          </cell>
          <cell r="Y4006">
            <v>3</v>
          </cell>
        </row>
        <row r="4007">
          <cell r="A4007">
            <v>14</v>
          </cell>
          <cell r="B4007" t="str">
            <v>Speech</v>
          </cell>
          <cell r="C4007" t="str">
            <v>5800002138</v>
          </cell>
          <cell r="D4007" t="str">
            <v>Julian</v>
          </cell>
          <cell r="E4007" t="str">
            <v>Shade</v>
          </cell>
          <cell r="F4007">
            <v>37197</v>
          </cell>
          <cell r="G4007">
            <v>5.8</v>
          </cell>
          <cell r="H4007" t="str">
            <v>The Blake Foundation-{Casa Grande}</v>
          </cell>
          <cell r="I4007">
            <v>3</v>
          </cell>
          <cell r="J4007" t="str">
            <v>Home</v>
          </cell>
          <cell r="K4007">
            <v>135.46</v>
          </cell>
          <cell r="Y4007">
            <v>2</v>
          </cell>
          <cell r="Z4007">
            <v>3</v>
          </cell>
          <cell r="AB4007">
            <v>1</v>
          </cell>
          <cell r="AD4007">
            <v>1</v>
          </cell>
        </row>
        <row r="4008">
          <cell r="A4008">
            <v>15</v>
          </cell>
          <cell r="B4008" t="str">
            <v>Transport</v>
          </cell>
          <cell r="C4008" t="str">
            <v>0500002155</v>
          </cell>
          <cell r="D4008" t="str">
            <v>Matthew</v>
          </cell>
          <cell r="E4008" t="str">
            <v>Marchetta</v>
          </cell>
          <cell r="F4008">
            <v>37423</v>
          </cell>
          <cell r="G4008">
            <v>5</v>
          </cell>
          <cell r="H4008" t="str">
            <v>The Blake Foundation-{Tucson}</v>
          </cell>
          <cell r="I4008">
            <v>3</v>
          </cell>
          <cell r="J4008" t="str">
            <v>Home</v>
          </cell>
          <cell r="K4008">
            <v>26.64</v>
          </cell>
          <cell r="Y4008">
            <v>2</v>
          </cell>
        </row>
        <row r="4009">
          <cell r="A4009">
            <v>15</v>
          </cell>
          <cell r="B4009" t="str">
            <v>Transport</v>
          </cell>
          <cell r="C4009" t="str">
            <v>0800000068</v>
          </cell>
          <cell r="D4009" t="str">
            <v>Nicholas</v>
          </cell>
          <cell r="E4009" t="str">
            <v>Baker</v>
          </cell>
          <cell r="F4009">
            <v>36101</v>
          </cell>
          <cell r="G4009">
            <v>8</v>
          </cell>
          <cell r="H4009" t="str">
            <v>The Center for Families</v>
          </cell>
          <cell r="I4009">
            <v>3</v>
          </cell>
          <cell r="J4009" t="str">
            <v>Home</v>
          </cell>
          <cell r="K4009">
            <v>6.23</v>
          </cell>
        </row>
        <row r="4010">
          <cell r="A4010">
            <v>15</v>
          </cell>
          <cell r="B4010" t="str">
            <v>Transport</v>
          </cell>
          <cell r="C4010" t="str">
            <v>1000000012</v>
          </cell>
          <cell r="D4010" t="str">
            <v>Nicholas</v>
          </cell>
          <cell r="E4010" t="str">
            <v>Oestman</v>
          </cell>
          <cell r="F4010">
            <v>36818</v>
          </cell>
          <cell r="G4010">
            <v>10</v>
          </cell>
          <cell r="H4010" t="str">
            <v>Babysteps</v>
          </cell>
          <cell r="I4010">
            <v>3</v>
          </cell>
          <cell r="J4010" t="str">
            <v>Home</v>
          </cell>
          <cell r="K4010">
            <v>65</v>
          </cell>
          <cell r="Y4010">
            <v>4</v>
          </cell>
        </row>
        <row r="4011">
          <cell r="A4011">
            <v>15</v>
          </cell>
          <cell r="B4011" t="str">
            <v>Transport</v>
          </cell>
          <cell r="C4011" t="str">
            <v>1000000015</v>
          </cell>
          <cell r="D4011" t="str">
            <v>Michael</v>
          </cell>
          <cell r="E4011" t="str">
            <v>Mucklow</v>
          </cell>
          <cell r="F4011">
            <v>36589</v>
          </cell>
          <cell r="G4011">
            <v>10</v>
          </cell>
          <cell r="H4011" t="str">
            <v>Babysteps</v>
          </cell>
          <cell r="I4011">
            <v>3</v>
          </cell>
          <cell r="J4011" t="str">
            <v>Home</v>
          </cell>
          <cell r="K4011">
            <v>65</v>
          </cell>
          <cell r="N4011">
            <v>1</v>
          </cell>
          <cell r="O4011">
            <v>3</v>
          </cell>
        </row>
        <row r="4012">
          <cell r="A4012">
            <v>15</v>
          </cell>
          <cell r="B4012" t="str">
            <v>Transport</v>
          </cell>
          <cell r="C4012" t="str">
            <v>1000000021</v>
          </cell>
          <cell r="D4012" t="str">
            <v>Eli</v>
          </cell>
          <cell r="E4012" t="str">
            <v>Peterson</v>
          </cell>
          <cell r="F4012">
            <v>36896</v>
          </cell>
          <cell r="G4012">
            <v>10</v>
          </cell>
          <cell r="H4012" t="str">
            <v>Babysteps</v>
          </cell>
          <cell r="I4012">
            <v>3</v>
          </cell>
          <cell r="J4012" t="str">
            <v>Home</v>
          </cell>
          <cell r="K4012">
            <v>65</v>
          </cell>
          <cell r="R4012">
            <v>1</v>
          </cell>
        </row>
        <row r="4013">
          <cell r="A4013">
            <v>15</v>
          </cell>
          <cell r="B4013" t="str">
            <v>Transport</v>
          </cell>
          <cell r="C4013" t="str">
            <v>1000000021</v>
          </cell>
          <cell r="D4013" t="str">
            <v>Eli</v>
          </cell>
          <cell r="E4013" t="str">
            <v>Peterson</v>
          </cell>
          <cell r="F4013">
            <v>36896</v>
          </cell>
          <cell r="G4013">
            <v>10</v>
          </cell>
          <cell r="H4013" t="str">
            <v>Babysteps</v>
          </cell>
          <cell r="I4013">
            <v>6</v>
          </cell>
          <cell r="J4013" t="str">
            <v>Provider</v>
          </cell>
          <cell r="K4013">
            <v>65</v>
          </cell>
          <cell r="R4013">
            <v>1</v>
          </cell>
          <cell r="T4013">
            <v>1.5</v>
          </cell>
          <cell r="V4013">
            <v>2</v>
          </cell>
        </row>
        <row r="4014">
          <cell r="A4014">
            <v>15</v>
          </cell>
          <cell r="B4014" t="str">
            <v>Transport</v>
          </cell>
          <cell r="C4014" t="str">
            <v>1000000026</v>
          </cell>
          <cell r="D4014" t="str">
            <v>Amber</v>
          </cell>
          <cell r="E4014" t="str">
            <v>Silvers</v>
          </cell>
          <cell r="F4014">
            <v>36525</v>
          </cell>
          <cell r="G4014">
            <v>10</v>
          </cell>
          <cell r="H4014" t="str">
            <v>Babysteps</v>
          </cell>
          <cell r="I4014">
            <v>3</v>
          </cell>
          <cell r="J4014" t="str">
            <v>Home</v>
          </cell>
          <cell r="K4014">
            <v>65</v>
          </cell>
          <cell r="P4014">
            <v>2</v>
          </cell>
        </row>
        <row r="4015">
          <cell r="A4015">
            <v>15</v>
          </cell>
          <cell r="B4015" t="str">
            <v>Transport</v>
          </cell>
          <cell r="C4015" t="str">
            <v>1000000026</v>
          </cell>
          <cell r="D4015" t="str">
            <v>Amber</v>
          </cell>
          <cell r="E4015" t="str">
            <v>Silvers</v>
          </cell>
          <cell r="F4015">
            <v>36525</v>
          </cell>
          <cell r="G4015">
            <v>10</v>
          </cell>
          <cell r="H4015" t="str">
            <v>Babysteps</v>
          </cell>
          <cell r="I4015">
            <v>7</v>
          </cell>
          <cell r="J4015" t="str">
            <v>Other</v>
          </cell>
          <cell r="K4015">
            <v>65</v>
          </cell>
          <cell r="O4015">
            <v>2</v>
          </cell>
        </row>
        <row r="4016">
          <cell r="A4016">
            <v>15</v>
          </cell>
          <cell r="B4016" t="str">
            <v>Transport</v>
          </cell>
          <cell r="C4016" t="str">
            <v>1000000030</v>
          </cell>
          <cell r="D4016" t="str">
            <v>Angie</v>
          </cell>
          <cell r="E4016" t="str">
            <v>Amador</v>
          </cell>
          <cell r="F4016">
            <v>37002</v>
          </cell>
          <cell r="G4016">
            <v>10</v>
          </cell>
          <cell r="H4016" t="str">
            <v>Babysteps</v>
          </cell>
          <cell r="I4016">
            <v>6</v>
          </cell>
          <cell r="J4016" t="str">
            <v>Provider</v>
          </cell>
          <cell r="K4016">
            <v>65</v>
          </cell>
          <cell r="L4016">
            <v>2</v>
          </cell>
        </row>
        <row r="4017">
          <cell r="A4017">
            <v>15</v>
          </cell>
          <cell r="B4017" t="str">
            <v>Transport</v>
          </cell>
          <cell r="C4017" t="str">
            <v>1000000042</v>
          </cell>
          <cell r="D4017" t="str">
            <v>Nicholas</v>
          </cell>
          <cell r="E4017" t="str">
            <v>Wooten</v>
          </cell>
          <cell r="F4017">
            <v>36885</v>
          </cell>
          <cell r="G4017">
            <v>10</v>
          </cell>
          <cell r="H4017" t="str">
            <v>Babysteps</v>
          </cell>
          <cell r="I4017">
            <v>7</v>
          </cell>
          <cell r="J4017" t="str">
            <v>Other</v>
          </cell>
          <cell r="K4017">
            <v>65</v>
          </cell>
          <cell r="N4017">
            <v>2</v>
          </cell>
        </row>
        <row r="4018">
          <cell r="A4018">
            <v>15</v>
          </cell>
          <cell r="B4018" t="str">
            <v>Transport</v>
          </cell>
          <cell r="C4018" t="str">
            <v>1000000094</v>
          </cell>
          <cell r="D4018" t="str">
            <v>Mykah</v>
          </cell>
          <cell r="E4018" t="str">
            <v>AspaDeysie</v>
          </cell>
          <cell r="F4018">
            <v>37063</v>
          </cell>
          <cell r="G4018">
            <v>10</v>
          </cell>
          <cell r="H4018" t="str">
            <v>Babysteps</v>
          </cell>
          <cell r="I4018">
            <v>3</v>
          </cell>
          <cell r="J4018" t="str">
            <v>Home</v>
          </cell>
          <cell r="K4018">
            <v>65</v>
          </cell>
          <cell r="W4018">
            <v>2</v>
          </cell>
        </row>
        <row r="4019">
          <cell r="A4019">
            <v>15</v>
          </cell>
          <cell r="B4019" t="str">
            <v>Transport</v>
          </cell>
          <cell r="C4019" t="str">
            <v>1000000116</v>
          </cell>
          <cell r="D4019" t="str">
            <v>Jeremy</v>
          </cell>
          <cell r="E4019" t="str">
            <v>Dangerfield</v>
          </cell>
          <cell r="F4019">
            <v>37131</v>
          </cell>
          <cell r="G4019">
            <v>10</v>
          </cell>
          <cell r="H4019" t="str">
            <v>Babysteps</v>
          </cell>
          <cell r="I4019">
            <v>3</v>
          </cell>
          <cell r="J4019" t="str">
            <v>Home</v>
          </cell>
          <cell r="K4019">
            <v>65</v>
          </cell>
          <cell r="AD4019">
            <v>1</v>
          </cell>
        </row>
        <row r="4020">
          <cell r="A4020">
            <v>15</v>
          </cell>
          <cell r="B4020" t="str">
            <v>Transport</v>
          </cell>
          <cell r="C4020" t="str">
            <v>1000000140</v>
          </cell>
          <cell r="D4020" t="str">
            <v>WinterSheigh</v>
          </cell>
          <cell r="E4020" t="str">
            <v>Frates</v>
          </cell>
          <cell r="F4020">
            <v>37782</v>
          </cell>
          <cell r="G4020">
            <v>10</v>
          </cell>
          <cell r="H4020" t="str">
            <v>Babysteps</v>
          </cell>
          <cell r="I4020">
            <v>3</v>
          </cell>
          <cell r="J4020" t="str">
            <v>Home</v>
          </cell>
          <cell r="K4020">
            <v>65</v>
          </cell>
          <cell r="AI4020">
            <v>70</v>
          </cell>
        </row>
        <row r="4021">
          <cell r="A4021">
            <v>15</v>
          </cell>
          <cell r="B4021" t="str">
            <v>Transport</v>
          </cell>
          <cell r="C4021" t="str">
            <v>1000000140</v>
          </cell>
          <cell r="D4021" t="str">
            <v>WinterSheigh</v>
          </cell>
          <cell r="E4021" t="str">
            <v>Frates</v>
          </cell>
          <cell r="F4021">
            <v>37782</v>
          </cell>
          <cell r="G4021">
            <v>10</v>
          </cell>
          <cell r="H4021" t="str">
            <v>Babysteps</v>
          </cell>
          <cell r="I4021">
            <v>6</v>
          </cell>
          <cell r="J4021" t="str">
            <v>Provider</v>
          </cell>
          <cell r="K4021">
            <v>65</v>
          </cell>
          <cell r="AC4021">
            <v>70</v>
          </cell>
        </row>
        <row r="4022">
          <cell r="A4022">
            <v>15</v>
          </cell>
          <cell r="B4022" t="str">
            <v>Transport</v>
          </cell>
          <cell r="C4022" t="str">
            <v>1000000188</v>
          </cell>
          <cell r="D4022" t="str">
            <v>Nicolas</v>
          </cell>
          <cell r="E4022" t="str">
            <v>Deitrich</v>
          </cell>
          <cell r="F4022">
            <v>37742</v>
          </cell>
          <cell r="G4022">
            <v>10</v>
          </cell>
          <cell r="H4022" t="str">
            <v>Babysteps</v>
          </cell>
          <cell r="I4022">
            <v>3</v>
          </cell>
          <cell r="J4022" t="str">
            <v>Home</v>
          </cell>
          <cell r="K4022">
            <v>65</v>
          </cell>
          <cell r="AD4022">
            <v>5</v>
          </cell>
          <cell r="AE4022">
            <v>2</v>
          </cell>
          <cell r="AF4022">
            <v>4</v>
          </cell>
          <cell r="AG4022">
            <v>6</v>
          </cell>
          <cell r="AI4022">
            <v>2</v>
          </cell>
        </row>
        <row r="4023">
          <cell r="A4023">
            <v>15</v>
          </cell>
          <cell r="B4023" t="str">
            <v>Transport</v>
          </cell>
          <cell r="C4023" t="str">
            <v>1000000478</v>
          </cell>
          <cell r="D4023" t="str">
            <v>Isaiah</v>
          </cell>
          <cell r="E4023" t="str">
            <v>Torres</v>
          </cell>
          <cell r="F4023">
            <v>37678</v>
          </cell>
          <cell r="G4023">
            <v>10</v>
          </cell>
          <cell r="H4023" t="str">
            <v>Babysteps</v>
          </cell>
          <cell r="I4023">
            <v>3</v>
          </cell>
          <cell r="J4023" t="str">
            <v>Home</v>
          </cell>
          <cell r="K4023">
            <v>65</v>
          </cell>
        </row>
        <row r="4024">
          <cell r="A4024">
            <v>15</v>
          </cell>
          <cell r="B4024" t="str">
            <v>Transport</v>
          </cell>
          <cell r="C4024" t="str">
            <v>1100000115</v>
          </cell>
          <cell r="D4024" t="str">
            <v>Kelly</v>
          </cell>
          <cell r="E4024" t="str">
            <v>Karalow</v>
          </cell>
          <cell r="F4024">
            <v>36759</v>
          </cell>
          <cell r="G4024">
            <v>11</v>
          </cell>
          <cell r="H4024" t="str">
            <v>UCP of Central Arizona</v>
          </cell>
          <cell r="I4024">
            <v>6</v>
          </cell>
          <cell r="J4024" t="str">
            <v>Provider</v>
          </cell>
          <cell r="K4024">
            <v>19.23</v>
          </cell>
          <cell r="S4024">
            <v>8</v>
          </cell>
          <cell r="T4024">
            <v>8</v>
          </cell>
        </row>
        <row r="4025">
          <cell r="A4025">
            <v>15</v>
          </cell>
          <cell r="B4025" t="str">
            <v>Transport</v>
          </cell>
          <cell r="C4025" t="str">
            <v>1100000706</v>
          </cell>
          <cell r="D4025" t="str">
            <v>Angel</v>
          </cell>
          <cell r="E4025" t="str">
            <v>Valenzuela</v>
          </cell>
          <cell r="F4025">
            <v>36417</v>
          </cell>
          <cell r="G4025">
            <v>11</v>
          </cell>
          <cell r="H4025" t="str">
            <v>UCP of Central Arizona</v>
          </cell>
          <cell r="I4025">
            <v>6</v>
          </cell>
          <cell r="J4025" t="str">
            <v>Provider</v>
          </cell>
          <cell r="K4025">
            <v>19.23</v>
          </cell>
          <cell r="L4025">
            <v>10</v>
          </cell>
          <cell r="M4025">
            <v>4</v>
          </cell>
        </row>
        <row r="4026">
          <cell r="A4026">
            <v>15</v>
          </cell>
          <cell r="B4026" t="str">
            <v>Transport</v>
          </cell>
          <cell r="C4026" t="str">
            <v>1100000716</v>
          </cell>
          <cell r="D4026" t="str">
            <v>Chandler</v>
          </cell>
          <cell r="E4026" t="str">
            <v>Loper</v>
          </cell>
          <cell r="F4026">
            <v>36529</v>
          </cell>
          <cell r="G4026">
            <v>11</v>
          </cell>
          <cell r="H4026" t="str">
            <v>UCP of Central Arizona</v>
          </cell>
          <cell r="I4026">
            <v>6</v>
          </cell>
          <cell r="J4026" t="str">
            <v>Provider</v>
          </cell>
          <cell r="K4026">
            <v>19.23</v>
          </cell>
          <cell r="M4026">
            <v>6</v>
          </cell>
          <cell r="N4026">
            <v>11</v>
          </cell>
          <cell r="O4026">
            <v>6</v>
          </cell>
          <cell r="P4026">
            <v>4</v>
          </cell>
        </row>
        <row r="4027">
          <cell r="A4027">
            <v>15</v>
          </cell>
          <cell r="B4027" t="str">
            <v>Transport</v>
          </cell>
          <cell r="C4027" t="str">
            <v>1100000743</v>
          </cell>
          <cell r="D4027" t="str">
            <v>David</v>
          </cell>
          <cell r="E4027" t="str">
            <v>Bickel</v>
          </cell>
          <cell r="F4027">
            <v>36514</v>
          </cell>
          <cell r="G4027">
            <v>11</v>
          </cell>
          <cell r="H4027" t="str">
            <v>UCP of Central Arizona</v>
          </cell>
          <cell r="I4027">
            <v>6</v>
          </cell>
          <cell r="J4027" t="str">
            <v>Provider</v>
          </cell>
          <cell r="K4027">
            <v>19.23</v>
          </cell>
          <cell r="L4027">
            <v>16</v>
          </cell>
          <cell r="M4027">
            <v>8</v>
          </cell>
          <cell r="N4027">
            <v>11</v>
          </cell>
        </row>
        <row r="4028">
          <cell r="A4028">
            <v>15</v>
          </cell>
          <cell r="B4028" t="str">
            <v>Transport</v>
          </cell>
          <cell r="C4028" t="str">
            <v>1100000838</v>
          </cell>
          <cell r="D4028" t="str">
            <v>Lauren</v>
          </cell>
          <cell r="E4028" t="str">
            <v>Williams</v>
          </cell>
          <cell r="F4028">
            <v>36776</v>
          </cell>
          <cell r="G4028">
            <v>11</v>
          </cell>
          <cell r="H4028" t="str">
            <v>UCP of Central Arizona</v>
          </cell>
          <cell r="I4028">
            <v>6</v>
          </cell>
          <cell r="J4028" t="str">
            <v>Provider</v>
          </cell>
          <cell r="K4028">
            <v>19.23</v>
          </cell>
          <cell r="P4028">
            <v>2</v>
          </cell>
        </row>
        <row r="4029">
          <cell r="A4029">
            <v>16</v>
          </cell>
          <cell r="B4029" t="str">
            <v>Vision</v>
          </cell>
          <cell r="C4029" t="str">
            <v>0700000292</v>
          </cell>
          <cell r="D4029" t="str">
            <v>Samantha</v>
          </cell>
          <cell r="E4029" t="str">
            <v>Hernandez</v>
          </cell>
          <cell r="F4029">
            <v>37334</v>
          </cell>
          <cell r="G4029">
            <v>7</v>
          </cell>
          <cell r="H4029" t="str">
            <v>High Country Early Intervention Urban</v>
          </cell>
          <cell r="I4029">
            <v>3</v>
          </cell>
          <cell r="J4029" t="str">
            <v>Home</v>
          </cell>
          <cell r="K4029">
            <v>80.849999999999994</v>
          </cell>
        </row>
        <row r="4030">
          <cell r="A4030">
            <v>17</v>
          </cell>
          <cell r="B4030" t="str">
            <v>Coordination</v>
          </cell>
          <cell r="C4030" t="str">
            <v>0500000002</v>
          </cell>
          <cell r="D4030" t="str">
            <v>Marcus</v>
          </cell>
          <cell r="E4030" t="str">
            <v>Binkley</v>
          </cell>
          <cell r="F4030">
            <v>36537</v>
          </cell>
          <cell r="G4030">
            <v>5</v>
          </cell>
          <cell r="H4030" t="str">
            <v>The Blake Foundation-{Tucson}</v>
          </cell>
          <cell r="I4030">
            <v>3</v>
          </cell>
          <cell r="J4030" t="str">
            <v>Home</v>
          </cell>
          <cell r="K4030">
            <v>34.630000000000003</v>
          </cell>
          <cell r="L4030">
            <v>1</v>
          </cell>
          <cell r="M4030">
            <v>1</v>
          </cell>
          <cell r="N4030">
            <v>3</v>
          </cell>
        </row>
        <row r="4031">
          <cell r="A4031">
            <v>17</v>
          </cell>
          <cell r="B4031" t="str">
            <v>Coordination</v>
          </cell>
          <cell r="C4031" t="str">
            <v>0500000003</v>
          </cell>
          <cell r="D4031" t="str">
            <v>Saul</v>
          </cell>
          <cell r="E4031" t="str">
            <v>Presiado</v>
          </cell>
          <cell r="F4031">
            <v>36241</v>
          </cell>
          <cell r="G4031">
            <v>5</v>
          </cell>
          <cell r="H4031" t="str">
            <v>The Blake Foundation-{Tucson}</v>
          </cell>
          <cell r="I4031">
            <v>3</v>
          </cell>
          <cell r="J4031" t="str">
            <v>Home</v>
          </cell>
          <cell r="K4031">
            <v>34.630000000000003</v>
          </cell>
          <cell r="L4031">
            <v>5</v>
          </cell>
          <cell r="M4031">
            <v>4.75</v>
          </cell>
        </row>
        <row r="4032">
          <cell r="A4032">
            <v>17</v>
          </cell>
          <cell r="B4032" t="str">
            <v>Coordination</v>
          </cell>
          <cell r="C4032" t="str">
            <v>0500000008</v>
          </cell>
          <cell r="D4032" t="str">
            <v>Hayley</v>
          </cell>
          <cell r="E4032" t="str">
            <v>Crane</v>
          </cell>
          <cell r="F4032">
            <v>37360</v>
          </cell>
          <cell r="G4032">
            <v>5</v>
          </cell>
          <cell r="H4032" t="str">
            <v>The Blake Foundation-{Tucson}</v>
          </cell>
          <cell r="I4032">
            <v>3</v>
          </cell>
          <cell r="J4032" t="str">
            <v>Home</v>
          </cell>
          <cell r="K4032">
            <v>34.630000000000003</v>
          </cell>
          <cell r="AD4032">
            <v>1</v>
          </cell>
          <cell r="AE4032">
            <v>1.5</v>
          </cell>
          <cell r="AF4032">
            <v>1.5</v>
          </cell>
          <cell r="AG4032">
            <v>1</v>
          </cell>
          <cell r="AH4032">
            <v>0.5</v>
          </cell>
          <cell r="AI4032">
            <v>4.5</v>
          </cell>
        </row>
        <row r="4033">
          <cell r="A4033">
            <v>17</v>
          </cell>
          <cell r="B4033" t="str">
            <v>Coordination</v>
          </cell>
          <cell r="C4033" t="str">
            <v>0500000009</v>
          </cell>
          <cell r="D4033" t="str">
            <v>Guadalupe</v>
          </cell>
          <cell r="E4033" t="str">
            <v>Beltran</v>
          </cell>
          <cell r="F4033">
            <v>36563</v>
          </cell>
          <cell r="G4033">
            <v>5</v>
          </cell>
          <cell r="H4033" t="str">
            <v>The Blake Foundation-{Tucson}</v>
          </cell>
          <cell r="I4033">
            <v>3</v>
          </cell>
          <cell r="J4033" t="str">
            <v>Home</v>
          </cell>
          <cell r="K4033">
            <v>34.630000000000003</v>
          </cell>
          <cell r="L4033">
            <v>2.5</v>
          </cell>
          <cell r="M4033">
            <v>3.5</v>
          </cell>
          <cell r="N4033">
            <v>3.7000000476837158</v>
          </cell>
          <cell r="O4033">
            <v>3.7000000476837158</v>
          </cell>
          <cell r="P4033">
            <v>4</v>
          </cell>
          <cell r="Q4033">
            <v>4</v>
          </cell>
          <cell r="R4033">
            <v>3.5</v>
          </cell>
          <cell r="S4033">
            <v>3</v>
          </cell>
        </row>
        <row r="4034">
          <cell r="A4034">
            <v>17</v>
          </cell>
          <cell r="B4034" t="str">
            <v>Coordination</v>
          </cell>
          <cell r="C4034" t="str">
            <v>0500000011</v>
          </cell>
          <cell r="D4034" t="str">
            <v>Isaiah</v>
          </cell>
          <cell r="E4034" t="str">
            <v>Burr</v>
          </cell>
          <cell r="F4034">
            <v>37054</v>
          </cell>
          <cell r="G4034">
            <v>5</v>
          </cell>
          <cell r="H4034" t="str">
            <v>The Blake Foundation-{Tucson}</v>
          </cell>
          <cell r="I4034">
            <v>3</v>
          </cell>
          <cell r="J4034" t="str">
            <v>Home</v>
          </cell>
          <cell r="K4034">
            <v>34.630000000000003</v>
          </cell>
          <cell r="L4034">
            <v>3</v>
          </cell>
          <cell r="M4034">
            <v>3</v>
          </cell>
          <cell r="N4034">
            <v>3.7000000476837158</v>
          </cell>
          <cell r="O4034">
            <v>3.7000000476837158</v>
          </cell>
          <cell r="P4034">
            <v>2</v>
          </cell>
          <cell r="Q4034">
            <v>2.5</v>
          </cell>
          <cell r="R4034">
            <v>1</v>
          </cell>
          <cell r="S4034">
            <v>1</v>
          </cell>
          <cell r="T4034">
            <v>1</v>
          </cell>
          <cell r="U4034">
            <v>1.5</v>
          </cell>
          <cell r="V4034">
            <v>1</v>
          </cell>
          <cell r="W4034">
            <v>3.75</v>
          </cell>
          <cell r="X4034">
            <v>3</v>
          </cell>
          <cell r="Y4034">
            <v>3</v>
          </cell>
          <cell r="Z4034">
            <v>2</v>
          </cell>
          <cell r="AA4034">
            <v>1.5</v>
          </cell>
          <cell r="AB4034">
            <v>3</v>
          </cell>
        </row>
        <row r="4035">
          <cell r="A4035">
            <v>17</v>
          </cell>
          <cell r="B4035" t="str">
            <v>Coordination</v>
          </cell>
          <cell r="C4035" t="str">
            <v>0500000012</v>
          </cell>
          <cell r="D4035" t="str">
            <v>Christopher</v>
          </cell>
          <cell r="E4035" t="str">
            <v>Narvaez</v>
          </cell>
          <cell r="F4035">
            <v>37391</v>
          </cell>
          <cell r="G4035">
            <v>5</v>
          </cell>
          <cell r="H4035" t="str">
            <v>The Blake Foundation-{Tucson}</v>
          </cell>
          <cell r="I4035">
            <v>3</v>
          </cell>
          <cell r="J4035" t="str">
            <v>Home</v>
          </cell>
          <cell r="K4035">
            <v>34.630000000000003</v>
          </cell>
          <cell r="AD4035">
            <v>1</v>
          </cell>
          <cell r="AE4035">
            <v>1</v>
          </cell>
          <cell r="AF4035">
            <v>1</v>
          </cell>
          <cell r="AG4035">
            <v>1</v>
          </cell>
          <cell r="AH4035">
            <v>1.5</v>
          </cell>
          <cell r="AI4035">
            <v>1</v>
          </cell>
        </row>
        <row r="4036">
          <cell r="A4036">
            <v>17</v>
          </cell>
          <cell r="B4036" t="str">
            <v>Coordination</v>
          </cell>
          <cell r="C4036" t="str">
            <v>0500000015</v>
          </cell>
          <cell r="D4036" t="str">
            <v>Luis</v>
          </cell>
          <cell r="E4036" t="str">
            <v>Barraza</v>
          </cell>
          <cell r="F4036">
            <v>36586</v>
          </cell>
          <cell r="G4036">
            <v>5</v>
          </cell>
          <cell r="H4036" t="str">
            <v>The Blake Foundation-{Tucson}</v>
          </cell>
          <cell r="I4036">
            <v>3</v>
          </cell>
          <cell r="J4036" t="str">
            <v>Home</v>
          </cell>
          <cell r="K4036">
            <v>34.630000000000003</v>
          </cell>
          <cell r="L4036">
            <v>3</v>
          </cell>
          <cell r="M4036">
            <v>1.5</v>
          </cell>
          <cell r="N4036">
            <v>4</v>
          </cell>
          <cell r="O4036">
            <v>3.75</v>
          </cell>
          <cell r="P4036">
            <v>4</v>
          </cell>
          <cell r="Q4036">
            <v>4</v>
          </cell>
          <cell r="R4036">
            <v>4.25</v>
          </cell>
          <cell r="S4036">
            <v>3</v>
          </cell>
          <cell r="T4036">
            <v>2</v>
          </cell>
        </row>
        <row r="4037">
          <cell r="A4037">
            <v>17</v>
          </cell>
          <cell r="B4037" t="str">
            <v>Coordination</v>
          </cell>
          <cell r="C4037" t="str">
            <v>0500000016</v>
          </cell>
          <cell r="D4037" t="str">
            <v>Nathanyel</v>
          </cell>
          <cell r="E4037" t="str">
            <v>Adams</v>
          </cell>
          <cell r="F4037">
            <v>37694</v>
          </cell>
          <cell r="G4037">
            <v>5</v>
          </cell>
          <cell r="H4037" t="str">
            <v>The Blake Foundation-{Tucson}</v>
          </cell>
          <cell r="I4037">
            <v>3</v>
          </cell>
          <cell r="J4037" t="str">
            <v>Home</v>
          </cell>
          <cell r="K4037">
            <v>34.630000000000003</v>
          </cell>
          <cell r="AE4037">
            <v>2</v>
          </cell>
          <cell r="AF4037">
            <v>3.5</v>
          </cell>
          <cell r="AG4037">
            <v>3</v>
          </cell>
          <cell r="AH4037">
            <v>2</v>
          </cell>
        </row>
        <row r="4038">
          <cell r="A4038">
            <v>17</v>
          </cell>
          <cell r="B4038" t="str">
            <v>Coordination</v>
          </cell>
          <cell r="C4038" t="str">
            <v>0500000017</v>
          </cell>
          <cell r="D4038" t="str">
            <v>Ashkie</v>
          </cell>
          <cell r="E4038" t="str">
            <v>Bezahaloni</v>
          </cell>
          <cell r="F4038">
            <v>37210</v>
          </cell>
          <cell r="G4038">
            <v>5</v>
          </cell>
          <cell r="H4038" t="str">
            <v>The Blake Foundation-{Tucson}</v>
          </cell>
          <cell r="I4038">
            <v>3</v>
          </cell>
          <cell r="J4038" t="str">
            <v>Home</v>
          </cell>
          <cell r="K4038">
            <v>34.630000000000003</v>
          </cell>
          <cell r="AE4038">
            <v>3.5</v>
          </cell>
          <cell r="AF4038">
            <v>3.5</v>
          </cell>
          <cell r="AG4038">
            <v>4</v>
          </cell>
          <cell r="AH4038">
            <v>4</v>
          </cell>
        </row>
        <row r="4039">
          <cell r="A4039">
            <v>17</v>
          </cell>
          <cell r="B4039" t="str">
            <v>Coordination</v>
          </cell>
          <cell r="C4039" t="str">
            <v>0500000018</v>
          </cell>
          <cell r="D4039" t="str">
            <v>Cameron</v>
          </cell>
          <cell r="E4039" t="str">
            <v>Crisp</v>
          </cell>
          <cell r="F4039">
            <v>36838</v>
          </cell>
          <cell r="G4039">
            <v>5</v>
          </cell>
          <cell r="H4039" t="str">
            <v>The Blake Foundation-{Tucson}</v>
          </cell>
          <cell r="I4039">
            <v>3</v>
          </cell>
          <cell r="J4039" t="str">
            <v>Home</v>
          </cell>
          <cell r="K4039">
            <v>34.630000000000003</v>
          </cell>
          <cell r="L4039">
            <v>3</v>
          </cell>
          <cell r="M4039">
            <v>3</v>
          </cell>
          <cell r="N4039">
            <v>3.5</v>
          </cell>
          <cell r="O4039">
            <v>4</v>
          </cell>
          <cell r="P4039">
            <v>4</v>
          </cell>
          <cell r="Q4039">
            <v>3.5</v>
          </cell>
          <cell r="R4039">
            <v>3</v>
          </cell>
          <cell r="S4039">
            <v>3</v>
          </cell>
          <cell r="T4039">
            <v>3</v>
          </cell>
          <cell r="U4039">
            <v>3</v>
          </cell>
          <cell r="V4039">
            <v>3</v>
          </cell>
          <cell r="W4039">
            <v>3</v>
          </cell>
          <cell r="X4039">
            <v>1.5</v>
          </cell>
          <cell r="Y4039">
            <v>3.5</v>
          </cell>
          <cell r="Z4039">
            <v>3</v>
          </cell>
          <cell r="AA4039">
            <v>0.5</v>
          </cell>
        </row>
        <row r="4040">
          <cell r="A4040">
            <v>17</v>
          </cell>
          <cell r="B4040" t="str">
            <v>Coordination</v>
          </cell>
          <cell r="C4040" t="str">
            <v>0500000019</v>
          </cell>
          <cell r="D4040" t="str">
            <v>Edgar</v>
          </cell>
          <cell r="E4040" t="str">
            <v>Arellano</v>
          </cell>
          <cell r="F4040">
            <v>37386</v>
          </cell>
          <cell r="G4040">
            <v>5</v>
          </cell>
          <cell r="H4040" t="str">
            <v>The Blake Foundation-{Tucson}</v>
          </cell>
          <cell r="I4040">
            <v>3</v>
          </cell>
          <cell r="J4040" t="str">
            <v>Home</v>
          </cell>
          <cell r="K4040">
            <v>34.630000000000003</v>
          </cell>
          <cell r="AE4040">
            <v>3</v>
          </cell>
          <cell r="AF4040">
            <v>4</v>
          </cell>
          <cell r="AG4040">
            <v>1.25</v>
          </cell>
          <cell r="AH4040">
            <v>2.75</v>
          </cell>
          <cell r="AI4040">
            <v>3.25</v>
          </cell>
        </row>
        <row r="4041">
          <cell r="A4041">
            <v>17</v>
          </cell>
          <cell r="B4041" t="str">
            <v>Coordination</v>
          </cell>
          <cell r="C4041" t="str">
            <v>0500000020</v>
          </cell>
          <cell r="D4041" t="str">
            <v>Lillian</v>
          </cell>
          <cell r="E4041" t="str">
            <v>Parrish</v>
          </cell>
          <cell r="F4041">
            <v>37193</v>
          </cell>
          <cell r="G4041">
            <v>5</v>
          </cell>
          <cell r="H4041" t="str">
            <v>The Blake Foundation-{Tucson}</v>
          </cell>
          <cell r="I4041">
            <v>3</v>
          </cell>
          <cell r="J4041" t="str">
            <v>Home</v>
          </cell>
          <cell r="K4041">
            <v>34.630000000000003</v>
          </cell>
          <cell r="AE4041">
            <v>4</v>
          </cell>
          <cell r="AF4041">
            <v>4</v>
          </cell>
          <cell r="AG4041">
            <v>1.5</v>
          </cell>
          <cell r="AH4041">
            <v>4.75</v>
          </cell>
          <cell r="AI4041">
            <v>3</v>
          </cell>
        </row>
        <row r="4042">
          <cell r="A4042">
            <v>17</v>
          </cell>
          <cell r="B4042" t="str">
            <v>Coordination</v>
          </cell>
          <cell r="C4042" t="str">
            <v>0500000021</v>
          </cell>
          <cell r="D4042" t="str">
            <v>Jonalee</v>
          </cell>
          <cell r="E4042" t="str">
            <v>Hilsden</v>
          </cell>
          <cell r="F4042">
            <v>36237</v>
          </cell>
          <cell r="G4042">
            <v>5</v>
          </cell>
          <cell r="H4042" t="str">
            <v>The Blake Foundation-{Tucson}</v>
          </cell>
          <cell r="I4042">
            <v>3</v>
          </cell>
          <cell r="J4042" t="str">
            <v>Home</v>
          </cell>
          <cell r="K4042">
            <v>34.630000000000003</v>
          </cell>
          <cell r="L4042">
            <v>1</v>
          </cell>
          <cell r="M4042">
            <v>2.5</v>
          </cell>
        </row>
        <row r="4043">
          <cell r="A4043">
            <v>17</v>
          </cell>
          <cell r="B4043" t="str">
            <v>Coordination</v>
          </cell>
          <cell r="C4043" t="str">
            <v>0500000022</v>
          </cell>
          <cell r="D4043" t="str">
            <v>Andrew</v>
          </cell>
          <cell r="E4043" t="str">
            <v>Zoucha</v>
          </cell>
          <cell r="F4043">
            <v>36432</v>
          </cell>
          <cell r="G4043">
            <v>5</v>
          </cell>
          <cell r="H4043" t="str">
            <v>The Blake Foundation-{Tucson}</v>
          </cell>
          <cell r="I4043">
            <v>3</v>
          </cell>
          <cell r="J4043" t="str">
            <v>Home</v>
          </cell>
          <cell r="K4043">
            <v>34.630000000000003</v>
          </cell>
          <cell r="L4043">
            <v>3.5</v>
          </cell>
          <cell r="M4043">
            <v>3.25</v>
          </cell>
          <cell r="N4043">
            <v>4.75</v>
          </cell>
        </row>
        <row r="4044">
          <cell r="A4044">
            <v>17</v>
          </cell>
          <cell r="B4044" t="str">
            <v>Coordination</v>
          </cell>
          <cell r="C4044" t="str">
            <v>0500000023</v>
          </cell>
          <cell r="D4044" t="str">
            <v>Brendan</v>
          </cell>
          <cell r="E4044" t="str">
            <v>Salcido</v>
          </cell>
          <cell r="F4044">
            <v>37010</v>
          </cell>
          <cell r="G4044">
            <v>5</v>
          </cell>
          <cell r="H4044" t="str">
            <v>The Blake Foundation-{Tucson}</v>
          </cell>
          <cell r="I4044">
            <v>3</v>
          </cell>
          <cell r="J4044" t="str">
            <v>Home</v>
          </cell>
          <cell r="K4044">
            <v>34.630000000000003</v>
          </cell>
          <cell r="AF4044">
            <v>4</v>
          </cell>
          <cell r="AG4044">
            <v>1.25</v>
          </cell>
          <cell r="AH4044">
            <v>0.5</v>
          </cell>
          <cell r="AI4044">
            <v>0.5</v>
          </cell>
        </row>
        <row r="4045">
          <cell r="A4045">
            <v>17</v>
          </cell>
          <cell r="B4045" t="str">
            <v>Coordination</v>
          </cell>
          <cell r="C4045" t="str">
            <v>0500000024</v>
          </cell>
          <cell r="D4045" t="str">
            <v>Shane</v>
          </cell>
          <cell r="E4045" t="str">
            <v>Edwards</v>
          </cell>
          <cell r="F4045">
            <v>36437</v>
          </cell>
          <cell r="G4045">
            <v>5</v>
          </cell>
          <cell r="H4045" t="str">
            <v>The Blake Foundation-{Tucson}</v>
          </cell>
          <cell r="I4045">
            <v>3</v>
          </cell>
          <cell r="J4045" t="str">
            <v>Home</v>
          </cell>
          <cell r="K4045">
            <v>34.630000000000003</v>
          </cell>
          <cell r="L4045">
            <v>3</v>
          </cell>
          <cell r="M4045">
            <v>3</v>
          </cell>
          <cell r="N4045">
            <v>4.5</v>
          </cell>
        </row>
        <row r="4046">
          <cell r="A4046">
            <v>17</v>
          </cell>
          <cell r="B4046" t="str">
            <v>Coordination</v>
          </cell>
          <cell r="C4046" t="str">
            <v>0500000025</v>
          </cell>
          <cell r="D4046" t="str">
            <v>Kristopher</v>
          </cell>
          <cell r="E4046" t="str">
            <v>Machado</v>
          </cell>
          <cell r="F4046">
            <v>36505</v>
          </cell>
          <cell r="G4046">
            <v>5</v>
          </cell>
          <cell r="H4046" t="str">
            <v>The Blake Foundation-{Tucson}</v>
          </cell>
          <cell r="I4046">
            <v>3</v>
          </cell>
          <cell r="J4046" t="str">
            <v>Home</v>
          </cell>
          <cell r="K4046">
            <v>34.630000000000003</v>
          </cell>
          <cell r="L4046">
            <v>3.5</v>
          </cell>
          <cell r="M4046">
            <v>2</v>
          </cell>
          <cell r="N4046">
            <v>3.5</v>
          </cell>
          <cell r="O4046">
            <v>5.5</v>
          </cell>
          <cell r="P4046">
            <v>4.5</v>
          </cell>
          <cell r="Q4046">
            <v>5.5</v>
          </cell>
          <cell r="R4046">
            <v>4.5</v>
          </cell>
        </row>
        <row r="4047">
          <cell r="A4047">
            <v>17</v>
          </cell>
          <cell r="B4047" t="str">
            <v>Coordination</v>
          </cell>
          <cell r="C4047" t="str">
            <v>0500000026</v>
          </cell>
          <cell r="D4047" t="str">
            <v>Angelina</v>
          </cell>
          <cell r="E4047" t="str">
            <v>Tapia</v>
          </cell>
          <cell r="F4047">
            <v>36326</v>
          </cell>
          <cell r="G4047">
            <v>5</v>
          </cell>
          <cell r="H4047" t="str">
            <v>The Blake Foundation-{Tucson}</v>
          </cell>
          <cell r="I4047">
            <v>3</v>
          </cell>
          <cell r="J4047" t="str">
            <v>Home</v>
          </cell>
          <cell r="K4047">
            <v>34.630000000000003</v>
          </cell>
          <cell r="L4047">
            <v>3</v>
          </cell>
          <cell r="M4047">
            <v>2</v>
          </cell>
          <cell r="N4047">
            <v>4</v>
          </cell>
        </row>
        <row r="4048">
          <cell r="A4048">
            <v>17</v>
          </cell>
          <cell r="B4048" t="str">
            <v>Coordination</v>
          </cell>
          <cell r="C4048" t="str">
            <v>0500000027</v>
          </cell>
          <cell r="D4048" t="str">
            <v>Sophie</v>
          </cell>
          <cell r="E4048" t="str">
            <v>Carrier</v>
          </cell>
          <cell r="F4048">
            <v>37099</v>
          </cell>
          <cell r="G4048">
            <v>5</v>
          </cell>
          <cell r="H4048" t="str">
            <v>The Blake Foundation-{Tucson}</v>
          </cell>
          <cell r="I4048">
            <v>3</v>
          </cell>
          <cell r="J4048" t="str">
            <v>Home</v>
          </cell>
          <cell r="K4048">
            <v>34.630000000000003</v>
          </cell>
          <cell r="AG4048">
            <v>2.25</v>
          </cell>
          <cell r="AH4048">
            <v>3.25</v>
          </cell>
          <cell r="AI4048">
            <v>2</v>
          </cell>
        </row>
        <row r="4049">
          <cell r="A4049">
            <v>17</v>
          </cell>
          <cell r="B4049" t="str">
            <v>Coordination</v>
          </cell>
          <cell r="C4049" t="str">
            <v>0500000028</v>
          </cell>
          <cell r="D4049" t="str">
            <v>Stephan</v>
          </cell>
          <cell r="E4049" t="str">
            <v>Canady</v>
          </cell>
          <cell r="F4049">
            <v>37161</v>
          </cell>
          <cell r="G4049">
            <v>5</v>
          </cell>
          <cell r="H4049" t="str">
            <v>The Blake Foundation-{Tucson}</v>
          </cell>
          <cell r="I4049">
            <v>3</v>
          </cell>
          <cell r="J4049" t="str">
            <v>Home</v>
          </cell>
          <cell r="K4049">
            <v>34.630000000000003</v>
          </cell>
          <cell r="AE4049">
            <v>2</v>
          </cell>
          <cell r="AF4049">
            <v>1</v>
          </cell>
          <cell r="AG4049">
            <v>3</v>
          </cell>
          <cell r="AH4049">
            <v>1</v>
          </cell>
          <cell r="AI4049">
            <v>4</v>
          </cell>
        </row>
        <row r="4050">
          <cell r="A4050">
            <v>17</v>
          </cell>
          <cell r="B4050" t="str">
            <v>Coordination</v>
          </cell>
          <cell r="C4050" t="str">
            <v>0500000030</v>
          </cell>
          <cell r="D4050" t="str">
            <v>Jessica</v>
          </cell>
          <cell r="E4050" t="str">
            <v>Gallegos</v>
          </cell>
          <cell r="F4050">
            <v>36206</v>
          </cell>
          <cell r="G4050">
            <v>5</v>
          </cell>
          <cell r="H4050" t="str">
            <v>The Blake Foundation-{Tucson}</v>
          </cell>
          <cell r="I4050">
            <v>3</v>
          </cell>
          <cell r="J4050" t="str">
            <v>Home</v>
          </cell>
          <cell r="K4050">
            <v>34.630000000000003</v>
          </cell>
          <cell r="L4050">
            <v>1</v>
          </cell>
        </row>
        <row r="4051">
          <cell r="A4051">
            <v>17</v>
          </cell>
          <cell r="B4051" t="str">
            <v>Coordination</v>
          </cell>
          <cell r="C4051" t="str">
            <v>0500000031</v>
          </cell>
          <cell r="D4051" t="str">
            <v>Jonathan</v>
          </cell>
          <cell r="E4051" t="str">
            <v>Caldwell</v>
          </cell>
          <cell r="F4051">
            <v>37215</v>
          </cell>
          <cell r="G4051">
            <v>5</v>
          </cell>
          <cell r="H4051" t="str">
            <v>The Blake Foundation-{Tucson}</v>
          </cell>
          <cell r="I4051">
            <v>3</v>
          </cell>
          <cell r="J4051" t="str">
            <v>Home</v>
          </cell>
          <cell r="K4051">
            <v>34.630000000000003</v>
          </cell>
          <cell r="AE4051">
            <v>2</v>
          </cell>
          <cell r="AF4051">
            <v>4.75</v>
          </cell>
          <cell r="AG4051">
            <v>5</v>
          </cell>
          <cell r="AH4051">
            <v>4.5</v>
          </cell>
          <cell r="AI4051">
            <v>4.25</v>
          </cell>
        </row>
        <row r="4052">
          <cell r="A4052">
            <v>17</v>
          </cell>
          <cell r="B4052" t="str">
            <v>Coordination</v>
          </cell>
          <cell r="C4052" t="str">
            <v>0500000033</v>
          </cell>
          <cell r="D4052" t="str">
            <v>Hollie</v>
          </cell>
          <cell r="E4052" t="str">
            <v>Genauldi</v>
          </cell>
          <cell r="F4052">
            <v>36515</v>
          </cell>
          <cell r="G4052">
            <v>5</v>
          </cell>
          <cell r="H4052" t="str">
            <v>The Blake Foundation-{Tucson}</v>
          </cell>
          <cell r="I4052">
            <v>3</v>
          </cell>
          <cell r="J4052" t="str">
            <v>Home</v>
          </cell>
          <cell r="K4052">
            <v>34.630000000000003</v>
          </cell>
          <cell r="L4052">
            <v>1</v>
          </cell>
          <cell r="N4052">
            <v>1</v>
          </cell>
          <cell r="O4052">
            <v>1</v>
          </cell>
        </row>
        <row r="4053">
          <cell r="A4053">
            <v>17</v>
          </cell>
          <cell r="B4053" t="str">
            <v>Coordination</v>
          </cell>
          <cell r="C4053" t="str">
            <v>0500000034</v>
          </cell>
          <cell r="D4053" t="str">
            <v>Nichole</v>
          </cell>
          <cell r="E4053" t="str">
            <v>Courtney</v>
          </cell>
          <cell r="F4053">
            <v>36286</v>
          </cell>
          <cell r="G4053">
            <v>5</v>
          </cell>
          <cell r="H4053" t="str">
            <v>The Blake Foundation-{Tucson}</v>
          </cell>
          <cell r="I4053">
            <v>3</v>
          </cell>
          <cell r="J4053" t="str">
            <v>Home</v>
          </cell>
          <cell r="K4053">
            <v>34.630000000000003</v>
          </cell>
          <cell r="L4053">
            <v>1</v>
          </cell>
          <cell r="M4053">
            <v>1</v>
          </cell>
        </row>
        <row r="4054">
          <cell r="A4054">
            <v>17</v>
          </cell>
          <cell r="B4054" t="str">
            <v>Coordination</v>
          </cell>
          <cell r="C4054" t="str">
            <v>0500000035</v>
          </cell>
          <cell r="D4054" t="str">
            <v>Blake</v>
          </cell>
          <cell r="E4054" t="str">
            <v>McDonald</v>
          </cell>
          <cell r="F4054">
            <v>36446</v>
          </cell>
          <cell r="G4054">
            <v>5</v>
          </cell>
          <cell r="H4054" t="str">
            <v>The Blake Foundation-{Tucson}</v>
          </cell>
          <cell r="I4054">
            <v>3</v>
          </cell>
          <cell r="J4054" t="str">
            <v>Home</v>
          </cell>
          <cell r="K4054">
            <v>34.630000000000003</v>
          </cell>
          <cell r="L4054">
            <v>1</v>
          </cell>
          <cell r="M4054">
            <v>1</v>
          </cell>
          <cell r="N4054">
            <v>2</v>
          </cell>
        </row>
        <row r="4055">
          <cell r="A4055">
            <v>17</v>
          </cell>
          <cell r="B4055" t="str">
            <v>Coordination</v>
          </cell>
          <cell r="C4055" t="str">
            <v>0500000037</v>
          </cell>
          <cell r="D4055" t="str">
            <v>Vincent</v>
          </cell>
          <cell r="E4055" t="str">
            <v>Potter</v>
          </cell>
          <cell r="F4055">
            <v>36392</v>
          </cell>
          <cell r="G4055">
            <v>5</v>
          </cell>
          <cell r="H4055" t="str">
            <v>The Blake Foundation-{Tucson}</v>
          </cell>
          <cell r="I4055">
            <v>3</v>
          </cell>
          <cell r="J4055" t="str">
            <v>Home</v>
          </cell>
          <cell r="K4055">
            <v>34.630000000000003</v>
          </cell>
          <cell r="L4055">
            <v>2</v>
          </cell>
          <cell r="M4055">
            <v>3</v>
          </cell>
          <cell r="N4055">
            <v>2</v>
          </cell>
        </row>
        <row r="4056">
          <cell r="A4056">
            <v>17</v>
          </cell>
          <cell r="B4056" t="str">
            <v>Coordination</v>
          </cell>
          <cell r="C4056" t="str">
            <v>0500000038</v>
          </cell>
          <cell r="D4056" t="str">
            <v>Anthony</v>
          </cell>
          <cell r="E4056" t="str">
            <v>Wiseley</v>
          </cell>
          <cell r="F4056">
            <v>36433</v>
          </cell>
          <cell r="G4056">
            <v>5</v>
          </cell>
          <cell r="H4056" t="str">
            <v>The Blake Foundation-{Tucson}</v>
          </cell>
          <cell r="I4056">
            <v>3</v>
          </cell>
          <cell r="J4056" t="str">
            <v>Home</v>
          </cell>
          <cell r="K4056">
            <v>34.630000000000003</v>
          </cell>
          <cell r="L4056">
            <v>1</v>
          </cell>
          <cell r="M4056">
            <v>2</v>
          </cell>
          <cell r="N4056">
            <v>3</v>
          </cell>
        </row>
        <row r="4057">
          <cell r="A4057">
            <v>17</v>
          </cell>
          <cell r="B4057" t="str">
            <v>Coordination</v>
          </cell>
          <cell r="C4057" t="str">
            <v>0500000044</v>
          </cell>
          <cell r="D4057" t="str">
            <v>Orlando</v>
          </cell>
          <cell r="E4057" t="str">
            <v>Gutierrez</v>
          </cell>
          <cell r="F4057">
            <v>36264</v>
          </cell>
          <cell r="G4057">
            <v>5</v>
          </cell>
          <cell r="H4057" t="str">
            <v>The Blake Foundation-{Tucson}</v>
          </cell>
          <cell r="I4057">
            <v>3</v>
          </cell>
          <cell r="J4057" t="str">
            <v>Home</v>
          </cell>
          <cell r="K4057">
            <v>34.630000000000003</v>
          </cell>
          <cell r="L4057">
            <v>3</v>
          </cell>
          <cell r="M4057">
            <v>2</v>
          </cell>
          <cell r="N4057">
            <v>2</v>
          </cell>
        </row>
        <row r="4058">
          <cell r="A4058">
            <v>17</v>
          </cell>
          <cell r="B4058" t="str">
            <v>Coordination</v>
          </cell>
          <cell r="C4058" t="str">
            <v>0500000045</v>
          </cell>
          <cell r="D4058" t="str">
            <v>Austin</v>
          </cell>
          <cell r="E4058" t="str">
            <v>Hull</v>
          </cell>
          <cell r="F4058">
            <v>36282</v>
          </cell>
          <cell r="G4058">
            <v>5</v>
          </cell>
          <cell r="H4058" t="str">
            <v>The Blake Foundation-{Tucson}</v>
          </cell>
          <cell r="I4058">
            <v>3</v>
          </cell>
          <cell r="J4058" t="str">
            <v>Home</v>
          </cell>
          <cell r="K4058">
            <v>34.630000000000003</v>
          </cell>
          <cell r="L4058">
            <v>0.5</v>
          </cell>
          <cell r="M4058">
            <v>1</v>
          </cell>
          <cell r="N4058">
            <v>1</v>
          </cell>
        </row>
        <row r="4059">
          <cell r="A4059">
            <v>17</v>
          </cell>
          <cell r="B4059" t="str">
            <v>Coordination</v>
          </cell>
          <cell r="C4059" t="str">
            <v>0500000046</v>
          </cell>
          <cell r="D4059" t="str">
            <v>Chase</v>
          </cell>
          <cell r="E4059" t="str">
            <v>Pope</v>
          </cell>
          <cell r="F4059">
            <v>36776</v>
          </cell>
          <cell r="G4059">
            <v>5</v>
          </cell>
          <cell r="H4059" t="str">
            <v>The Blake Foundation-{Tucson}</v>
          </cell>
          <cell r="I4059">
            <v>3</v>
          </cell>
          <cell r="J4059" t="str">
            <v>Home</v>
          </cell>
          <cell r="K4059">
            <v>34.630000000000003</v>
          </cell>
          <cell r="L4059">
            <v>6</v>
          </cell>
          <cell r="M4059">
            <v>1.5</v>
          </cell>
          <cell r="N4059">
            <v>3</v>
          </cell>
          <cell r="O4059">
            <v>2.5</v>
          </cell>
          <cell r="P4059">
            <v>2</v>
          </cell>
          <cell r="Q4059">
            <v>1.5</v>
          </cell>
          <cell r="R4059">
            <v>1</v>
          </cell>
        </row>
        <row r="4060">
          <cell r="A4060">
            <v>17</v>
          </cell>
          <cell r="B4060" t="str">
            <v>Coordination</v>
          </cell>
          <cell r="C4060" t="str">
            <v>0500000049</v>
          </cell>
          <cell r="D4060" t="str">
            <v>Devon</v>
          </cell>
          <cell r="E4060" t="str">
            <v>Spiller</v>
          </cell>
          <cell r="F4060">
            <v>36611</v>
          </cell>
          <cell r="G4060">
            <v>5</v>
          </cell>
          <cell r="H4060" t="str">
            <v>The Blake Foundation-{Tucson}</v>
          </cell>
          <cell r="I4060">
            <v>3</v>
          </cell>
          <cell r="J4060" t="str">
            <v>Home</v>
          </cell>
          <cell r="K4060">
            <v>34.630000000000003</v>
          </cell>
          <cell r="L4060">
            <v>1</v>
          </cell>
          <cell r="M4060">
            <v>2.5</v>
          </cell>
          <cell r="N4060">
            <v>0.5</v>
          </cell>
          <cell r="O4060">
            <v>1</v>
          </cell>
          <cell r="P4060">
            <v>1.5</v>
          </cell>
          <cell r="Q4060">
            <v>2.5</v>
          </cell>
          <cell r="R4060">
            <v>1</v>
          </cell>
          <cell r="S4060">
            <v>1.5</v>
          </cell>
          <cell r="T4060">
            <v>2</v>
          </cell>
        </row>
        <row r="4061">
          <cell r="A4061">
            <v>17</v>
          </cell>
          <cell r="B4061" t="str">
            <v>Coordination</v>
          </cell>
          <cell r="C4061" t="str">
            <v>0500000052</v>
          </cell>
          <cell r="D4061" t="str">
            <v>Gianmarco</v>
          </cell>
          <cell r="E4061" t="str">
            <v>Rocha</v>
          </cell>
          <cell r="F4061">
            <v>36411</v>
          </cell>
          <cell r="G4061">
            <v>5</v>
          </cell>
          <cell r="H4061" t="str">
            <v>The Blake Foundation-{Tucson}</v>
          </cell>
          <cell r="I4061">
            <v>3</v>
          </cell>
          <cell r="J4061" t="str">
            <v>Home</v>
          </cell>
          <cell r="K4061">
            <v>34.630000000000003</v>
          </cell>
          <cell r="L4061">
            <v>5</v>
          </cell>
          <cell r="M4061">
            <v>4.75</v>
          </cell>
        </row>
        <row r="4062">
          <cell r="A4062">
            <v>17</v>
          </cell>
          <cell r="B4062" t="str">
            <v>Coordination</v>
          </cell>
          <cell r="C4062" t="str">
            <v>0500000053</v>
          </cell>
          <cell r="D4062" t="str">
            <v>Dylan</v>
          </cell>
          <cell r="E4062" t="str">
            <v>Reeves</v>
          </cell>
          <cell r="F4062">
            <v>37013</v>
          </cell>
          <cell r="G4062">
            <v>5</v>
          </cell>
          <cell r="H4062" t="str">
            <v>The Blake Foundation-{Tucson}</v>
          </cell>
          <cell r="I4062">
            <v>3</v>
          </cell>
          <cell r="J4062" t="str">
            <v>Home</v>
          </cell>
          <cell r="K4062">
            <v>34.630000000000003</v>
          </cell>
          <cell r="AH4062">
            <v>3.5</v>
          </cell>
          <cell r="AI4062">
            <v>4.75</v>
          </cell>
        </row>
        <row r="4063">
          <cell r="A4063">
            <v>17</v>
          </cell>
          <cell r="B4063" t="str">
            <v>Coordination</v>
          </cell>
          <cell r="C4063" t="str">
            <v>0500000070</v>
          </cell>
          <cell r="D4063" t="str">
            <v>Tiffany</v>
          </cell>
          <cell r="E4063" t="str">
            <v>Garcia</v>
          </cell>
          <cell r="F4063">
            <v>36443</v>
          </cell>
          <cell r="G4063">
            <v>5</v>
          </cell>
          <cell r="H4063" t="str">
            <v>The Blake Foundation-{Tucson}</v>
          </cell>
          <cell r="I4063">
            <v>3</v>
          </cell>
          <cell r="J4063" t="str">
            <v>Home</v>
          </cell>
          <cell r="K4063">
            <v>34.630000000000003</v>
          </cell>
          <cell r="L4063">
            <v>1</v>
          </cell>
          <cell r="M4063">
            <v>1</v>
          </cell>
        </row>
        <row r="4064">
          <cell r="A4064">
            <v>17</v>
          </cell>
          <cell r="B4064" t="str">
            <v>Coordination</v>
          </cell>
          <cell r="C4064" t="str">
            <v>0500000071</v>
          </cell>
          <cell r="D4064" t="str">
            <v>Luckie</v>
          </cell>
          <cell r="E4064" t="str">
            <v>Munoz</v>
          </cell>
          <cell r="F4064">
            <v>36407</v>
          </cell>
          <cell r="G4064">
            <v>5</v>
          </cell>
          <cell r="H4064" t="str">
            <v>The Blake Foundation-{Tucson}</v>
          </cell>
          <cell r="I4064">
            <v>3</v>
          </cell>
          <cell r="J4064" t="str">
            <v>Home</v>
          </cell>
          <cell r="K4064">
            <v>34.630000000000003</v>
          </cell>
          <cell r="L4064">
            <v>1</v>
          </cell>
          <cell r="M4064">
            <v>1</v>
          </cell>
        </row>
        <row r="4065">
          <cell r="A4065">
            <v>17</v>
          </cell>
          <cell r="B4065" t="str">
            <v>Coordination</v>
          </cell>
          <cell r="C4065" t="str">
            <v>0500000075</v>
          </cell>
          <cell r="D4065" t="str">
            <v>Angel</v>
          </cell>
          <cell r="E4065" t="str">
            <v>Quintana</v>
          </cell>
          <cell r="F4065">
            <v>36471</v>
          </cell>
          <cell r="G4065">
            <v>5</v>
          </cell>
          <cell r="H4065" t="str">
            <v>The Blake Foundation-{Tucson}</v>
          </cell>
          <cell r="I4065">
            <v>3</v>
          </cell>
          <cell r="J4065" t="str">
            <v>Home</v>
          </cell>
          <cell r="K4065">
            <v>34.630000000000003</v>
          </cell>
          <cell r="L4065">
            <v>2</v>
          </cell>
          <cell r="M4065">
            <v>1</v>
          </cell>
          <cell r="N4065">
            <v>2</v>
          </cell>
        </row>
        <row r="4066">
          <cell r="A4066">
            <v>17</v>
          </cell>
          <cell r="B4066" t="str">
            <v>Coordination</v>
          </cell>
          <cell r="C4066" t="str">
            <v>0500000077</v>
          </cell>
          <cell r="D4066" t="str">
            <v>Lauryn</v>
          </cell>
          <cell r="E4066" t="str">
            <v>Carlson</v>
          </cell>
          <cell r="F4066">
            <v>36893</v>
          </cell>
          <cell r="G4066">
            <v>5</v>
          </cell>
          <cell r="H4066" t="str">
            <v>The Blake Foundation-{Tucson}</v>
          </cell>
          <cell r="I4066">
            <v>3</v>
          </cell>
          <cell r="J4066" t="str">
            <v>Home</v>
          </cell>
          <cell r="K4066">
            <v>34.630000000000003</v>
          </cell>
          <cell r="P4066">
            <v>2</v>
          </cell>
          <cell r="Q4066">
            <v>1.5</v>
          </cell>
          <cell r="R4066">
            <v>1</v>
          </cell>
          <cell r="S4066">
            <v>1.5</v>
          </cell>
          <cell r="T4066">
            <v>1.5</v>
          </cell>
          <cell r="U4066">
            <v>2.5</v>
          </cell>
        </row>
        <row r="4067">
          <cell r="A4067">
            <v>17</v>
          </cell>
          <cell r="B4067" t="str">
            <v>Coordination</v>
          </cell>
          <cell r="C4067" t="str">
            <v>0500000082</v>
          </cell>
          <cell r="D4067" t="str">
            <v>Brittany</v>
          </cell>
          <cell r="E4067" t="str">
            <v>Carrizoza</v>
          </cell>
          <cell r="F4067">
            <v>36560</v>
          </cell>
          <cell r="G4067">
            <v>5</v>
          </cell>
          <cell r="H4067" t="str">
            <v>The Blake Foundation-{Tucson}</v>
          </cell>
          <cell r="I4067">
            <v>3</v>
          </cell>
          <cell r="J4067" t="str">
            <v>Home</v>
          </cell>
          <cell r="K4067">
            <v>34.630000000000003</v>
          </cell>
          <cell r="M4067">
            <v>5.75</v>
          </cell>
          <cell r="N4067">
            <v>4</v>
          </cell>
          <cell r="O4067">
            <v>5.1999998092651367</v>
          </cell>
          <cell r="P4067">
            <v>3</v>
          </cell>
          <cell r="Q4067">
            <v>4</v>
          </cell>
          <cell r="R4067">
            <v>3.5</v>
          </cell>
          <cell r="S4067">
            <v>2.75</v>
          </cell>
          <cell r="T4067">
            <v>5.5</v>
          </cell>
        </row>
        <row r="4068">
          <cell r="A4068">
            <v>17</v>
          </cell>
          <cell r="B4068" t="str">
            <v>Coordination</v>
          </cell>
          <cell r="C4068" t="str">
            <v>0500000087</v>
          </cell>
          <cell r="D4068" t="str">
            <v>Briana</v>
          </cell>
          <cell r="E4068" t="str">
            <v>Bustamante</v>
          </cell>
          <cell r="F4068">
            <v>36463</v>
          </cell>
          <cell r="G4068">
            <v>5</v>
          </cell>
          <cell r="H4068" t="str">
            <v>The Blake Foundation-{Tucson}</v>
          </cell>
          <cell r="I4068">
            <v>3</v>
          </cell>
          <cell r="J4068" t="str">
            <v>Home</v>
          </cell>
          <cell r="K4068">
            <v>34.630000000000003</v>
          </cell>
          <cell r="O4068">
            <v>4.75</v>
          </cell>
          <cell r="P4068">
            <v>5</v>
          </cell>
          <cell r="Q4068">
            <v>4.5</v>
          </cell>
          <cell r="R4068">
            <v>4.5</v>
          </cell>
        </row>
        <row r="4069">
          <cell r="A4069">
            <v>17</v>
          </cell>
          <cell r="B4069" t="str">
            <v>Coordination</v>
          </cell>
          <cell r="C4069" t="str">
            <v>0500000088</v>
          </cell>
          <cell r="D4069" t="str">
            <v>Christian</v>
          </cell>
          <cell r="E4069" t="str">
            <v>Ibarra</v>
          </cell>
          <cell r="F4069">
            <v>37044</v>
          </cell>
          <cell r="G4069">
            <v>5</v>
          </cell>
          <cell r="H4069" t="str">
            <v>The Blake Foundation-{Tucson}</v>
          </cell>
          <cell r="I4069">
            <v>3</v>
          </cell>
          <cell r="J4069" t="str">
            <v>Home</v>
          </cell>
          <cell r="K4069">
            <v>34.630000000000003</v>
          </cell>
          <cell r="P4069">
            <v>4.5</v>
          </cell>
          <cell r="Q4069">
            <v>3.5</v>
          </cell>
          <cell r="R4069">
            <v>4</v>
          </cell>
          <cell r="S4069">
            <v>4.5</v>
          </cell>
          <cell r="T4069">
            <v>3</v>
          </cell>
          <cell r="U4069">
            <v>5</v>
          </cell>
          <cell r="V4069">
            <v>3</v>
          </cell>
          <cell r="W4069">
            <v>3</v>
          </cell>
          <cell r="X4069">
            <v>3</v>
          </cell>
          <cell r="Y4069">
            <v>3.5</v>
          </cell>
          <cell r="Z4069">
            <v>2</v>
          </cell>
          <cell r="AA4069">
            <v>4</v>
          </cell>
          <cell r="AB4069">
            <v>3</v>
          </cell>
          <cell r="AD4069">
            <v>7</v>
          </cell>
          <cell r="AE4069">
            <v>2.5</v>
          </cell>
          <cell r="AF4069">
            <v>1</v>
          </cell>
        </row>
        <row r="4070">
          <cell r="A4070">
            <v>17</v>
          </cell>
          <cell r="B4070" t="str">
            <v>Coordination</v>
          </cell>
          <cell r="C4070" t="str">
            <v>0500000089</v>
          </cell>
          <cell r="D4070" t="str">
            <v>Wrease</v>
          </cell>
          <cell r="E4070" t="str">
            <v>Zaharescu</v>
          </cell>
          <cell r="F4070">
            <v>36587</v>
          </cell>
          <cell r="G4070">
            <v>5</v>
          </cell>
          <cell r="H4070" t="str">
            <v>The Blake Foundation-{Tucson}</v>
          </cell>
          <cell r="I4070">
            <v>3</v>
          </cell>
          <cell r="J4070" t="str">
            <v>Home</v>
          </cell>
          <cell r="K4070">
            <v>34.630000000000003</v>
          </cell>
          <cell r="P4070">
            <v>5</v>
          </cell>
          <cell r="Q4070">
            <v>4.75</v>
          </cell>
          <cell r="R4070">
            <v>4.5</v>
          </cell>
          <cell r="S4070">
            <v>4.5</v>
          </cell>
        </row>
        <row r="4071">
          <cell r="A4071">
            <v>17</v>
          </cell>
          <cell r="B4071" t="str">
            <v>Coordination</v>
          </cell>
          <cell r="C4071" t="str">
            <v>0500000090</v>
          </cell>
          <cell r="D4071" t="str">
            <v>Dora</v>
          </cell>
          <cell r="E4071" t="str">
            <v>Castillo</v>
          </cell>
          <cell r="F4071">
            <v>36750</v>
          </cell>
          <cell r="G4071">
            <v>5</v>
          </cell>
          <cell r="H4071" t="str">
            <v>The Blake Foundation-{Tucson}</v>
          </cell>
          <cell r="I4071">
            <v>3</v>
          </cell>
          <cell r="J4071" t="str">
            <v>Home</v>
          </cell>
          <cell r="K4071">
            <v>34.630000000000003</v>
          </cell>
          <cell r="P4071">
            <v>2.5</v>
          </cell>
          <cell r="Q4071">
            <v>2</v>
          </cell>
          <cell r="R4071">
            <v>2</v>
          </cell>
          <cell r="S4071">
            <v>1.5</v>
          </cell>
          <cell r="T4071">
            <v>1.5</v>
          </cell>
          <cell r="U4071">
            <v>1.5</v>
          </cell>
          <cell r="V4071">
            <v>3</v>
          </cell>
          <cell r="W4071">
            <v>1.5</v>
          </cell>
          <cell r="X4071">
            <v>2</v>
          </cell>
          <cell r="Y4071">
            <v>2</v>
          </cell>
        </row>
        <row r="4072">
          <cell r="A4072">
            <v>17</v>
          </cell>
          <cell r="B4072" t="str">
            <v>Coordination</v>
          </cell>
          <cell r="C4072" t="str">
            <v>0500000091</v>
          </cell>
          <cell r="D4072" t="str">
            <v>Brayden</v>
          </cell>
          <cell r="E4072" t="str">
            <v>Lantz</v>
          </cell>
          <cell r="F4072">
            <v>36559</v>
          </cell>
          <cell r="G4072">
            <v>5</v>
          </cell>
          <cell r="H4072" t="str">
            <v>The Blake Foundation-{Tucson}</v>
          </cell>
          <cell r="I4072">
            <v>3</v>
          </cell>
          <cell r="J4072" t="str">
            <v>Home</v>
          </cell>
          <cell r="K4072">
            <v>34.630000000000003</v>
          </cell>
          <cell r="O4072">
            <v>4</v>
          </cell>
          <cell r="P4072">
            <v>2</v>
          </cell>
          <cell r="Q4072">
            <v>1</v>
          </cell>
          <cell r="R4072">
            <v>1</v>
          </cell>
          <cell r="S4072">
            <v>1</v>
          </cell>
        </row>
        <row r="4073">
          <cell r="A4073">
            <v>17</v>
          </cell>
          <cell r="B4073" t="str">
            <v>Coordination</v>
          </cell>
          <cell r="C4073" t="str">
            <v>0500000092</v>
          </cell>
          <cell r="D4073" t="str">
            <v>Thomas</v>
          </cell>
          <cell r="E4073" t="str">
            <v>Cridebring</v>
          </cell>
          <cell r="F4073">
            <v>37096</v>
          </cell>
          <cell r="G4073">
            <v>5</v>
          </cell>
          <cell r="H4073" t="str">
            <v>The Blake Foundation-{Tucson}</v>
          </cell>
          <cell r="I4073">
            <v>3</v>
          </cell>
          <cell r="J4073" t="str">
            <v>Home</v>
          </cell>
          <cell r="K4073">
            <v>34.630000000000003</v>
          </cell>
          <cell r="U4073">
            <v>2</v>
          </cell>
        </row>
        <row r="4074">
          <cell r="A4074">
            <v>17</v>
          </cell>
          <cell r="B4074" t="str">
            <v>Coordination</v>
          </cell>
          <cell r="C4074" t="str">
            <v>0500000093</v>
          </cell>
          <cell r="D4074" t="str">
            <v>Taylor</v>
          </cell>
          <cell r="E4074" t="str">
            <v>Sampson</v>
          </cell>
          <cell r="F4074">
            <v>36830</v>
          </cell>
          <cell r="G4074">
            <v>5</v>
          </cell>
          <cell r="H4074" t="str">
            <v>The Blake Foundation-{Tucson}</v>
          </cell>
          <cell r="I4074">
            <v>3</v>
          </cell>
          <cell r="J4074" t="str">
            <v>Home</v>
          </cell>
          <cell r="K4074">
            <v>34.630000000000003</v>
          </cell>
          <cell r="O4074">
            <v>3</v>
          </cell>
          <cell r="P4074">
            <v>1</v>
          </cell>
          <cell r="Q4074">
            <v>3</v>
          </cell>
          <cell r="R4074">
            <v>2</v>
          </cell>
          <cell r="S4074">
            <v>1.5</v>
          </cell>
          <cell r="T4074">
            <v>1</v>
          </cell>
          <cell r="U4074">
            <v>2.5</v>
          </cell>
          <cell r="V4074">
            <v>2.5</v>
          </cell>
          <cell r="W4074">
            <v>3</v>
          </cell>
          <cell r="X4074">
            <v>2</v>
          </cell>
          <cell r="Y4074">
            <v>4</v>
          </cell>
          <cell r="Z4074">
            <v>4</v>
          </cell>
          <cell r="AA4074">
            <v>3</v>
          </cell>
          <cell r="AB4074">
            <v>1</v>
          </cell>
        </row>
        <row r="4075">
          <cell r="A4075">
            <v>17</v>
          </cell>
          <cell r="B4075" t="str">
            <v>Coordination</v>
          </cell>
          <cell r="C4075" t="str">
            <v>0500000095</v>
          </cell>
          <cell r="D4075" t="str">
            <v>John</v>
          </cell>
          <cell r="E4075" t="str">
            <v>Jarrett</v>
          </cell>
          <cell r="F4075">
            <v>36812</v>
          </cell>
          <cell r="G4075">
            <v>5</v>
          </cell>
          <cell r="H4075" t="str">
            <v>The Blake Foundation-{Tucson}</v>
          </cell>
          <cell r="I4075">
            <v>3</v>
          </cell>
          <cell r="J4075" t="str">
            <v>Home</v>
          </cell>
          <cell r="K4075">
            <v>34.630000000000003</v>
          </cell>
          <cell r="L4075">
            <v>3</v>
          </cell>
          <cell r="M4075">
            <v>1</v>
          </cell>
          <cell r="N4075">
            <v>1</v>
          </cell>
          <cell r="O4075">
            <v>1</v>
          </cell>
          <cell r="P4075">
            <v>2.5</v>
          </cell>
          <cell r="Q4075">
            <v>1</v>
          </cell>
          <cell r="R4075">
            <v>1</v>
          </cell>
          <cell r="S4075">
            <v>2</v>
          </cell>
          <cell r="T4075">
            <v>1.5</v>
          </cell>
          <cell r="U4075">
            <v>1.5</v>
          </cell>
          <cell r="V4075">
            <v>1.5</v>
          </cell>
          <cell r="W4075">
            <v>3</v>
          </cell>
          <cell r="X4075">
            <v>1.5</v>
          </cell>
          <cell r="Y4075">
            <v>1</v>
          </cell>
          <cell r="Z4075">
            <v>3.5</v>
          </cell>
          <cell r="AA4075">
            <v>4</v>
          </cell>
          <cell r="AB4075">
            <v>1.5</v>
          </cell>
          <cell r="AD4075">
            <v>5.5</v>
          </cell>
        </row>
        <row r="4076">
          <cell r="A4076">
            <v>17</v>
          </cell>
          <cell r="B4076" t="str">
            <v>Coordination</v>
          </cell>
          <cell r="C4076" t="str">
            <v>0500000096</v>
          </cell>
          <cell r="D4076" t="str">
            <v>Alexis</v>
          </cell>
          <cell r="E4076" t="str">
            <v>Rodriguez</v>
          </cell>
          <cell r="F4076">
            <v>36823</v>
          </cell>
          <cell r="G4076">
            <v>5</v>
          </cell>
          <cell r="H4076" t="str">
            <v>The Blake Foundation-{Tucson}</v>
          </cell>
          <cell r="I4076">
            <v>3</v>
          </cell>
          <cell r="J4076" t="str">
            <v>Home</v>
          </cell>
          <cell r="K4076">
            <v>34.630000000000003</v>
          </cell>
          <cell r="M4076">
            <v>2</v>
          </cell>
          <cell r="N4076">
            <v>2</v>
          </cell>
          <cell r="O4076">
            <v>1</v>
          </cell>
          <cell r="P4076">
            <v>1.5</v>
          </cell>
          <cell r="Q4076">
            <v>1</v>
          </cell>
          <cell r="R4076">
            <v>4</v>
          </cell>
          <cell r="S4076">
            <v>4.5</v>
          </cell>
          <cell r="T4076">
            <v>2.5</v>
          </cell>
          <cell r="U4076">
            <v>3.5</v>
          </cell>
          <cell r="V4076">
            <v>5</v>
          </cell>
          <cell r="W4076">
            <v>2.5</v>
          </cell>
          <cell r="X4076">
            <v>1.5</v>
          </cell>
          <cell r="Y4076">
            <v>4.5</v>
          </cell>
        </row>
        <row r="4077">
          <cell r="A4077">
            <v>17</v>
          </cell>
          <cell r="B4077" t="str">
            <v>Coordination</v>
          </cell>
          <cell r="C4077" t="str">
            <v>0500000097</v>
          </cell>
          <cell r="D4077" t="str">
            <v>Anthony</v>
          </cell>
          <cell r="E4077" t="str">
            <v>Zamarripa</v>
          </cell>
          <cell r="F4077">
            <v>36657</v>
          </cell>
          <cell r="G4077">
            <v>5</v>
          </cell>
          <cell r="H4077" t="str">
            <v>The Blake Foundation-{Tucson}</v>
          </cell>
          <cell r="I4077">
            <v>0</v>
          </cell>
          <cell r="J4077" t="str">
            <v>Not Listed</v>
          </cell>
          <cell r="K4077">
            <v>34.630000000000003</v>
          </cell>
          <cell r="M4077">
            <v>0.5</v>
          </cell>
        </row>
        <row r="4078">
          <cell r="A4078">
            <v>17</v>
          </cell>
          <cell r="B4078" t="str">
            <v>Coordination</v>
          </cell>
          <cell r="C4078" t="str">
            <v>0500000097</v>
          </cell>
          <cell r="D4078" t="str">
            <v>Anthony</v>
          </cell>
          <cell r="E4078" t="str">
            <v>Zamarripa</v>
          </cell>
          <cell r="F4078">
            <v>36657</v>
          </cell>
          <cell r="G4078">
            <v>5</v>
          </cell>
          <cell r="H4078" t="str">
            <v>The Blake Foundation-{Tucson}</v>
          </cell>
          <cell r="I4078">
            <v>3</v>
          </cell>
          <cell r="J4078" t="str">
            <v>Home</v>
          </cell>
          <cell r="K4078">
            <v>34.630000000000003</v>
          </cell>
          <cell r="L4078">
            <v>5</v>
          </cell>
          <cell r="M4078">
            <v>2</v>
          </cell>
          <cell r="N4078">
            <v>0.5</v>
          </cell>
          <cell r="O4078">
            <v>2.5</v>
          </cell>
          <cell r="P4078">
            <v>2</v>
          </cell>
          <cell r="Q4078">
            <v>1.5</v>
          </cell>
          <cell r="R4078">
            <v>1</v>
          </cell>
          <cell r="S4078">
            <v>2.5</v>
          </cell>
          <cell r="T4078">
            <v>1.5</v>
          </cell>
          <cell r="U4078">
            <v>2</v>
          </cell>
          <cell r="V4078">
            <v>3.5</v>
          </cell>
          <cell r="W4078">
            <v>1.5</v>
          </cell>
          <cell r="X4078">
            <v>1</v>
          </cell>
          <cell r="Y4078">
            <v>2.5</v>
          </cell>
        </row>
        <row r="4079">
          <cell r="A4079">
            <v>17</v>
          </cell>
          <cell r="B4079" t="str">
            <v>Coordination</v>
          </cell>
          <cell r="C4079" t="str">
            <v>0500000098</v>
          </cell>
          <cell r="D4079" t="str">
            <v>Vanessa</v>
          </cell>
          <cell r="E4079" t="str">
            <v>Delatorre</v>
          </cell>
          <cell r="F4079">
            <v>36759</v>
          </cell>
          <cell r="G4079">
            <v>5</v>
          </cell>
          <cell r="H4079" t="str">
            <v>The Blake Foundation-{Tucson}</v>
          </cell>
          <cell r="I4079">
            <v>3</v>
          </cell>
          <cell r="J4079" t="str">
            <v>Home</v>
          </cell>
          <cell r="K4079">
            <v>34.630000000000003</v>
          </cell>
          <cell r="L4079">
            <v>4</v>
          </cell>
          <cell r="M4079">
            <v>2</v>
          </cell>
          <cell r="N4079">
            <v>3.5</v>
          </cell>
          <cell r="O4079">
            <v>3.75</v>
          </cell>
          <cell r="P4079">
            <v>3.5</v>
          </cell>
          <cell r="Q4079">
            <v>3.75</v>
          </cell>
          <cell r="R4079">
            <v>4</v>
          </cell>
          <cell r="S4079">
            <v>3.75</v>
          </cell>
          <cell r="T4079">
            <v>4.5</v>
          </cell>
          <cell r="U4079">
            <v>3.5</v>
          </cell>
          <cell r="V4079">
            <v>3.5</v>
          </cell>
          <cell r="W4079">
            <v>3.75</v>
          </cell>
          <cell r="X4079">
            <v>1</v>
          </cell>
          <cell r="Y4079">
            <v>3.5</v>
          </cell>
        </row>
        <row r="4080">
          <cell r="A4080">
            <v>17</v>
          </cell>
          <cell r="B4080" t="str">
            <v>Coordination</v>
          </cell>
          <cell r="C4080" t="str">
            <v>0500000099</v>
          </cell>
          <cell r="D4080" t="str">
            <v>Theodore</v>
          </cell>
          <cell r="E4080" t="str">
            <v>Dutt</v>
          </cell>
          <cell r="F4080">
            <v>36578</v>
          </cell>
          <cell r="G4080">
            <v>5</v>
          </cell>
          <cell r="H4080" t="str">
            <v>The Blake Foundation-{Tucson}</v>
          </cell>
          <cell r="I4080">
            <v>3</v>
          </cell>
          <cell r="J4080" t="str">
            <v>Home</v>
          </cell>
          <cell r="K4080">
            <v>34.630000000000003</v>
          </cell>
          <cell r="M4080">
            <v>4.5</v>
          </cell>
          <cell r="N4080">
            <v>2.5</v>
          </cell>
          <cell r="O4080">
            <v>3.5</v>
          </cell>
        </row>
        <row r="4081">
          <cell r="A4081">
            <v>17</v>
          </cell>
          <cell r="B4081" t="str">
            <v>Coordination</v>
          </cell>
          <cell r="C4081" t="str">
            <v>0500000100</v>
          </cell>
          <cell r="D4081" t="str">
            <v>David</v>
          </cell>
          <cell r="E4081" t="str">
            <v>Reyes</v>
          </cell>
          <cell r="F4081">
            <v>36574</v>
          </cell>
          <cell r="G4081">
            <v>5</v>
          </cell>
          <cell r="H4081" t="str">
            <v>The Blake Foundation-{Tucson}</v>
          </cell>
          <cell r="I4081">
            <v>3</v>
          </cell>
          <cell r="J4081" t="str">
            <v>Home</v>
          </cell>
          <cell r="K4081">
            <v>34.630000000000003</v>
          </cell>
          <cell r="N4081">
            <v>5</v>
          </cell>
          <cell r="O4081">
            <v>4.5</v>
          </cell>
          <cell r="P4081">
            <v>5.5</v>
          </cell>
          <cell r="Q4081">
            <v>2</v>
          </cell>
          <cell r="R4081">
            <v>4</v>
          </cell>
          <cell r="S4081">
            <v>1.75</v>
          </cell>
        </row>
        <row r="4082">
          <cell r="A4082">
            <v>17</v>
          </cell>
          <cell r="B4082" t="str">
            <v>Coordination</v>
          </cell>
          <cell r="C4082" t="str">
            <v>0500000103</v>
          </cell>
          <cell r="D4082" t="str">
            <v>Adler</v>
          </cell>
          <cell r="E4082" t="str">
            <v>Verdugo</v>
          </cell>
          <cell r="F4082">
            <v>36643</v>
          </cell>
          <cell r="G4082">
            <v>5</v>
          </cell>
          <cell r="H4082" t="str">
            <v>The Blake Foundation-{Tucson}</v>
          </cell>
          <cell r="I4082">
            <v>3</v>
          </cell>
          <cell r="J4082" t="str">
            <v>Home</v>
          </cell>
          <cell r="K4082">
            <v>34.630000000000003</v>
          </cell>
          <cell r="L4082">
            <v>3</v>
          </cell>
          <cell r="M4082">
            <v>2.5</v>
          </cell>
          <cell r="N4082">
            <v>3.7000000476837158</v>
          </cell>
          <cell r="O4082">
            <v>3.7000000476837158</v>
          </cell>
          <cell r="P4082">
            <v>4</v>
          </cell>
          <cell r="Q4082">
            <v>1.5</v>
          </cell>
          <cell r="R4082">
            <v>3</v>
          </cell>
          <cell r="S4082">
            <v>4</v>
          </cell>
          <cell r="T4082">
            <v>3.5</v>
          </cell>
          <cell r="U4082">
            <v>4</v>
          </cell>
        </row>
        <row r="4083">
          <cell r="A4083">
            <v>17</v>
          </cell>
          <cell r="B4083" t="str">
            <v>Coordination</v>
          </cell>
          <cell r="C4083" t="str">
            <v>0500000104</v>
          </cell>
          <cell r="D4083" t="str">
            <v>Christian</v>
          </cell>
          <cell r="E4083" t="str">
            <v>Fink</v>
          </cell>
          <cell r="F4083">
            <v>36528</v>
          </cell>
          <cell r="G4083">
            <v>5</v>
          </cell>
          <cell r="H4083" t="str">
            <v>The Blake Foundation-{Tucson}</v>
          </cell>
          <cell r="I4083">
            <v>3</v>
          </cell>
          <cell r="J4083" t="str">
            <v>Home</v>
          </cell>
          <cell r="K4083">
            <v>34.630000000000003</v>
          </cell>
          <cell r="M4083">
            <v>9.5</v>
          </cell>
          <cell r="N4083">
            <v>3.5</v>
          </cell>
          <cell r="O4083">
            <v>6</v>
          </cell>
          <cell r="P4083">
            <v>4</v>
          </cell>
          <cell r="Q4083">
            <v>3.5</v>
          </cell>
          <cell r="R4083">
            <v>5</v>
          </cell>
        </row>
        <row r="4084">
          <cell r="A4084">
            <v>17</v>
          </cell>
          <cell r="B4084" t="str">
            <v>Coordination</v>
          </cell>
          <cell r="C4084" t="str">
            <v>0500000105</v>
          </cell>
          <cell r="D4084" t="str">
            <v>Dalal</v>
          </cell>
          <cell r="E4084" t="str">
            <v>Essa</v>
          </cell>
          <cell r="F4084">
            <v>36535</v>
          </cell>
          <cell r="G4084">
            <v>5</v>
          </cell>
          <cell r="H4084" t="str">
            <v>The Blake Foundation-{Tucson}</v>
          </cell>
          <cell r="I4084">
            <v>3</v>
          </cell>
          <cell r="J4084" t="str">
            <v>Home</v>
          </cell>
          <cell r="K4084">
            <v>34.630000000000003</v>
          </cell>
          <cell r="L4084">
            <v>3</v>
          </cell>
          <cell r="M4084">
            <v>3</v>
          </cell>
          <cell r="N4084">
            <v>3</v>
          </cell>
          <cell r="O4084">
            <v>3</v>
          </cell>
          <cell r="P4084">
            <v>2</v>
          </cell>
          <cell r="Q4084">
            <v>2</v>
          </cell>
          <cell r="R4084">
            <v>3</v>
          </cell>
        </row>
        <row r="4085">
          <cell r="A4085">
            <v>17</v>
          </cell>
          <cell r="B4085" t="str">
            <v>Coordination</v>
          </cell>
          <cell r="C4085" t="str">
            <v>0500000106</v>
          </cell>
          <cell r="D4085" t="str">
            <v>Nicholas</v>
          </cell>
          <cell r="E4085" t="str">
            <v>Kacic</v>
          </cell>
          <cell r="F4085">
            <v>36581</v>
          </cell>
          <cell r="G4085">
            <v>5</v>
          </cell>
          <cell r="H4085" t="str">
            <v>The Blake Foundation-{Tucson}</v>
          </cell>
          <cell r="I4085">
            <v>3</v>
          </cell>
          <cell r="J4085" t="str">
            <v>Home</v>
          </cell>
          <cell r="K4085">
            <v>34.630000000000003</v>
          </cell>
          <cell r="M4085">
            <v>3</v>
          </cell>
          <cell r="N4085">
            <v>3</v>
          </cell>
          <cell r="O4085">
            <v>2</v>
          </cell>
          <cell r="P4085">
            <v>1</v>
          </cell>
          <cell r="Q4085">
            <v>2</v>
          </cell>
          <cell r="R4085">
            <v>4</v>
          </cell>
          <cell r="S4085">
            <v>3</v>
          </cell>
        </row>
        <row r="4086">
          <cell r="A4086">
            <v>17</v>
          </cell>
          <cell r="B4086" t="str">
            <v>Coordination</v>
          </cell>
          <cell r="C4086" t="str">
            <v>0500000108</v>
          </cell>
          <cell r="D4086" t="str">
            <v>Oscar</v>
          </cell>
          <cell r="E4086" t="str">
            <v>Campos</v>
          </cell>
          <cell r="F4086">
            <v>36691</v>
          </cell>
          <cell r="G4086">
            <v>5</v>
          </cell>
          <cell r="H4086" t="str">
            <v>The Blake Foundation-{Tucson}</v>
          </cell>
          <cell r="I4086">
            <v>3</v>
          </cell>
          <cell r="J4086" t="str">
            <v>Home</v>
          </cell>
          <cell r="K4086">
            <v>34.630000000000003</v>
          </cell>
          <cell r="M4086">
            <v>2</v>
          </cell>
          <cell r="N4086">
            <v>4</v>
          </cell>
          <cell r="O4086">
            <v>4</v>
          </cell>
          <cell r="P4086">
            <v>4</v>
          </cell>
          <cell r="Q4086">
            <v>3.75</v>
          </cell>
          <cell r="R4086">
            <v>3.5</v>
          </cell>
          <cell r="S4086">
            <v>3.75</v>
          </cell>
          <cell r="T4086">
            <v>3</v>
          </cell>
          <cell r="U4086">
            <v>4</v>
          </cell>
          <cell r="V4086">
            <v>4</v>
          </cell>
          <cell r="W4086">
            <v>4</v>
          </cell>
          <cell r="X4086">
            <v>1</v>
          </cell>
          <cell r="Y4086">
            <v>6</v>
          </cell>
        </row>
        <row r="4087">
          <cell r="A4087">
            <v>17</v>
          </cell>
          <cell r="B4087" t="str">
            <v>Coordination</v>
          </cell>
          <cell r="C4087" t="str">
            <v>0500000109</v>
          </cell>
          <cell r="D4087" t="str">
            <v>Jesus</v>
          </cell>
          <cell r="E4087" t="str">
            <v>Alcaraz</v>
          </cell>
          <cell r="F4087">
            <v>36766</v>
          </cell>
          <cell r="G4087">
            <v>5</v>
          </cell>
          <cell r="H4087" t="str">
            <v>The Blake Foundation-{Tucson}</v>
          </cell>
          <cell r="I4087">
            <v>3</v>
          </cell>
          <cell r="J4087" t="str">
            <v>Home</v>
          </cell>
          <cell r="K4087">
            <v>34.630000000000003</v>
          </cell>
          <cell r="P4087">
            <v>4</v>
          </cell>
          <cell r="Q4087">
            <v>4</v>
          </cell>
          <cell r="R4087">
            <v>3.75</v>
          </cell>
          <cell r="S4087">
            <v>3.75</v>
          </cell>
          <cell r="T4087">
            <v>3.75</v>
          </cell>
          <cell r="U4087">
            <v>3.75</v>
          </cell>
          <cell r="V4087">
            <v>3.75</v>
          </cell>
          <cell r="W4087">
            <v>3.75</v>
          </cell>
          <cell r="X4087">
            <v>3.75</v>
          </cell>
          <cell r="Y4087">
            <v>3.75</v>
          </cell>
        </row>
        <row r="4088">
          <cell r="A4088">
            <v>17</v>
          </cell>
          <cell r="B4088" t="str">
            <v>Coordination</v>
          </cell>
          <cell r="C4088" t="str">
            <v>0500000110</v>
          </cell>
          <cell r="D4088" t="str">
            <v>Josey</v>
          </cell>
          <cell r="E4088" t="str">
            <v>Burd</v>
          </cell>
          <cell r="F4088">
            <v>36810</v>
          </cell>
          <cell r="G4088">
            <v>5</v>
          </cell>
          <cell r="H4088" t="str">
            <v>The Blake Foundation-{Tucson}</v>
          </cell>
          <cell r="I4088">
            <v>3</v>
          </cell>
          <cell r="J4088" t="str">
            <v>Home</v>
          </cell>
          <cell r="K4088">
            <v>34.630000000000003</v>
          </cell>
          <cell r="P4088">
            <v>4</v>
          </cell>
          <cell r="Q4088">
            <v>1</v>
          </cell>
          <cell r="R4088">
            <v>2</v>
          </cell>
          <cell r="S4088">
            <v>1</v>
          </cell>
          <cell r="T4088">
            <v>3</v>
          </cell>
          <cell r="U4088">
            <v>2</v>
          </cell>
          <cell r="V4088">
            <v>1</v>
          </cell>
          <cell r="W4088">
            <v>1</v>
          </cell>
          <cell r="X4088">
            <v>2</v>
          </cell>
          <cell r="Y4088">
            <v>2</v>
          </cell>
          <cell r="Z4088">
            <v>2</v>
          </cell>
          <cell r="AA4088">
            <v>3</v>
          </cell>
          <cell r="AB4088">
            <v>1</v>
          </cell>
        </row>
        <row r="4089">
          <cell r="A4089">
            <v>17</v>
          </cell>
          <cell r="B4089" t="str">
            <v>Coordination</v>
          </cell>
          <cell r="C4089" t="str">
            <v>0500000112</v>
          </cell>
          <cell r="D4089" t="str">
            <v>Ricardo</v>
          </cell>
          <cell r="E4089" t="str">
            <v>Garcia</v>
          </cell>
          <cell r="F4089">
            <v>36654</v>
          </cell>
          <cell r="G4089">
            <v>5</v>
          </cell>
          <cell r="H4089" t="str">
            <v>The Blake Foundation-{Tucson}</v>
          </cell>
          <cell r="I4089">
            <v>3</v>
          </cell>
          <cell r="J4089" t="str">
            <v>Home</v>
          </cell>
          <cell r="K4089">
            <v>34.630000000000003</v>
          </cell>
          <cell r="P4089">
            <v>4</v>
          </cell>
          <cell r="Q4089">
            <v>3.75</v>
          </cell>
          <cell r="R4089">
            <v>3.75</v>
          </cell>
        </row>
        <row r="4090">
          <cell r="A4090">
            <v>17</v>
          </cell>
          <cell r="B4090" t="str">
            <v>Coordination</v>
          </cell>
          <cell r="C4090" t="str">
            <v>0500000113</v>
          </cell>
          <cell r="D4090" t="str">
            <v>Christopher</v>
          </cell>
          <cell r="E4090" t="str">
            <v>Otero</v>
          </cell>
          <cell r="F4090">
            <v>36810</v>
          </cell>
          <cell r="G4090">
            <v>5</v>
          </cell>
          <cell r="H4090" t="str">
            <v>The Blake Foundation-{Tucson}</v>
          </cell>
          <cell r="I4090">
            <v>3</v>
          </cell>
          <cell r="J4090" t="str">
            <v>Home</v>
          </cell>
          <cell r="K4090">
            <v>34.630000000000003</v>
          </cell>
          <cell r="O4090">
            <v>2</v>
          </cell>
          <cell r="P4090">
            <v>3</v>
          </cell>
        </row>
        <row r="4091">
          <cell r="A4091">
            <v>17</v>
          </cell>
          <cell r="B4091" t="str">
            <v>Coordination</v>
          </cell>
          <cell r="C4091" t="str">
            <v>0500000139</v>
          </cell>
          <cell r="D4091" t="str">
            <v>Damien</v>
          </cell>
          <cell r="E4091" t="str">
            <v>Hernandez</v>
          </cell>
          <cell r="F4091">
            <v>36887</v>
          </cell>
          <cell r="G4091">
            <v>5</v>
          </cell>
          <cell r="H4091" t="str">
            <v>The Blake Foundation-{Tucson}</v>
          </cell>
          <cell r="I4091">
            <v>3</v>
          </cell>
          <cell r="J4091" t="str">
            <v>Home</v>
          </cell>
          <cell r="K4091">
            <v>34.630000000000003</v>
          </cell>
          <cell r="S4091">
            <v>2.5</v>
          </cell>
          <cell r="T4091">
            <v>1.5</v>
          </cell>
          <cell r="U4091">
            <v>1.5</v>
          </cell>
          <cell r="V4091">
            <v>2</v>
          </cell>
          <cell r="W4091">
            <v>2</v>
          </cell>
          <cell r="X4091">
            <v>1.5</v>
          </cell>
          <cell r="Y4091">
            <v>1.5</v>
          </cell>
          <cell r="Z4091">
            <v>1.5</v>
          </cell>
          <cell r="AA4091">
            <v>2</v>
          </cell>
          <cell r="AB4091">
            <v>3</v>
          </cell>
          <cell r="AD4091">
            <v>1</v>
          </cell>
        </row>
        <row r="4092">
          <cell r="A4092">
            <v>17</v>
          </cell>
          <cell r="B4092" t="str">
            <v>Coordination</v>
          </cell>
          <cell r="C4092" t="str">
            <v>0500000141</v>
          </cell>
          <cell r="D4092" t="str">
            <v>Hector</v>
          </cell>
          <cell r="E4092" t="str">
            <v>Samaniego</v>
          </cell>
          <cell r="F4092">
            <v>36627</v>
          </cell>
          <cell r="G4092">
            <v>5</v>
          </cell>
          <cell r="H4092" t="str">
            <v>The Blake Foundation-{Tucson}</v>
          </cell>
          <cell r="I4092">
            <v>3</v>
          </cell>
          <cell r="J4092" t="str">
            <v>Home</v>
          </cell>
          <cell r="K4092">
            <v>34.630000000000003</v>
          </cell>
          <cell r="Q4092">
            <v>4</v>
          </cell>
          <cell r="R4092">
            <v>3.75</v>
          </cell>
          <cell r="S4092">
            <v>3.75</v>
          </cell>
          <cell r="T4092">
            <v>3.75</v>
          </cell>
          <cell r="U4092">
            <v>3.75</v>
          </cell>
          <cell r="V4092">
            <v>3.75</v>
          </cell>
          <cell r="W4092">
            <v>3.75</v>
          </cell>
        </row>
        <row r="4093">
          <cell r="A4093">
            <v>17</v>
          </cell>
          <cell r="B4093" t="str">
            <v>Coordination</v>
          </cell>
          <cell r="C4093" t="str">
            <v>0500000142</v>
          </cell>
          <cell r="D4093" t="str">
            <v>Michaela</v>
          </cell>
          <cell r="E4093" t="str">
            <v>Trejo-Flores</v>
          </cell>
          <cell r="F4093">
            <v>36809</v>
          </cell>
          <cell r="G4093">
            <v>5</v>
          </cell>
          <cell r="H4093" t="str">
            <v>The Blake Foundation-{Tucson}</v>
          </cell>
          <cell r="I4093">
            <v>3</v>
          </cell>
          <cell r="J4093" t="str">
            <v>Home</v>
          </cell>
          <cell r="K4093">
            <v>34.630000000000003</v>
          </cell>
          <cell r="S4093">
            <v>2</v>
          </cell>
          <cell r="T4093">
            <v>2</v>
          </cell>
          <cell r="U4093">
            <v>2</v>
          </cell>
          <cell r="V4093">
            <v>2</v>
          </cell>
          <cell r="W4093">
            <v>1</v>
          </cell>
          <cell r="X4093">
            <v>2</v>
          </cell>
          <cell r="Y4093">
            <v>2</v>
          </cell>
          <cell r="Z4093">
            <v>2</v>
          </cell>
          <cell r="AA4093">
            <v>2</v>
          </cell>
        </row>
        <row r="4094">
          <cell r="A4094">
            <v>17</v>
          </cell>
          <cell r="B4094" t="str">
            <v>Coordination</v>
          </cell>
          <cell r="C4094" t="str">
            <v>0500000147</v>
          </cell>
          <cell r="D4094" t="str">
            <v>Jocabed</v>
          </cell>
          <cell r="E4094" t="str">
            <v>Vargas</v>
          </cell>
          <cell r="F4094">
            <v>36970</v>
          </cell>
          <cell r="G4094">
            <v>5</v>
          </cell>
          <cell r="H4094" t="str">
            <v>The Blake Foundation-{Tucson}</v>
          </cell>
          <cell r="I4094">
            <v>3</v>
          </cell>
          <cell r="J4094" t="str">
            <v>Home</v>
          </cell>
          <cell r="K4094">
            <v>34.630000000000003</v>
          </cell>
          <cell r="Q4094">
            <v>4.5</v>
          </cell>
          <cell r="R4094">
            <v>4.5</v>
          </cell>
          <cell r="S4094">
            <v>4.5</v>
          </cell>
          <cell r="T4094">
            <v>3.5</v>
          </cell>
          <cell r="U4094">
            <v>3.75</v>
          </cell>
          <cell r="V4094">
            <v>4</v>
          </cell>
          <cell r="W4094">
            <v>4.5</v>
          </cell>
          <cell r="X4094">
            <v>2.25</v>
          </cell>
          <cell r="Y4094">
            <v>3</v>
          </cell>
          <cell r="Z4094">
            <v>4</v>
          </cell>
          <cell r="AA4094">
            <v>3</v>
          </cell>
          <cell r="AB4094">
            <v>4</v>
          </cell>
          <cell r="AD4094">
            <v>3.25</v>
          </cell>
          <cell r="AE4094">
            <v>1.5</v>
          </cell>
          <cell r="AF4094">
            <v>3</v>
          </cell>
        </row>
        <row r="4095">
          <cell r="A4095">
            <v>17</v>
          </cell>
          <cell r="B4095" t="str">
            <v>Coordination</v>
          </cell>
          <cell r="C4095" t="str">
            <v>0500000148</v>
          </cell>
          <cell r="D4095" t="str">
            <v>Kade</v>
          </cell>
          <cell r="E4095" t="str">
            <v>Baker</v>
          </cell>
          <cell r="F4095">
            <v>36907</v>
          </cell>
          <cell r="G4095">
            <v>5</v>
          </cell>
          <cell r="H4095" t="str">
            <v>The Blake Foundation-{Tucson}</v>
          </cell>
          <cell r="I4095">
            <v>3</v>
          </cell>
          <cell r="J4095" t="str">
            <v>Home</v>
          </cell>
          <cell r="K4095">
            <v>34.630000000000003</v>
          </cell>
          <cell r="Q4095">
            <v>2</v>
          </cell>
          <cell r="R4095">
            <v>2</v>
          </cell>
          <cell r="S4095">
            <v>2</v>
          </cell>
          <cell r="T4095">
            <v>3</v>
          </cell>
          <cell r="U4095">
            <v>1</v>
          </cell>
          <cell r="V4095">
            <v>2</v>
          </cell>
          <cell r="W4095">
            <v>1</v>
          </cell>
          <cell r="X4095">
            <v>2</v>
          </cell>
          <cell r="Y4095">
            <v>2</v>
          </cell>
          <cell r="Z4095">
            <v>2</v>
          </cell>
          <cell r="AA4095">
            <v>2</v>
          </cell>
          <cell r="AB4095">
            <v>2</v>
          </cell>
          <cell r="AD4095">
            <v>2</v>
          </cell>
        </row>
        <row r="4096">
          <cell r="A4096">
            <v>17</v>
          </cell>
          <cell r="B4096" t="str">
            <v>Coordination</v>
          </cell>
          <cell r="C4096" t="str">
            <v>0500002071</v>
          </cell>
          <cell r="D4096" t="str">
            <v>Cesar</v>
          </cell>
          <cell r="E4096" t="str">
            <v>Tautimez</v>
          </cell>
          <cell r="F4096">
            <v>36759</v>
          </cell>
          <cell r="G4096">
            <v>5</v>
          </cell>
          <cell r="H4096" t="str">
            <v>The Blake Foundation-{Tucson}</v>
          </cell>
          <cell r="I4096">
            <v>3</v>
          </cell>
          <cell r="J4096" t="str">
            <v>Home</v>
          </cell>
          <cell r="K4096">
            <v>34.630000000000003</v>
          </cell>
          <cell r="S4096">
            <v>3.75</v>
          </cell>
          <cell r="T4096">
            <v>3.75</v>
          </cell>
          <cell r="U4096">
            <v>3.75</v>
          </cell>
          <cell r="V4096">
            <v>3.75</v>
          </cell>
          <cell r="W4096">
            <v>3.75</v>
          </cell>
          <cell r="X4096">
            <v>3.75</v>
          </cell>
          <cell r="Y4096">
            <v>3.75</v>
          </cell>
        </row>
        <row r="4097">
          <cell r="A4097">
            <v>17</v>
          </cell>
          <cell r="B4097" t="str">
            <v>Coordination</v>
          </cell>
          <cell r="C4097" t="str">
            <v>0500002075</v>
          </cell>
          <cell r="D4097" t="str">
            <v>Humberto</v>
          </cell>
          <cell r="E4097" t="str">
            <v>Oronia</v>
          </cell>
          <cell r="F4097">
            <v>36876</v>
          </cell>
          <cell r="G4097">
            <v>5</v>
          </cell>
          <cell r="H4097" t="str">
            <v>The Blake Foundation-{Tucson}</v>
          </cell>
          <cell r="I4097">
            <v>3</v>
          </cell>
          <cell r="J4097" t="str">
            <v>Home</v>
          </cell>
          <cell r="K4097">
            <v>34.630000000000003</v>
          </cell>
          <cell r="T4097">
            <v>4</v>
          </cell>
          <cell r="U4097">
            <v>4</v>
          </cell>
          <cell r="V4097">
            <v>3.75</v>
          </cell>
          <cell r="W4097">
            <v>3.75</v>
          </cell>
          <cell r="X4097">
            <v>3.75</v>
          </cell>
          <cell r="Y4097">
            <v>4.5</v>
          </cell>
          <cell r="Z4097">
            <v>4</v>
          </cell>
          <cell r="AA4097">
            <v>4</v>
          </cell>
          <cell r="AB4097">
            <v>3.5</v>
          </cell>
        </row>
        <row r="4098">
          <cell r="A4098">
            <v>17</v>
          </cell>
          <cell r="B4098" t="str">
            <v>Coordination</v>
          </cell>
          <cell r="C4098" t="str">
            <v>0500002086</v>
          </cell>
          <cell r="D4098" t="str">
            <v>Kevin</v>
          </cell>
          <cell r="E4098" t="str">
            <v>Zazueta</v>
          </cell>
          <cell r="F4098">
            <v>36921</v>
          </cell>
          <cell r="G4098">
            <v>5</v>
          </cell>
          <cell r="H4098" t="str">
            <v>The Blake Foundation-{Tucson}</v>
          </cell>
          <cell r="I4098">
            <v>3</v>
          </cell>
          <cell r="J4098" t="str">
            <v>Home</v>
          </cell>
          <cell r="K4098">
            <v>34.630000000000003</v>
          </cell>
          <cell r="U4098">
            <v>3</v>
          </cell>
          <cell r="V4098">
            <v>3.5</v>
          </cell>
          <cell r="W4098">
            <v>3.5</v>
          </cell>
          <cell r="X4098">
            <v>1</v>
          </cell>
          <cell r="Y4098">
            <v>1.5</v>
          </cell>
          <cell r="Z4098">
            <v>2</v>
          </cell>
          <cell r="AA4098">
            <v>1</v>
          </cell>
          <cell r="AB4098">
            <v>5.5</v>
          </cell>
          <cell r="AD4098">
            <v>3.5</v>
          </cell>
          <cell r="AE4098">
            <v>2</v>
          </cell>
        </row>
        <row r="4099">
          <cell r="A4099">
            <v>17</v>
          </cell>
          <cell r="B4099" t="str">
            <v>Coordination</v>
          </cell>
          <cell r="C4099" t="str">
            <v>0500002087</v>
          </cell>
          <cell r="D4099" t="str">
            <v>Jack</v>
          </cell>
          <cell r="E4099" t="str">
            <v>Marchant</v>
          </cell>
          <cell r="F4099">
            <v>37061</v>
          </cell>
          <cell r="G4099">
            <v>5</v>
          </cell>
          <cell r="H4099" t="str">
            <v>The Blake Foundation-{Tucson}</v>
          </cell>
          <cell r="I4099">
            <v>3</v>
          </cell>
          <cell r="J4099" t="str">
            <v>Home</v>
          </cell>
          <cell r="K4099">
            <v>34.630000000000003</v>
          </cell>
          <cell r="V4099">
            <v>5</v>
          </cell>
          <cell r="W4099">
            <v>3.5</v>
          </cell>
          <cell r="X4099">
            <v>2</v>
          </cell>
          <cell r="Y4099">
            <v>2</v>
          </cell>
          <cell r="Z4099">
            <v>3.5</v>
          </cell>
          <cell r="AA4099">
            <v>1.5</v>
          </cell>
          <cell r="AB4099">
            <v>1</v>
          </cell>
          <cell r="AD4099">
            <v>1.5</v>
          </cell>
          <cell r="AF4099">
            <v>3</v>
          </cell>
          <cell r="AG4099">
            <v>3</v>
          </cell>
          <cell r="AH4099">
            <v>2.5</v>
          </cell>
        </row>
        <row r="4100">
          <cell r="A4100">
            <v>17</v>
          </cell>
          <cell r="B4100" t="str">
            <v>Coordination</v>
          </cell>
          <cell r="C4100" t="str">
            <v>0500002088</v>
          </cell>
          <cell r="D4100" t="str">
            <v>Dale</v>
          </cell>
          <cell r="E4100" t="str">
            <v>Riley</v>
          </cell>
          <cell r="F4100">
            <v>36896</v>
          </cell>
          <cell r="G4100">
            <v>5</v>
          </cell>
          <cell r="H4100" t="str">
            <v>The Blake Foundation-{Tucson}</v>
          </cell>
          <cell r="I4100">
            <v>3</v>
          </cell>
          <cell r="J4100" t="str">
            <v>Home</v>
          </cell>
          <cell r="K4100">
            <v>34.630000000000003</v>
          </cell>
          <cell r="U4100">
            <v>4.75</v>
          </cell>
          <cell r="V4100">
            <v>2.25</v>
          </cell>
          <cell r="W4100">
            <v>2</v>
          </cell>
          <cell r="X4100">
            <v>1.5</v>
          </cell>
          <cell r="Y4100">
            <v>1</v>
          </cell>
          <cell r="Z4100">
            <v>1</v>
          </cell>
          <cell r="AA4100">
            <v>4</v>
          </cell>
          <cell r="AB4100">
            <v>2</v>
          </cell>
          <cell r="AD4100">
            <v>2</v>
          </cell>
          <cell r="AE4100">
            <v>2</v>
          </cell>
        </row>
        <row r="4101">
          <cell r="A4101">
            <v>17</v>
          </cell>
          <cell r="B4101" t="str">
            <v>Coordination</v>
          </cell>
          <cell r="C4101" t="str">
            <v>0500002089</v>
          </cell>
          <cell r="D4101" t="str">
            <v>Evan</v>
          </cell>
          <cell r="E4101" t="str">
            <v>Holland</v>
          </cell>
          <cell r="F4101">
            <v>36850</v>
          </cell>
          <cell r="G4101">
            <v>5</v>
          </cell>
          <cell r="H4101" t="str">
            <v>The Blake Foundation-{Tucson}</v>
          </cell>
          <cell r="I4101">
            <v>3</v>
          </cell>
          <cell r="J4101" t="str">
            <v>Home</v>
          </cell>
          <cell r="K4101">
            <v>34.630000000000003</v>
          </cell>
          <cell r="U4101">
            <v>4</v>
          </cell>
          <cell r="X4101">
            <v>0.75</v>
          </cell>
          <cell r="Y4101">
            <v>1</v>
          </cell>
          <cell r="Z4101">
            <v>1.25</v>
          </cell>
          <cell r="AA4101">
            <v>4</v>
          </cell>
          <cell r="AB4101">
            <v>0.5</v>
          </cell>
        </row>
        <row r="4102">
          <cell r="A4102">
            <v>17</v>
          </cell>
          <cell r="B4102" t="str">
            <v>Coordination</v>
          </cell>
          <cell r="C4102" t="str">
            <v>0500002090</v>
          </cell>
          <cell r="D4102" t="str">
            <v>Adrian</v>
          </cell>
          <cell r="E4102" t="str">
            <v>Hernandez</v>
          </cell>
          <cell r="F4102">
            <v>37543</v>
          </cell>
          <cell r="G4102">
            <v>5</v>
          </cell>
          <cell r="H4102" t="str">
            <v>The Blake Foundation-{Tucson}</v>
          </cell>
          <cell r="I4102">
            <v>3</v>
          </cell>
          <cell r="J4102" t="str">
            <v>Home</v>
          </cell>
          <cell r="K4102">
            <v>34.630000000000003</v>
          </cell>
          <cell r="V4102">
            <v>3</v>
          </cell>
          <cell r="W4102">
            <v>3.5</v>
          </cell>
          <cell r="X4102">
            <v>4</v>
          </cell>
          <cell r="Y4102">
            <v>3</v>
          </cell>
          <cell r="Z4102">
            <v>2</v>
          </cell>
          <cell r="AA4102">
            <v>1</v>
          </cell>
        </row>
        <row r="4103">
          <cell r="A4103">
            <v>17</v>
          </cell>
          <cell r="B4103" t="str">
            <v>Coordination</v>
          </cell>
          <cell r="C4103" t="str">
            <v>0500002091</v>
          </cell>
          <cell r="D4103" t="str">
            <v>Brittany</v>
          </cell>
          <cell r="E4103" t="str">
            <v>Banales</v>
          </cell>
          <cell r="F4103">
            <v>37025</v>
          </cell>
          <cell r="G4103">
            <v>5</v>
          </cell>
          <cell r="H4103" t="str">
            <v>The Blake Foundation-{Tucson}</v>
          </cell>
          <cell r="I4103">
            <v>3</v>
          </cell>
          <cell r="J4103" t="str">
            <v>Home</v>
          </cell>
          <cell r="K4103">
            <v>34.630000000000003</v>
          </cell>
          <cell r="U4103">
            <v>2.5</v>
          </cell>
          <cell r="V4103">
            <v>3.5</v>
          </cell>
          <cell r="W4103">
            <v>5</v>
          </cell>
          <cell r="X4103">
            <v>4</v>
          </cell>
          <cell r="Y4103">
            <v>5</v>
          </cell>
          <cell r="Z4103">
            <v>3</v>
          </cell>
          <cell r="AA4103">
            <v>7</v>
          </cell>
          <cell r="AB4103">
            <v>2</v>
          </cell>
          <cell r="AD4103">
            <v>2</v>
          </cell>
          <cell r="AE4103">
            <v>2</v>
          </cell>
          <cell r="AF4103">
            <v>3</v>
          </cell>
          <cell r="AG4103">
            <v>1.5</v>
          </cell>
          <cell r="AH4103">
            <v>2</v>
          </cell>
          <cell r="AI4103">
            <v>2</v>
          </cell>
        </row>
        <row r="4104">
          <cell r="A4104">
            <v>17</v>
          </cell>
          <cell r="B4104" t="str">
            <v>Coordination</v>
          </cell>
          <cell r="C4104" t="str">
            <v>0500002092</v>
          </cell>
          <cell r="D4104" t="str">
            <v>Garrett</v>
          </cell>
          <cell r="E4104" t="str">
            <v>Bryant</v>
          </cell>
          <cell r="F4104">
            <v>36979</v>
          </cell>
          <cell r="G4104">
            <v>5</v>
          </cell>
          <cell r="H4104" t="str">
            <v>The Blake Foundation-{Tucson}</v>
          </cell>
          <cell r="I4104">
            <v>3</v>
          </cell>
          <cell r="J4104" t="str">
            <v>Home</v>
          </cell>
          <cell r="K4104">
            <v>34.630000000000003</v>
          </cell>
          <cell r="U4104">
            <v>3</v>
          </cell>
          <cell r="V4104">
            <v>1</v>
          </cell>
          <cell r="W4104">
            <v>1</v>
          </cell>
          <cell r="X4104">
            <v>1</v>
          </cell>
          <cell r="Y4104">
            <v>1</v>
          </cell>
          <cell r="Z4104">
            <v>1</v>
          </cell>
          <cell r="AB4104">
            <v>3.5</v>
          </cell>
          <cell r="AD4104">
            <v>2</v>
          </cell>
          <cell r="AE4104">
            <v>0.5</v>
          </cell>
          <cell r="AF4104">
            <v>3</v>
          </cell>
          <cell r="AG4104">
            <v>1.5</v>
          </cell>
          <cell r="AH4104">
            <v>4.5</v>
          </cell>
          <cell r="AI4104">
            <v>1</v>
          </cell>
        </row>
        <row r="4105">
          <cell r="A4105">
            <v>17</v>
          </cell>
          <cell r="B4105" t="str">
            <v>Coordination</v>
          </cell>
          <cell r="C4105" t="str">
            <v>0500002106</v>
          </cell>
          <cell r="D4105" t="str">
            <v>Johnny</v>
          </cell>
          <cell r="E4105" t="str">
            <v>Grijalva,</v>
          </cell>
          <cell r="F4105">
            <v>36812</v>
          </cell>
          <cell r="G4105">
            <v>5</v>
          </cell>
          <cell r="H4105" t="str">
            <v>The Blake Foundation-{Tucson}</v>
          </cell>
          <cell r="I4105">
            <v>3</v>
          </cell>
          <cell r="J4105" t="str">
            <v>Home</v>
          </cell>
          <cell r="K4105">
            <v>34.630000000000003</v>
          </cell>
          <cell r="V4105">
            <v>3.25</v>
          </cell>
          <cell r="W4105">
            <v>3.5</v>
          </cell>
          <cell r="X4105">
            <v>3</v>
          </cell>
          <cell r="Y4105">
            <v>3</v>
          </cell>
          <cell r="Z4105">
            <v>4</v>
          </cell>
          <cell r="AA4105">
            <v>0.5</v>
          </cell>
        </row>
        <row r="4106">
          <cell r="A4106">
            <v>17</v>
          </cell>
          <cell r="B4106" t="str">
            <v>Coordination</v>
          </cell>
          <cell r="C4106" t="str">
            <v>0500002111</v>
          </cell>
          <cell r="D4106" t="str">
            <v>Matthew</v>
          </cell>
          <cell r="E4106" t="str">
            <v>Baack</v>
          </cell>
          <cell r="F4106">
            <v>36903</v>
          </cell>
          <cell r="G4106">
            <v>5</v>
          </cell>
          <cell r="H4106" t="str">
            <v>The Blake Foundation-{Tucson}</v>
          </cell>
          <cell r="I4106">
            <v>3</v>
          </cell>
          <cell r="J4106" t="str">
            <v>Home</v>
          </cell>
          <cell r="K4106">
            <v>34.630000000000003</v>
          </cell>
          <cell r="V4106">
            <v>4</v>
          </cell>
          <cell r="W4106">
            <v>3</v>
          </cell>
          <cell r="X4106">
            <v>5</v>
          </cell>
          <cell r="Y4106">
            <v>4</v>
          </cell>
          <cell r="Z4106">
            <v>4</v>
          </cell>
          <cell r="AA4106">
            <v>3</v>
          </cell>
          <cell r="AB4106">
            <v>5</v>
          </cell>
          <cell r="AD4106">
            <v>5</v>
          </cell>
          <cell r="AE4106">
            <v>2</v>
          </cell>
          <cell r="AF4106">
            <v>1</v>
          </cell>
          <cell r="AG4106">
            <v>2</v>
          </cell>
        </row>
        <row r="4107">
          <cell r="A4107">
            <v>17</v>
          </cell>
          <cell r="B4107" t="str">
            <v>Coordination</v>
          </cell>
          <cell r="C4107" t="str">
            <v>0500002112</v>
          </cell>
          <cell r="D4107" t="str">
            <v>Jonathan</v>
          </cell>
          <cell r="E4107" t="str">
            <v>Gracia</v>
          </cell>
          <cell r="F4107">
            <v>36827</v>
          </cell>
          <cell r="G4107">
            <v>5</v>
          </cell>
          <cell r="H4107" t="str">
            <v>The Blake Foundation-{Tucson}</v>
          </cell>
          <cell r="I4107">
            <v>3</v>
          </cell>
          <cell r="J4107" t="str">
            <v>Home</v>
          </cell>
          <cell r="K4107">
            <v>34.630000000000003</v>
          </cell>
          <cell r="W4107">
            <v>6.5</v>
          </cell>
          <cell r="X4107">
            <v>1.5</v>
          </cell>
          <cell r="Y4107">
            <v>1.5</v>
          </cell>
          <cell r="Z4107">
            <v>2.5</v>
          </cell>
          <cell r="AA4107">
            <v>5</v>
          </cell>
          <cell r="AB4107">
            <v>2.5</v>
          </cell>
        </row>
        <row r="4108">
          <cell r="A4108">
            <v>17</v>
          </cell>
          <cell r="B4108" t="str">
            <v>Coordination</v>
          </cell>
          <cell r="C4108" t="str">
            <v>0500002113</v>
          </cell>
          <cell r="D4108" t="str">
            <v>Yadira</v>
          </cell>
          <cell r="E4108" t="str">
            <v>Hurtado</v>
          </cell>
          <cell r="F4108">
            <v>36828</v>
          </cell>
          <cell r="G4108">
            <v>5</v>
          </cell>
          <cell r="H4108" t="str">
            <v>The Blake Foundation-{Tucson}</v>
          </cell>
          <cell r="I4108">
            <v>3</v>
          </cell>
          <cell r="J4108" t="str">
            <v>Home</v>
          </cell>
          <cell r="K4108">
            <v>34.630000000000003</v>
          </cell>
          <cell r="W4108">
            <v>4.5</v>
          </cell>
          <cell r="X4108">
            <v>1.5</v>
          </cell>
          <cell r="Y4108">
            <v>3.5</v>
          </cell>
        </row>
        <row r="4109">
          <cell r="A4109">
            <v>17</v>
          </cell>
          <cell r="B4109" t="str">
            <v>Coordination</v>
          </cell>
          <cell r="C4109" t="str">
            <v>0500002117</v>
          </cell>
          <cell r="D4109" t="str">
            <v>Michael</v>
          </cell>
          <cell r="E4109" t="str">
            <v>Melton</v>
          </cell>
          <cell r="F4109">
            <v>36836</v>
          </cell>
          <cell r="G4109">
            <v>5</v>
          </cell>
          <cell r="H4109" t="str">
            <v>The Blake Foundation-{Tucson}</v>
          </cell>
          <cell r="I4109">
            <v>3</v>
          </cell>
          <cell r="J4109" t="str">
            <v>Home</v>
          </cell>
          <cell r="K4109">
            <v>34.630000000000003</v>
          </cell>
          <cell r="V4109">
            <v>4</v>
          </cell>
          <cell r="W4109">
            <v>2.5</v>
          </cell>
          <cell r="X4109">
            <v>3</v>
          </cell>
          <cell r="Y4109">
            <v>4</v>
          </cell>
          <cell r="Z4109">
            <v>2</v>
          </cell>
          <cell r="AA4109">
            <v>1</v>
          </cell>
        </row>
        <row r="4110">
          <cell r="A4110">
            <v>17</v>
          </cell>
          <cell r="B4110" t="str">
            <v>Coordination</v>
          </cell>
          <cell r="C4110" t="str">
            <v>0500002118</v>
          </cell>
          <cell r="D4110" t="str">
            <v>Angel</v>
          </cell>
          <cell r="E4110" t="str">
            <v>Siqueiros</v>
          </cell>
          <cell r="F4110">
            <v>36966</v>
          </cell>
          <cell r="G4110">
            <v>5</v>
          </cell>
          <cell r="H4110" t="str">
            <v>The Blake Foundation-{Tucson}</v>
          </cell>
          <cell r="I4110">
            <v>3</v>
          </cell>
          <cell r="J4110" t="str">
            <v>Home</v>
          </cell>
          <cell r="K4110">
            <v>34.630000000000003</v>
          </cell>
          <cell r="U4110">
            <v>4</v>
          </cell>
          <cell r="V4110">
            <v>3</v>
          </cell>
          <cell r="W4110">
            <v>3.5</v>
          </cell>
          <cell r="X4110">
            <v>2</v>
          </cell>
          <cell r="Y4110">
            <v>3</v>
          </cell>
          <cell r="Z4110">
            <v>3</v>
          </cell>
          <cell r="AA4110">
            <v>3</v>
          </cell>
          <cell r="AB4110">
            <v>4</v>
          </cell>
        </row>
        <row r="4111">
          <cell r="A4111">
            <v>17</v>
          </cell>
          <cell r="B4111" t="str">
            <v>Coordination</v>
          </cell>
          <cell r="C4111" t="str">
            <v>0500002119</v>
          </cell>
          <cell r="D4111" t="str">
            <v>Rachel</v>
          </cell>
          <cell r="E4111" t="str">
            <v>Timmons</v>
          </cell>
          <cell r="F4111">
            <v>36826</v>
          </cell>
          <cell r="G4111">
            <v>5</v>
          </cell>
          <cell r="H4111" t="str">
            <v>The Blake Foundation-{Tucson}</v>
          </cell>
          <cell r="I4111">
            <v>3</v>
          </cell>
          <cell r="J4111" t="str">
            <v>Home</v>
          </cell>
          <cell r="K4111">
            <v>34.630000000000003</v>
          </cell>
          <cell r="V4111">
            <v>4</v>
          </cell>
          <cell r="W4111">
            <v>3</v>
          </cell>
          <cell r="X4111">
            <v>2</v>
          </cell>
          <cell r="Y4111">
            <v>4</v>
          </cell>
          <cell r="Z4111">
            <v>4.5</v>
          </cell>
          <cell r="AA4111">
            <v>1</v>
          </cell>
          <cell r="AB4111">
            <v>3</v>
          </cell>
          <cell r="AD4111">
            <v>1</v>
          </cell>
        </row>
        <row r="4112">
          <cell r="A4112">
            <v>17</v>
          </cell>
          <cell r="B4112" t="str">
            <v>Coordination</v>
          </cell>
          <cell r="C4112" t="str">
            <v>0500002122</v>
          </cell>
          <cell r="D4112" t="str">
            <v>Jacob</v>
          </cell>
          <cell r="E4112" t="str">
            <v>Palma</v>
          </cell>
          <cell r="F4112">
            <v>37229</v>
          </cell>
          <cell r="G4112">
            <v>5</v>
          </cell>
          <cell r="H4112" t="str">
            <v>The Blake Foundation-{Tucson}</v>
          </cell>
          <cell r="I4112">
            <v>3</v>
          </cell>
          <cell r="J4112" t="str">
            <v>Home</v>
          </cell>
          <cell r="K4112">
            <v>34.630000000000003</v>
          </cell>
          <cell r="W4112">
            <v>4</v>
          </cell>
          <cell r="X4112">
            <v>3</v>
          </cell>
          <cell r="Y4112">
            <v>3</v>
          </cell>
          <cell r="Z4112">
            <v>3</v>
          </cell>
          <cell r="AA4112">
            <v>1</v>
          </cell>
        </row>
        <row r="4113">
          <cell r="A4113">
            <v>17</v>
          </cell>
          <cell r="B4113" t="str">
            <v>Coordination</v>
          </cell>
          <cell r="C4113" t="str">
            <v>0500002126</v>
          </cell>
          <cell r="D4113" t="str">
            <v>Jenna</v>
          </cell>
          <cell r="E4113" t="str">
            <v>Derman</v>
          </cell>
          <cell r="F4113">
            <v>37368</v>
          </cell>
          <cell r="G4113">
            <v>5</v>
          </cell>
          <cell r="H4113" t="str">
            <v>The Blake Foundation-{Tucson}</v>
          </cell>
          <cell r="I4113">
            <v>3</v>
          </cell>
          <cell r="J4113" t="str">
            <v>Home</v>
          </cell>
          <cell r="K4113">
            <v>34.630000000000003</v>
          </cell>
          <cell r="V4113">
            <v>2</v>
          </cell>
          <cell r="W4113">
            <v>2</v>
          </cell>
          <cell r="X4113">
            <v>2</v>
          </cell>
          <cell r="Y4113">
            <v>2</v>
          </cell>
          <cell r="Z4113">
            <v>2</v>
          </cell>
          <cell r="AA4113">
            <v>1</v>
          </cell>
          <cell r="AB4113">
            <v>2</v>
          </cell>
          <cell r="AD4113">
            <v>0.5</v>
          </cell>
          <cell r="AE4113">
            <v>1.5</v>
          </cell>
          <cell r="AF4113">
            <v>0.5</v>
          </cell>
          <cell r="AG4113">
            <v>0.5</v>
          </cell>
          <cell r="AH4113">
            <v>0.5</v>
          </cell>
          <cell r="AI4113">
            <v>0.75</v>
          </cell>
        </row>
        <row r="4114">
          <cell r="A4114">
            <v>17</v>
          </cell>
          <cell r="B4114" t="str">
            <v>Coordination</v>
          </cell>
          <cell r="C4114" t="str">
            <v>0500002127</v>
          </cell>
          <cell r="D4114" t="str">
            <v>Taylor</v>
          </cell>
          <cell r="E4114" t="str">
            <v>Walthall</v>
          </cell>
          <cell r="F4114">
            <v>36910</v>
          </cell>
          <cell r="G4114">
            <v>5</v>
          </cell>
          <cell r="H4114" t="str">
            <v>The Blake Foundation-{Tucson}</v>
          </cell>
          <cell r="I4114">
            <v>3</v>
          </cell>
          <cell r="J4114" t="str">
            <v>Home</v>
          </cell>
          <cell r="K4114">
            <v>34.630000000000003</v>
          </cell>
          <cell r="X4114">
            <v>2</v>
          </cell>
          <cell r="Y4114">
            <v>2</v>
          </cell>
          <cell r="Z4114">
            <v>2</v>
          </cell>
          <cell r="AA4114">
            <v>2</v>
          </cell>
          <cell r="AB4114">
            <v>2</v>
          </cell>
          <cell r="AD4114">
            <v>1</v>
          </cell>
        </row>
        <row r="4115">
          <cell r="A4115">
            <v>17</v>
          </cell>
          <cell r="B4115" t="str">
            <v>Coordination</v>
          </cell>
          <cell r="C4115" t="str">
            <v>0500002128</v>
          </cell>
          <cell r="D4115" t="str">
            <v>Michael</v>
          </cell>
          <cell r="E4115" t="str">
            <v>Woodcock</v>
          </cell>
          <cell r="F4115">
            <v>36915</v>
          </cell>
          <cell r="G4115">
            <v>5</v>
          </cell>
          <cell r="H4115" t="str">
            <v>The Blake Foundation-{Tucson}</v>
          </cell>
          <cell r="I4115">
            <v>3</v>
          </cell>
          <cell r="J4115" t="str">
            <v>Home</v>
          </cell>
          <cell r="K4115">
            <v>34.630000000000003</v>
          </cell>
          <cell r="V4115">
            <v>2</v>
          </cell>
          <cell r="W4115">
            <v>2</v>
          </cell>
          <cell r="X4115">
            <v>2</v>
          </cell>
          <cell r="Y4115">
            <v>2</v>
          </cell>
          <cell r="Z4115">
            <v>2</v>
          </cell>
          <cell r="AA4115">
            <v>3</v>
          </cell>
          <cell r="AB4115">
            <v>3</v>
          </cell>
          <cell r="AD4115">
            <v>3</v>
          </cell>
        </row>
        <row r="4116">
          <cell r="A4116">
            <v>17</v>
          </cell>
          <cell r="B4116" t="str">
            <v>Coordination</v>
          </cell>
          <cell r="C4116" t="str">
            <v>0500002130</v>
          </cell>
          <cell r="D4116" t="str">
            <v>Jenna</v>
          </cell>
          <cell r="E4116" t="str">
            <v>Villareal</v>
          </cell>
          <cell r="F4116">
            <v>37067</v>
          </cell>
          <cell r="G4116">
            <v>5</v>
          </cell>
          <cell r="H4116" t="str">
            <v>The Blake Foundation-{Tucson}</v>
          </cell>
          <cell r="I4116">
            <v>3</v>
          </cell>
          <cell r="J4116" t="str">
            <v>Home</v>
          </cell>
          <cell r="K4116">
            <v>34.630000000000003</v>
          </cell>
          <cell r="W4116">
            <v>2</v>
          </cell>
          <cell r="X4116">
            <v>2</v>
          </cell>
          <cell r="Y4116">
            <v>2</v>
          </cell>
          <cell r="Z4116">
            <v>2</v>
          </cell>
          <cell r="AA4116">
            <v>2</v>
          </cell>
          <cell r="AB4116">
            <v>2</v>
          </cell>
          <cell r="AD4116">
            <v>3</v>
          </cell>
          <cell r="AE4116">
            <v>2.25</v>
          </cell>
          <cell r="AG4116">
            <v>1.25</v>
          </cell>
          <cell r="AH4116">
            <v>2</v>
          </cell>
          <cell r="AI4116">
            <v>1.25</v>
          </cell>
        </row>
        <row r="4117">
          <cell r="A4117">
            <v>17</v>
          </cell>
          <cell r="B4117" t="str">
            <v>Coordination</v>
          </cell>
          <cell r="C4117" t="str">
            <v>0500002134</v>
          </cell>
          <cell r="D4117" t="str">
            <v>Alexander</v>
          </cell>
          <cell r="E4117" t="str">
            <v>Flores</v>
          </cell>
          <cell r="F4117">
            <v>36922</v>
          </cell>
          <cell r="G4117">
            <v>5</v>
          </cell>
          <cell r="H4117" t="str">
            <v>The Blake Foundation-{Tucson}</v>
          </cell>
          <cell r="I4117">
            <v>3</v>
          </cell>
          <cell r="J4117" t="str">
            <v>Home</v>
          </cell>
          <cell r="K4117">
            <v>34.630000000000003</v>
          </cell>
          <cell r="W4117">
            <v>1</v>
          </cell>
          <cell r="X4117">
            <v>2</v>
          </cell>
          <cell r="Y4117">
            <v>2</v>
          </cell>
          <cell r="Z4117">
            <v>2</v>
          </cell>
          <cell r="AA4117">
            <v>3</v>
          </cell>
          <cell r="AB4117">
            <v>2</v>
          </cell>
          <cell r="AD4117">
            <v>3</v>
          </cell>
        </row>
        <row r="4118">
          <cell r="A4118">
            <v>17</v>
          </cell>
          <cell r="B4118" t="str">
            <v>Coordination</v>
          </cell>
          <cell r="C4118" t="str">
            <v>0500002141</v>
          </cell>
          <cell r="D4118" t="str">
            <v>Surajinder</v>
          </cell>
          <cell r="E4118" t="str">
            <v>Bharaj</v>
          </cell>
          <cell r="F4118">
            <v>37621</v>
          </cell>
          <cell r="G4118">
            <v>5</v>
          </cell>
          <cell r="H4118" t="str">
            <v>The Blake Foundation-{Tucson}</v>
          </cell>
          <cell r="I4118">
            <v>3</v>
          </cell>
          <cell r="J4118" t="str">
            <v>Home</v>
          </cell>
          <cell r="K4118">
            <v>34.630000000000003</v>
          </cell>
          <cell r="Y4118">
            <v>1</v>
          </cell>
        </row>
        <row r="4119">
          <cell r="A4119">
            <v>17</v>
          </cell>
          <cell r="B4119" t="str">
            <v>Coordination</v>
          </cell>
          <cell r="C4119" t="str">
            <v>0500002156</v>
          </cell>
          <cell r="D4119" t="str">
            <v>Gabriella</v>
          </cell>
          <cell r="E4119" t="str">
            <v>Osborne</v>
          </cell>
          <cell r="F4119">
            <v>37120</v>
          </cell>
          <cell r="G4119">
            <v>5</v>
          </cell>
          <cell r="H4119" t="str">
            <v>The Blake Foundation-{Tucson}</v>
          </cell>
          <cell r="I4119">
            <v>3</v>
          </cell>
          <cell r="J4119" t="str">
            <v>Home</v>
          </cell>
          <cell r="K4119">
            <v>34.630000000000003</v>
          </cell>
          <cell r="W4119">
            <v>3</v>
          </cell>
          <cell r="X4119">
            <v>1</v>
          </cell>
          <cell r="Y4119">
            <v>1</v>
          </cell>
          <cell r="Z4119">
            <v>1</v>
          </cell>
          <cell r="AA4119">
            <v>1.5</v>
          </cell>
          <cell r="AB4119">
            <v>1</v>
          </cell>
          <cell r="AD4119">
            <v>2</v>
          </cell>
          <cell r="AE4119">
            <v>1</v>
          </cell>
          <cell r="AF4119">
            <v>1</v>
          </cell>
          <cell r="AG4119">
            <v>1</v>
          </cell>
          <cell r="AH4119">
            <v>1</v>
          </cell>
          <cell r="AI4119">
            <v>1</v>
          </cell>
        </row>
        <row r="4120">
          <cell r="A4120">
            <v>17</v>
          </cell>
          <cell r="B4120" t="str">
            <v>Coordination</v>
          </cell>
          <cell r="C4120" t="str">
            <v>0500002157</v>
          </cell>
          <cell r="D4120" t="str">
            <v>William</v>
          </cell>
          <cell r="E4120" t="str">
            <v>Senne</v>
          </cell>
          <cell r="F4120">
            <v>36983</v>
          </cell>
          <cell r="G4120">
            <v>5</v>
          </cell>
          <cell r="H4120" t="str">
            <v>The Blake Foundation-{Tucson}</v>
          </cell>
          <cell r="I4120">
            <v>3</v>
          </cell>
          <cell r="J4120" t="str">
            <v>Home</v>
          </cell>
          <cell r="K4120">
            <v>34.630000000000003</v>
          </cell>
          <cell r="X4120">
            <v>1.25</v>
          </cell>
          <cell r="Y4120">
            <v>4.25</v>
          </cell>
          <cell r="Z4120">
            <v>2</v>
          </cell>
          <cell r="AA4120">
            <v>3.25</v>
          </cell>
          <cell r="AD4120">
            <v>0.5</v>
          </cell>
          <cell r="AE4120">
            <v>1.25</v>
          </cell>
          <cell r="AF4120">
            <v>4</v>
          </cell>
          <cell r="AG4120">
            <v>1.5</v>
          </cell>
          <cell r="AH4120">
            <v>1.25</v>
          </cell>
        </row>
        <row r="4121">
          <cell r="A4121">
            <v>17</v>
          </cell>
          <cell r="B4121" t="str">
            <v>Coordination</v>
          </cell>
          <cell r="C4121" t="str">
            <v>0500002158</v>
          </cell>
          <cell r="D4121" t="str">
            <v>Ryan</v>
          </cell>
          <cell r="E4121" t="str">
            <v>Boyack</v>
          </cell>
          <cell r="F4121">
            <v>37011</v>
          </cell>
          <cell r="G4121">
            <v>5</v>
          </cell>
          <cell r="H4121" t="str">
            <v>The Blake Foundation-{Tucson}</v>
          </cell>
          <cell r="I4121">
            <v>3</v>
          </cell>
          <cell r="J4121" t="str">
            <v>Home</v>
          </cell>
          <cell r="K4121">
            <v>34.630000000000003</v>
          </cell>
          <cell r="W4121">
            <v>4</v>
          </cell>
          <cell r="X4121">
            <v>3</v>
          </cell>
          <cell r="Y4121">
            <v>2</v>
          </cell>
          <cell r="Z4121">
            <v>1</v>
          </cell>
          <cell r="AA4121">
            <v>1</v>
          </cell>
          <cell r="AB4121">
            <v>2</v>
          </cell>
          <cell r="AD4121">
            <v>3.5</v>
          </cell>
          <cell r="AE4121">
            <v>0.5</v>
          </cell>
          <cell r="AF4121">
            <v>1</v>
          </cell>
          <cell r="AG4121">
            <v>1</v>
          </cell>
          <cell r="AH4121">
            <v>1.5</v>
          </cell>
          <cell r="AI4121">
            <v>1</v>
          </cell>
        </row>
        <row r="4122">
          <cell r="A4122">
            <v>17</v>
          </cell>
          <cell r="B4122" t="str">
            <v>Coordination</v>
          </cell>
          <cell r="C4122" t="str">
            <v>0500002159</v>
          </cell>
          <cell r="D4122" t="str">
            <v>Jacquelyn</v>
          </cell>
          <cell r="E4122" t="str">
            <v>Candito</v>
          </cell>
          <cell r="F4122">
            <v>36863</v>
          </cell>
          <cell r="G4122">
            <v>5</v>
          </cell>
          <cell r="H4122" t="str">
            <v>The Blake Foundation-{Tucson}</v>
          </cell>
          <cell r="I4122">
            <v>3</v>
          </cell>
          <cell r="J4122" t="str">
            <v>Home</v>
          </cell>
          <cell r="K4122">
            <v>34.630000000000003</v>
          </cell>
          <cell r="X4122">
            <v>4</v>
          </cell>
          <cell r="Y4122">
            <v>2</v>
          </cell>
          <cell r="Z4122">
            <v>1</v>
          </cell>
          <cell r="AA4122">
            <v>2.25</v>
          </cell>
          <cell r="AE4122">
            <v>1.5</v>
          </cell>
          <cell r="AF4122">
            <v>1.5</v>
          </cell>
          <cell r="AG4122">
            <v>1.25</v>
          </cell>
          <cell r="AH4122">
            <v>1.75</v>
          </cell>
        </row>
        <row r="4123">
          <cell r="A4123">
            <v>17</v>
          </cell>
          <cell r="B4123" t="str">
            <v>Coordination</v>
          </cell>
          <cell r="C4123" t="str">
            <v>0500002161</v>
          </cell>
          <cell r="D4123" t="str">
            <v>Michelle</v>
          </cell>
          <cell r="E4123" t="str">
            <v>Perry</v>
          </cell>
          <cell r="F4123">
            <v>37052</v>
          </cell>
          <cell r="G4123">
            <v>5</v>
          </cell>
          <cell r="H4123" t="str">
            <v>The Blake Foundation-{Tucson}</v>
          </cell>
          <cell r="I4123">
            <v>3</v>
          </cell>
          <cell r="J4123" t="str">
            <v>Home</v>
          </cell>
          <cell r="K4123">
            <v>34.630000000000003</v>
          </cell>
          <cell r="AB4123">
            <v>1.5</v>
          </cell>
          <cell r="AE4123">
            <v>3</v>
          </cell>
          <cell r="AF4123">
            <v>3</v>
          </cell>
          <cell r="AG4123">
            <v>3</v>
          </cell>
          <cell r="AH4123">
            <v>2.5</v>
          </cell>
          <cell r="AI4123">
            <v>3</v>
          </cell>
        </row>
        <row r="4124">
          <cell r="A4124">
            <v>17</v>
          </cell>
          <cell r="B4124" t="str">
            <v>Coordination</v>
          </cell>
          <cell r="C4124" t="str">
            <v>0500002162</v>
          </cell>
          <cell r="D4124" t="str">
            <v>Mario</v>
          </cell>
          <cell r="E4124" t="str">
            <v>Ahumada</v>
          </cell>
          <cell r="F4124">
            <v>37088</v>
          </cell>
          <cell r="G4124">
            <v>5</v>
          </cell>
          <cell r="H4124" t="str">
            <v>The Blake Foundation-{Tucson}</v>
          </cell>
          <cell r="I4124">
            <v>3</v>
          </cell>
          <cell r="J4124" t="str">
            <v>Home</v>
          </cell>
          <cell r="K4124">
            <v>34.630000000000003</v>
          </cell>
          <cell r="AB4124">
            <v>1</v>
          </cell>
          <cell r="AD4124">
            <v>1</v>
          </cell>
          <cell r="AE4124">
            <v>1</v>
          </cell>
        </row>
        <row r="4125">
          <cell r="A4125">
            <v>17</v>
          </cell>
          <cell r="B4125" t="str">
            <v>Coordination</v>
          </cell>
          <cell r="C4125" t="str">
            <v>0500002164</v>
          </cell>
          <cell r="D4125" t="str">
            <v>Fabian</v>
          </cell>
          <cell r="E4125" t="str">
            <v>Grado</v>
          </cell>
          <cell r="F4125">
            <v>36984</v>
          </cell>
          <cell r="G4125">
            <v>5</v>
          </cell>
          <cell r="H4125" t="str">
            <v>The Blake Foundation-{Tucson}</v>
          </cell>
          <cell r="I4125">
            <v>3</v>
          </cell>
          <cell r="J4125" t="str">
            <v>Home</v>
          </cell>
          <cell r="K4125">
            <v>34.630000000000003</v>
          </cell>
          <cell r="X4125">
            <v>3.75</v>
          </cell>
          <cell r="Y4125">
            <v>3.75</v>
          </cell>
          <cell r="Z4125">
            <v>3.5</v>
          </cell>
          <cell r="AA4125">
            <v>3.75</v>
          </cell>
          <cell r="AD4125">
            <v>7</v>
          </cell>
          <cell r="AE4125">
            <v>3</v>
          </cell>
          <cell r="AF4125">
            <v>7</v>
          </cell>
        </row>
        <row r="4126">
          <cell r="A4126">
            <v>17</v>
          </cell>
          <cell r="B4126" t="str">
            <v>Coordination</v>
          </cell>
          <cell r="C4126" t="str">
            <v>0500002166</v>
          </cell>
          <cell r="D4126" t="str">
            <v>Michelle</v>
          </cell>
          <cell r="E4126" t="str">
            <v>Garcia</v>
          </cell>
          <cell r="F4126">
            <v>36881</v>
          </cell>
          <cell r="G4126">
            <v>5</v>
          </cell>
          <cell r="H4126" t="str">
            <v>The Blake Foundation-{Tucson}</v>
          </cell>
          <cell r="I4126">
            <v>3</v>
          </cell>
          <cell r="J4126" t="str">
            <v>Home</v>
          </cell>
          <cell r="K4126">
            <v>34.630000000000003</v>
          </cell>
          <cell r="X4126">
            <v>4</v>
          </cell>
          <cell r="Y4126">
            <v>3</v>
          </cell>
        </row>
        <row r="4127">
          <cell r="A4127">
            <v>17</v>
          </cell>
          <cell r="B4127" t="str">
            <v>Coordination</v>
          </cell>
          <cell r="C4127" t="str">
            <v>0500002167</v>
          </cell>
          <cell r="D4127" t="str">
            <v>Luis</v>
          </cell>
          <cell r="E4127" t="str">
            <v>Martinez</v>
          </cell>
          <cell r="F4127">
            <v>36929</v>
          </cell>
          <cell r="G4127">
            <v>5</v>
          </cell>
          <cell r="H4127" t="str">
            <v>The Blake Foundation-{Tucson}</v>
          </cell>
          <cell r="I4127">
            <v>3</v>
          </cell>
          <cell r="J4127" t="str">
            <v>Home</v>
          </cell>
          <cell r="K4127">
            <v>34.630000000000003</v>
          </cell>
          <cell r="X4127">
            <v>4.5</v>
          </cell>
          <cell r="Y4127">
            <v>3</v>
          </cell>
          <cell r="Z4127">
            <v>2</v>
          </cell>
        </row>
        <row r="4128">
          <cell r="A4128">
            <v>17</v>
          </cell>
          <cell r="B4128" t="str">
            <v>Coordination</v>
          </cell>
          <cell r="C4128" t="str">
            <v>0500002220</v>
          </cell>
          <cell r="D4128" t="str">
            <v>Trevor</v>
          </cell>
          <cell r="E4128" t="str">
            <v>Crabb</v>
          </cell>
          <cell r="F4128">
            <v>36820</v>
          </cell>
          <cell r="G4128">
            <v>5</v>
          </cell>
          <cell r="H4128" t="str">
            <v>The Blake Foundation-{Tucson}</v>
          </cell>
          <cell r="I4128">
            <v>3</v>
          </cell>
          <cell r="J4128" t="str">
            <v>Home</v>
          </cell>
          <cell r="K4128">
            <v>34.630000000000003</v>
          </cell>
          <cell r="Z4128">
            <v>2.5</v>
          </cell>
          <cell r="AA4128">
            <v>3.75</v>
          </cell>
          <cell r="AE4128">
            <v>0.25</v>
          </cell>
        </row>
        <row r="4129">
          <cell r="A4129">
            <v>17</v>
          </cell>
          <cell r="B4129" t="str">
            <v>Coordination</v>
          </cell>
          <cell r="C4129" t="str">
            <v>0500002221</v>
          </cell>
          <cell r="D4129" t="str">
            <v>Thomas</v>
          </cell>
          <cell r="E4129" t="str">
            <v>Buza</v>
          </cell>
          <cell r="F4129">
            <v>37102</v>
          </cell>
          <cell r="G4129">
            <v>5</v>
          </cell>
          <cell r="H4129" t="str">
            <v>The Blake Foundation-{Tucson}</v>
          </cell>
          <cell r="I4129">
            <v>3</v>
          </cell>
          <cell r="J4129" t="str">
            <v>Home</v>
          </cell>
          <cell r="K4129">
            <v>34.630000000000003</v>
          </cell>
          <cell r="AA4129">
            <v>2</v>
          </cell>
          <cell r="AB4129">
            <v>2</v>
          </cell>
          <cell r="AD4129">
            <v>2</v>
          </cell>
        </row>
        <row r="4130">
          <cell r="A4130">
            <v>17</v>
          </cell>
          <cell r="B4130" t="str">
            <v>Coordination</v>
          </cell>
          <cell r="C4130" t="str">
            <v>0500002224</v>
          </cell>
          <cell r="D4130" t="str">
            <v>Byron</v>
          </cell>
          <cell r="E4130" t="str">
            <v>Panrudkevich</v>
          </cell>
          <cell r="F4130">
            <v>37074</v>
          </cell>
          <cell r="G4130">
            <v>5</v>
          </cell>
          <cell r="H4130" t="str">
            <v>The Blake Foundation-{Tucson}</v>
          </cell>
          <cell r="I4130">
            <v>3</v>
          </cell>
          <cell r="J4130" t="str">
            <v>Home</v>
          </cell>
          <cell r="K4130">
            <v>34.630000000000003</v>
          </cell>
          <cell r="AA4130">
            <v>3.5</v>
          </cell>
          <cell r="AB4130">
            <v>2.5</v>
          </cell>
          <cell r="AI4130">
            <v>0.25</v>
          </cell>
        </row>
        <row r="4131">
          <cell r="A4131">
            <v>17</v>
          </cell>
          <cell r="B4131" t="str">
            <v>Coordination</v>
          </cell>
          <cell r="C4131" t="str">
            <v>0500002225</v>
          </cell>
          <cell r="D4131" t="str">
            <v>Marcus</v>
          </cell>
          <cell r="E4131" t="str">
            <v>Cooper</v>
          </cell>
          <cell r="F4131">
            <v>37076</v>
          </cell>
          <cell r="G4131">
            <v>5</v>
          </cell>
          <cell r="H4131" t="str">
            <v>The Blake Foundation-{Tucson}</v>
          </cell>
          <cell r="I4131">
            <v>3</v>
          </cell>
          <cell r="J4131" t="str">
            <v>Home</v>
          </cell>
          <cell r="K4131">
            <v>34.630000000000003</v>
          </cell>
          <cell r="AA4131">
            <v>5.5</v>
          </cell>
          <cell r="AB4131">
            <v>3</v>
          </cell>
          <cell r="AD4131">
            <v>4</v>
          </cell>
          <cell r="AE4131">
            <v>1.5</v>
          </cell>
          <cell r="AF4131">
            <v>1</v>
          </cell>
        </row>
        <row r="4132">
          <cell r="A4132">
            <v>17</v>
          </cell>
          <cell r="B4132" t="str">
            <v>Coordination</v>
          </cell>
          <cell r="C4132" t="str">
            <v>0500002226</v>
          </cell>
          <cell r="D4132" t="str">
            <v>Isabella</v>
          </cell>
          <cell r="E4132" t="str">
            <v>Pantoja</v>
          </cell>
          <cell r="F4132">
            <v>36963</v>
          </cell>
          <cell r="G4132">
            <v>5</v>
          </cell>
          <cell r="H4132" t="str">
            <v>The Blake Foundation-{Tucson}</v>
          </cell>
          <cell r="I4132">
            <v>3</v>
          </cell>
          <cell r="J4132" t="str">
            <v>Home</v>
          </cell>
          <cell r="K4132">
            <v>34.630000000000003</v>
          </cell>
          <cell r="AA4132">
            <v>3.5</v>
          </cell>
          <cell r="AB4132">
            <v>3.5</v>
          </cell>
          <cell r="AF4132">
            <v>1.5</v>
          </cell>
          <cell r="AG4132">
            <v>1</v>
          </cell>
        </row>
        <row r="4133">
          <cell r="A4133">
            <v>17</v>
          </cell>
          <cell r="B4133" t="str">
            <v>Coordination</v>
          </cell>
          <cell r="C4133" t="str">
            <v>0500002227</v>
          </cell>
          <cell r="D4133" t="str">
            <v>Armando</v>
          </cell>
          <cell r="E4133" t="str">
            <v>Salazar</v>
          </cell>
          <cell r="F4133">
            <v>37342</v>
          </cell>
          <cell r="G4133">
            <v>5</v>
          </cell>
          <cell r="H4133" t="str">
            <v>The Blake Foundation-{Tucson}</v>
          </cell>
          <cell r="I4133">
            <v>3</v>
          </cell>
          <cell r="J4133" t="str">
            <v>Home</v>
          </cell>
          <cell r="K4133">
            <v>34.630000000000003</v>
          </cell>
          <cell r="AB4133">
            <v>4.5</v>
          </cell>
          <cell r="AD4133">
            <v>2.5</v>
          </cell>
          <cell r="AE4133">
            <v>2</v>
          </cell>
          <cell r="AF4133">
            <v>1</v>
          </cell>
          <cell r="AG4133">
            <v>2.5</v>
          </cell>
          <cell r="AH4133">
            <v>1</v>
          </cell>
          <cell r="AI4133">
            <v>2.5</v>
          </cell>
        </row>
        <row r="4134">
          <cell r="A4134">
            <v>17</v>
          </cell>
          <cell r="B4134" t="str">
            <v>Coordination</v>
          </cell>
          <cell r="C4134" t="str">
            <v>0500002229</v>
          </cell>
          <cell r="D4134" t="str">
            <v>Avery</v>
          </cell>
          <cell r="E4134" t="str">
            <v>Ratzan</v>
          </cell>
          <cell r="F4134">
            <v>37466</v>
          </cell>
          <cell r="G4134">
            <v>5</v>
          </cell>
          <cell r="H4134" t="str">
            <v>The Blake Foundation-{Tucson}</v>
          </cell>
          <cell r="I4134">
            <v>3</v>
          </cell>
          <cell r="J4134" t="str">
            <v>Home</v>
          </cell>
          <cell r="K4134">
            <v>34.630000000000003</v>
          </cell>
          <cell r="Z4134">
            <v>5</v>
          </cell>
          <cell r="AA4134">
            <v>1.5</v>
          </cell>
          <cell r="AB4134">
            <v>2</v>
          </cell>
          <cell r="AD4134">
            <v>3</v>
          </cell>
        </row>
        <row r="4135">
          <cell r="A4135">
            <v>17</v>
          </cell>
          <cell r="B4135" t="str">
            <v>Coordination</v>
          </cell>
          <cell r="C4135" t="str">
            <v>0500002230</v>
          </cell>
          <cell r="D4135" t="str">
            <v>Michael</v>
          </cell>
          <cell r="E4135" t="str">
            <v>Sandoval</v>
          </cell>
          <cell r="F4135">
            <v>36869</v>
          </cell>
          <cell r="G4135">
            <v>5</v>
          </cell>
          <cell r="H4135" t="str">
            <v>The Blake Foundation-{Tucson}</v>
          </cell>
          <cell r="I4135">
            <v>3</v>
          </cell>
          <cell r="J4135" t="str">
            <v>Home</v>
          </cell>
          <cell r="K4135">
            <v>34.630000000000003</v>
          </cell>
          <cell r="AA4135">
            <v>3.75</v>
          </cell>
          <cell r="AB4135">
            <v>3.5</v>
          </cell>
        </row>
        <row r="4136">
          <cell r="A4136">
            <v>17</v>
          </cell>
          <cell r="B4136" t="str">
            <v>Coordination</v>
          </cell>
          <cell r="C4136" t="str">
            <v>0500002233</v>
          </cell>
          <cell r="D4136" t="str">
            <v>Jason</v>
          </cell>
          <cell r="E4136" t="str">
            <v>Acuna</v>
          </cell>
          <cell r="F4136">
            <v>36886</v>
          </cell>
          <cell r="G4136">
            <v>5</v>
          </cell>
          <cell r="H4136" t="str">
            <v>The Blake Foundation-{Tucson}</v>
          </cell>
          <cell r="I4136">
            <v>3</v>
          </cell>
          <cell r="J4136" t="str">
            <v>Home</v>
          </cell>
          <cell r="K4136">
            <v>34.630000000000003</v>
          </cell>
          <cell r="Z4136">
            <v>3</v>
          </cell>
          <cell r="AA4136">
            <v>3</v>
          </cell>
          <cell r="AB4136">
            <v>3</v>
          </cell>
          <cell r="AD4136">
            <v>3</v>
          </cell>
        </row>
        <row r="4137">
          <cell r="A4137">
            <v>17</v>
          </cell>
          <cell r="B4137" t="str">
            <v>Coordination</v>
          </cell>
          <cell r="C4137" t="str">
            <v>0500002234</v>
          </cell>
          <cell r="D4137" t="str">
            <v>Cooper</v>
          </cell>
          <cell r="E4137" t="str">
            <v>Miron</v>
          </cell>
          <cell r="F4137">
            <v>36871</v>
          </cell>
          <cell r="G4137">
            <v>5</v>
          </cell>
          <cell r="H4137" t="str">
            <v>The Blake Foundation-{Tucson}</v>
          </cell>
          <cell r="I4137">
            <v>3</v>
          </cell>
          <cell r="J4137" t="str">
            <v>Home</v>
          </cell>
          <cell r="K4137">
            <v>34.630000000000003</v>
          </cell>
          <cell r="Z4137">
            <v>4</v>
          </cell>
          <cell r="AA4137">
            <v>3</v>
          </cell>
          <cell r="AB4137">
            <v>2</v>
          </cell>
        </row>
        <row r="4138">
          <cell r="A4138">
            <v>17</v>
          </cell>
          <cell r="B4138" t="str">
            <v>Coordination</v>
          </cell>
          <cell r="C4138" t="str">
            <v>0500002244</v>
          </cell>
          <cell r="D4138" t="str">
            <v>Benjamin</v>
          </cell>
          <cell r="E4138" t="str">
            <v>Canfield</v>
          </cell>
          <cell r="F4138">
            <v>37050</v>
          </cell>
          <cell r="G4138">
            <v>5</v>
          </cell>
          <cell r="H4138" t="str">
            <v>The Blake Foundation-{Tucson}</v>
          </cell>
          <cell r="I4138">
            <v>3</v>
          </cell>
          <cell r="J4138" t="str">
            <v>Home</v>
          </cell>
          <cell r="K4138">
            <v>34.630000000000003</v>
          </cell>
          <cell r="AB4138">
            <v>3.5</v>
          </cell>
          <cell r="AD4138">
            <v>2</v>
          </cell>
          <cell r="AE4138">
            <v>1</v>
          </cell>
          <cell r="AF4138">
            <v>1</v>
          </cell>
          <cell r="AG4138">
            <v>1.5</v>
          </cell>
          <cell r="AH4138">
            <v>2</v>
          </cell>
          <cell r="AI4138">
            <v>1</v>
          </cell>
        </row>
        <row r="4139">
          <cell r="A4139">
            <v>17</v>
          </cell>
          <cell r="B4139" t="str">
            <v>Coordination</v>
          </cell>
          <cell r="C4139" t="str">
            <v>0500002245</v>
          </cell>
          <cell r="D4139" t="str">
            <v>Thomas</v>
          </cell>
          <cell r="E4139" t="str">
            <v>Neely</v>
          </cell>
          <cell r="F4139">
            <v>37035</v>
          </cell>
          <cell r="G4139">
            <v>5</v>
          </cell>
          <cell r="H4139" t="str">
            <v>The Blake Foundation-{Tucson}</v>
          </cell>
          <cell r="I4139">
            <v>3</v>
          </cell>
          <cell r="J4139" t="str">
            <v>Home</v>
          </cell>
          <cell r="K4139">
            <v>34.630000000000003</v>
          </cell>
          <cell r="AB4139">
            <v>4</v>
          </cell>
          <cell r="AD4139">
            <v>1</v>
          </cell>
          <cell r="AE4139">
            <v>3</v>
          </cell>
          <cell r="AF4139">
            <v>2</v>
          </cell>
          <cell r="AG4139">
            <v>2</v>
          </cell>
          <cell r="AH4139">
            <v>1</v>
          </cell>
          <cell r="AI4139">
            <v>2.5</v>
          </cell>
        </row>
        <row r="4140">
          <cell r="A4140">
            <v>17</v>
          </cell>
          <cell r="B4140" t="str">
            <v>Coordination</v>
          </cell>
          <cell r="C4140" t="str">
            <v>0500002246</v>
          </cell>
          <cell r="D4140" t="str">
            <v>Katelyn</v>
          </cell>
          <cell r="E4140" t="str">
            <v>Eader</v>
          </cell>
          <cell r="F4140">
            <v>37556</v>
          </cell>
          <cell r="G4140">
            <v>5</v>
          </cell>
          <cell r="H4140" t="str">
            <v>The Blake Foundation-{Tucson}</v>
          </cell>
          <cell r="I4140">
            <v>3</v>
          </cell>
          <cell r="J4140" t="str">
            <v>Home</v>
          </cell>
          <cell r="K4140">
            <v>34.630000000000003</v>
          </cell>
          <cell r="AB4140">
            <v>2</v>
          </cell>
          <cell r="AD4140">
            <v>3</v>
          </cell>
          <cell r="AE4140">
            <v>1</v>
          </cell>
          <cell r="AF4140">
            <v>3</v>
          </cell>
          <cell r="AG4140">
            <v>2.5</v>
          </cell>
          <cell r="AH4140">
            <v>4</v>
          </cell>
          <cell r="AI4140">
            <v>4</v>
          </cell>
        </row>
        <row r="4141">
          <cell r="A4141">
            <v>17</v>
          </cell>
          <cell r="B4141" t="str">
            <v>Coordination</v>
          </cell>
          <cell r="C4141" t="str">
            <v>0500002247</v>
          </cell>
          <cell r="D4141" t="str">
            <v>Henry</v>
          </cell>
          <cell r="E4141" t="str">
            <v>Enriquez</v>
          </cell>
          <cell r="F4141">
            <v>37130</v>
          </cell>
          <cell r="G4141">
            <v>5</v>
          </cell>
          <cell r="H4141" t="str">
            <v>The Blake Foundation-{Tucson}</v>
          </cell>
          <cell r="I4141">
            <v>3</v>
          </cell>
          <cell r="J4141" t="str">
            <v>Home</v>
          </cell>
          <cell r="K4141">
            <v>34.630000000000003</v>
          </cell>
          <cell r="AB4141">
            <v>2.5</v>
          </cell>
          <cell r="AD4141">
            <v>3</v>
          </cell>
          <cell r="AE4141">
            <v>4</v>
          </cell>
          <cell r="AF4141">
            <v>2</v>
          </cell>
          <cell r="AG4141">
            <v>4</v>
          </cell>
          <cell r="AH4141">
            <v>3.5</v>
          </cell>
        </row>
        <row r="4142">
          <cell r="A4142">
            <v>17</v>
          </cell>
          <cell r="B4142" t="str">
            <v>Coordination</v>
          </cell>
          <cell r="C4142" t="str">
            <v>0500002254</v>
          </cell>
          <cell r="D4142" t="str">
            <v>Jesus</v>
          </cell>
          <cell r="E4142" t="str">
            <v>Amaya</v>
          </cell>
          <cell r="F4142">
            <v>37024</v>
          </cell>
          <cell r="G4142">
            <v>5</v>
          </cell>
          <cell r="H4142" t="str">
            <v>The Blake Foundation-{Tucson}</v>
          </cell>
          <cell r="I4142">
            <v>3</v>
          </cell>
          <cell r="J4142" t="str">
            <v>Home</v>
          </cell>
          <cell r="K4142">
            <v>34.630000000000003</v>
          </cell>
          <cell r="AB4142">
            <v>4.5</v>
          </cell>
        </row>
        <row r="4143">
          <cell r="A4143">
            <v>17</v>
          </cell>
          <cell r="B4143" t="str">
            <v>Coordination</v>
          </cell>
          <cell r="C4143" t="str">
            <v>0500002255</v>
          </cell>
          <cell r="D4143" t="str">
            <v>Jose</v>
          </cell>
          <cell r="E4143" t="str">
            <v>Amaya</v>
          </cell>
          <cell r="F4143">
            <v>37024</v>
          </cell>
          <cell r="G4143">
            <v>5</v>
          </cell>
          <cell r="H4143" t="str">
            <v>The Blake Foundation-{Tucson}</v>
          </cell>
          <cell r="I4143">
            <v>3</v>
          </cell>
          <cell r="J4143" t="str">
            <v>Home</v>
          </cell>
          <cell r="K4143">
            <v>34.630000000000003</v>
          </cell>
          <cell r="AB4143">
            <v>4.5</v>
          </cell>
        </row>
        <row r="4144">
          <cell r="A4144">
            <v>17</v>
          </cell>
          <cell r="B4144" t="str">
            <v>Coordination</v>
          </cell>
          <cell r="C4144" t="str">
            <v>0500002257</v>
          </cell>
          <cell r="D4144" t="str">
            <v>Cruzita</v>
          </cell>
          <cell r="E4144" t="str">
            <v>Ortiz</v>
          </cell>
          <cell r="F4144">
            <v>37255</v>
          </cell>
          <cell r="G4144">
            <v>5</v>
          </cell>
          <cell r="H4144" t="str">
            <v>The Blake Foundation-{Tucson}</v>
          </cell>
          <cell r="I4144">
            <v>3</v>
          </cell>
          <cell r="J4144" t="str">
            <v>Home</v>
          </cell>
          <cell r="K4144">
            <v>34.630000000000003</v>
          </cell>
          <cell r="AB4144">
            <v>3</v>
          </cell>
          <cell r="AD4144">
            <v>2.5</v>
          </cell>
        </row>
        <row r="4145">
          <cell r="A4145">
            <v>17</v>
          </cell>
          <cell r="B4145" t="str">
            <v>Coordination</v>
          </cell>
          <cell r="C4145" t="str">
            <v>0500002260</v>
          </cell>
          <cell r="D4145" t="str">
            <v>Nidia</v>
          </cell>
          <cell r="E4145" t="str">
            <v>Estapa</v>
          </cell>
          <cell r="F4145">
            <v>37328</v>
          </cell>
          <cell r="G4145">
            <v>5</v>
          </cell>
          <cell r="H4145" t="str">
            <v>The Blake Foundation-{Tucson}</v>
          </cell>
          <cell r="I4145">
            <v>3</v>
          </cell>
          <cell r="J4145" t="str">
            <v>Home</v>
          </cell>
          <cell r="K4145">
            <v>34.630000000000003</v>
          </cell>
          <cell r="AB4145">
            <v>1</v>
          </cell>
          <cell r="AD4145">
            <v>1</v>
          </cell>
          <cell r="AE4145">
            <v>3</v>
          </cell>
          <cell r="AF4145">
            <v>2</v>
          </cell>
          <cell r="AG4145">
            <v>3</v>
          </cell>
          <cell r="AH4145">
            <v>1</v>
          </cell>
          <cell r="AI4145">
            <v>1</v>
          </cell>
        </row>
        <row r="4146">
          <cell r="A4146">
            <v>17</v>
          </cell>
          <cell r="B4146" t="str">
            <v>Coordination</v>
          </cell>
          <cell r="C4146" t="str">
            <v>0500002261</v>
          </cell>
          <cell r="D4146" t="str">
            <v>Matthew</v>
          </cell>
          <cell r="E4146" t="str">
            <v>Horner</v>
          </cell>
          <cell r="F4146">
            <v>37075</v>
          </cell>
          <cell r="G4146">
            <v>5</v>
          </cell>
          <cell r="H4146" t="str">
            <v>The Blake Foundation-{Tucson}</v>
          </cell>
          <cell r="I4146">
            <v>3</v>
          </cell>
          <cell r="J4146" t="str">
            <v>Home</v>
          </cell>
          <cell r="K4146">
            <v>34.630000000000003</v>
          </cell>
          <cell r="AB4146">
            <v>4</v>
          </cell>
          <cell r="AD4146">
            <v>1</v>
          </cell>
          <cell r="AE4146">
            <v>1</v>
          </cell>
          <cell r="AF4146">
            <v>1</v>
          </cell>
          <cell r="AG4146">
            <v>2</v>
          </cell>
          <cell r="AH4146">
            <v>2</v>
          </cell>
        </row>
        <row r="4147">
          <cell r="A4147">
            <v>17</v>
          </cell>
          <cell r="B4147" t="str">
            <v>Coordination</v>
          </cell>
          <cell r="C4147" t="str">
            <v>0500002262</v>
          </cell>
          <cell r="D4147" t="str">
            <v>Jesus</v>
          </cell>
          <cell r="E4147" t="str">
            <v>Hernandez</v>
          </cell>
          <cell r="F4147">
            <v>36983</v>
          </cell>
          <cell r="G4147">
            <v>5</v>
          </cell>
          <cell r="H4147" t="str">
            <v>The Blake Foundation-{Tucson}</v>
          </cell>
          <cell r="I4147">
            <v>3</v>
          </cell>
          <cell r="J4147" t="str">
            <v>Home</v>
          </cell>
          <cell r="K4147">
            <v>34.630000000000003</v>
          </cell>
          <cell r="AB4147">
            <v>5</v>
          </cell>
          <cell r="AD4147">
            <v>3.75</v>
          </cell>
          <cell r="AE4147">
            <v>3.5</v>
          </cell>
          <cell r="AF4147">
            <v>4</v>
          </cell>
          <cell r="AG4147">
            <v>1</v>
          </cell>
        </row>
        <row r="4148">
          <cell r="A4148">
            <v>17</v>
          </cell>
          <cell r="B4148" t="str">
            <v>Coordination</v>
          </cell>
          <cell r="C4148" t="str">
            <v>0500002263</v>
          </cell>
          <cell r="D4148" t="str">
            <v>Roberto</v>
          </cell>
          <cell r="E4148" t="str">
            <v>Montano</v>
          </cell>
          <cell r="F4148">
            <v>37071</v>
          </cell>
          <cell r="G4148">
            <v>5</v>
          </cell>
          <cell r="H4148" t="str">
            <v>The Blake Foundation-{Tucson}</v>
          </cell>
          <cell r="I4148">
            <v>3</v>
          </cell>
          <cell r="J4148" t="str">
            <v>Home</v>
          </cell>
          <cell r="K4148">
            <v>34.630000000000003</v>
          </cell>
          <cell r="AB4148">
            <v>2</v>
          </cell>
          <cell r="AD4148">
            <v>1</v>
          </cell>
          <cell r="AE4148">
            <v>3</v>
          </cell>
          <cell r="AF4148">
            <v>1</v>
          </cell>
          <cell r="AG4148">
            <v>2</v>
          </cell>
          <cell r="AH4148">
            <v>1</v>
          </cell>
          <cell r="AI4148">
            <v>10</v>
          </cell>
        </row>
        <row r="4149">
          <cell r="A4149">
            <v>17</v>
          </cell>
          <cell r="B4149" t="str">
            <v>Coordination</v>
          </cell>
          <cell r="C4149" t="str">
            <v>0500002264</v>
          </cell>
          <cell r="D4149" t="str">
            <v>Riley</v>
          </cell>
          <cell r="E4149" t="str">
            <v>Tobin</v>
          </cell>
          <cell r="F4149">
            <v>37138</v>
          </cell>
          <cell r="G4149">
            <v>5</v>
          </cell>
          <cell r="H4149" t="str">
            <v>The Blake Foundation-{Tucson}</v>
          </cell>
          <cell r="I4149">
            <v>3</v>
          </cell>
          <cell r="J4149" t="str">
            <v>Home</v>
          </cell>
          <cell r="K4149">
            <v>34.630000000000003</v>
          </cell>
          <cell r="AB4149">
            <v>2</v>
          </cell>
          <cell r="AD4149">
            <v>1</v>
          </cell>
          <cell r="AE4149">
            <v>1</v>
          </cell>
          <cell r="AF4149">
            <v>1</v>
          </cell>
          <cell r="AG4149">
            <v>2</v>
          </cell>
          <cell r="AH4149">
            <v>1</v>
          </cell>
          <cell r="AI4149">
            <v>3</v>
          </cell>
        </row>
        <row r="4150">
          <cell r="A4150">
            <v>17</v>
          </cell>
          <cell r="B4150" t="str">
            <v>Coordination</v>
          </cell>
          <cell r="C4150" t="str">
            <v>0500002265</v>
          </cell>
          <cell r="D4150" t="str">
            <v>Nicholas</v>
          </cell>
          <cell r="E4150" t="str">
            <v>Mead</v>
          </cell>
          <cell r="F4150">
            <v>37162</v>
          </cell>
          <cell r="G4150">
            <v>5</v>
          </cell>
          <cell r="H4150" t="str">
            <v>The Blake Foundation-{Tucson}</v>
          </cell>
          <cell r="I4150">
            <v>3</v>
          </cell>
          <cell r="J4150" t="str">
            <v>Home</v>
          </cell>
          <cell r="K4150">
            <v>34.630000000000003</v>
          </cell>
          <cell r="AB4150">
            <v>4.75</v>
          </cell>
          <cell r="AD4150">
            <v>0.5</v>
          </cell>
          <cell r="AE4150">
            <v>0.5</v>
          </cell>
          <cell r="AF4150">
            <v>1</v>
          </cell>
          <cell r="AG4150">
            <v>1</v>
          </cell>
          <cell r="AH4150">
            <v>0.5</v>
          </cell>
          <cell r="AI4150">
            <v>0.75</v>
          </cell>
        </row>
        <row r="4151">
          <cell r="A4151">
            <v>17</v>
          </cell>
          <cell r="B4151" t="str">
            <v>Coordination</v>
          </cell>
          <cell r="C4151" t="str">
            <v>0500002266</v>
          </cell>
          <cell r="D4151" t="str">
            <v>Aubrey</v>
          </cell>
          <cell r="E4151" t="str">
            <v>Olkiewicz</v>
          </cell>
          <cell r="F4151">
            <v>36956</v>
          </cell>
          <cell r="G4151">
            <v>5</v>
          </cell>
          <cell r="H4151" t="str">
            <v>The Blake Foundation-{Tucson}</v>
          </cell>
          <cell r="I4151">
            <v>3</v>
          </cell>
          <cell r="J4151" t="str">
            <v>Home</v>
          </cell>
          <cell r="K4151">
            <v>34.630000000000003</v>
          </cell>
          <cell r="AB4151">
            <v>0.25</v>
          </cell>
          <cell r="AD4151">
            <v>1.5</v>
          </cell>
        </row>
        <row r="4152">
          <cell r="A4152">
            <v>17</v>
          </cell>
          <cell r="B4152" t="str">
            <v>Coordination</v>
          </cell>
          <cell r="C4152" t="str">
            <v>0500002268</v>
          </cell>
          <cell r="D4152" t="str">
            <v>Daryl</v>
          </cell>
          <cell r="E4152" t="str">
            <v>Beal</v>
          </cell>
          <cell r="F4152">
            <v>36980</v>
          </cell>
          <cell r="G4152">
            <v>5</v>
          </cell>
          <cell r="H4152" t="str">
            <v>The Blake Foundation-{Tucson}</v>
          </cell>
          <cell r="I4152">
            <v>3</v>
          </cell>
          <cell r="J4152" t="str">
            <v>Home</v>
          </cell>
          <cell r="K4152">
            <v>34.630000000000003</v>
          </cell>
          <cell r="AE4152">
            <v>2</v>
          </cell>
          <cell r="AF4152">
            <v>6.5</v>
          </cell>
          <cell r="AG4152">
            <v>4.25</v>
          </cell>
          <cell r="AH4152">
            <v>6</v>
          </cell>
          <cell r="AI4152">
            <v>10.75</v>
          </cell>
        </row>
        <row r="4153">
          <cell r="A4153">
            <v>17</v>
          </cell>
          <cell r="B4153" t="str">
            <v>Coordination</v>
          </cell>
          <cell r="C4153" t="str">
            <v>0500002275</v>
          </cell>
          <cell r="D4153" t="str">
            <v>Zachary</v>
          </cell>
          <cell r="E4153" t="str">
            <v>Gilbert</v>
          </cell>
          <cell r="F4153">
            <v>37282</v>
          </cell>
          <cell r="G4153">
            <v>5</v>
          </cell>
          <cell r="H4153" t="str">
            <v>The Blake Foundation-{Tucson}</v>
          </cell>
          <cell r="I4153">
            <v>3</v>
          </cell>
          <cell r="J4153" t="str">
            <v>Home</v>
          </cell>
          <cell r="K4153">
            <v>34.630000000000003</v>
          </cell>
          <cell r="AE4153">
            <v>2.5</v>
          </cell>
          <cell r="AF4153">
            <v>4.5</v>
          </cell>
          <cell r="AG4153">
            <v>7.75</v>
          </cell>
          <cell r="AH4153">
            <v>4.25</v>
          </cell>
          <cell r="AI4153">
            <v>5.25</v>
          </cell>
        </row>
        <row r="4154">
          <cell r="A4154">
            <v>17</v>
          </cell>
          <cell r="B4154" t="str">
            <v>Coordination</v>
          </cell>
          <cell r="C4154" t="str">
            <v>0500002277</v>
          </cell>
          <cell r="D4154" t="str">
            <v>Matthew</v>
          </cell>
          <cell r="E4154" t="str">
            <v>Deweerdt</v>
          </cell>
          <cell r="F4154">
            <v>37317</v>
          </cell>
          <cell r="G4154">
            <v>5</v>
          </cell>
          <cell r="H4154" t="str">
            <v>The Blake Foundation-{Tucson}</v>
          </cell>
          <cell r="I4154">
            <v>3</v>
          </cell>
          <cell r="J4154" t="str">
            <v>Home</v>
          </cell>
          <cell r="K4154">
            <v>34.630000000000003</v>
          </cell>
          <cell r="AE4154">
            <v>3</v>
          </cell>
          <cell r="AF4154">
            <v>2</v>
          </cell>
          <cell r="AG4154">
            <v>4</v>
          </cell>
          <cell r="AH4154">
            <v>1.5</v>
          </cell>
          <cell r="AI4154">
            <v>2</v>
          </cell>
        </row>
        <row r="4155">
          <cell r="A4155">
            <v>17</v>
          </cell>
          <cell r="B4155" t="str">
            <v>Coordination</v>
          </cell>
          <cell r="C4155" t="str">
            <v>0500002278</v>
          </cell>
          <cell r="D4155" t="str">
            <v>Marchelon</v>
          </cell>
          <cell r="E4155" t="str">
            <v>Patterson</v>
          </cell>
          <cell r="F4155">
            <v>37388</v>
          </cell>
          <cell r="G4155">
            <v>5</v>
          </cell>
          <cell r="H4155" t="str">
            <v>The Blake Foundation-{Tucson}</v>
          </cell>
          <cell r="I4155">
            <v>3</v>
          </cell>
          <cell r="J4155" t="str">
            <v>Home</v>
          </cell>
          <cell r="K4155">
            <v>34.630000000000003</v>
          </cell>
          <cell r="AE4155">
            <v>1</v>
          </cell>
          <cell r="AF4155">
            <v>2</v>
          </cell>
          <cell r="AG4155">
            <v>4</v>
          </cell>
          <cell r="AH4155">
            <v>3</v>
          </cell>
          <cell r="AI4155">
            <v>3</v>
          </cell>
        </row>
        <row r="4156">
          <cell r="A4156">
            <v>17</v>
          </cell>
          <cell r="B4156" t="str">
            <v>Coordination</v>
          </cell>
          <cell r="C4156" t="str">
            <v>0500002280</v>
          </cell>
          <cell r="D4156" t="str">
            <v>David</v>
          </cell>
          <cell r="E4156" t="str">
            <v>Kirkland</v>
          </cell>
          <cell r="F4156">
            <v>37089</v>
          </cell>
          <cell r="G4156">
            <v>5</v>
          </cell>
          <cell r="H4156" t="str">
            <v>The Blake Foundation-{Tucson}</v>
          </cell>
          <cell r="I4156">
            <v>3</v>
          </cell>
          <cell r="J4156" t="str">
            <v>Home</v>
          </cell>
          <cell r="K4156">
            <v>34.630000000000003</v>
          </cell>
          <cell r="AE4156">
            <v>2</v>
          </cell>
          <cell r="AF4156">
            <v>3</v>
          </cell>
          <cell r="AG4156">
            <v>4</v>
          </cell>
          <cell r="AH4156">
            <v>3.75</v>
          </cell>
          <cell r="AI4156">
            <v>5</v>
          </cell>
        </row>
        <row r="4157">
          <cell r="A4157">
            <v>17</v>
          </cell>
          <cell r="B4157" t="str">
            <v>Coordination</v>
          </cell>
          <cell r="C4157" t="str">
            <v>0500002281</v>
          </cell>
          <cell r="D4157" t="str">
            <v>David</v>
          </cell>
          <cell r="E4157" t="str">
            <v>Garber</v>
          </cell>
          <cell r="F4157">
            <v>37528</v>
          </cell>
          <cell r="G4157">
            <v>5</v>
          </cell>
          <cell r="H4157" t="str">
            <v>The Blake Foundation-{Tucson}</v>
          </cell>
          <cell r="I4157">
            <v>3</v>
          </cell>
          <cell r="J4157" t="str">
            <v>Home</v>
          </cell>
          <cell r="K4157">
            <v>34.630000000000003</v>
          </cell>
          <cell r="AE4157">
            <v>3</v>
          </cell>
          <cell r="AF4157">
            <v>3</v>
          </cell>
        </row>
        <row r="4158">
          <cell r="A4158">
            <v>17</v>
          </cell>
          <cell r="B4158" t="str">
            <v>Coordination</v>
          </cell>
          <cell r="C4158" t="str">
            <v>0500002284</v>
          </cell>
          <cell r="D4158" t="str">
            <v>Amor</v>
          </cell>
          <cell r="E4158" t="str">
            <v>Gutierrez</v>
          </cell>
          <cell r="F4158">
            <v>37468</v>
          </cell>
          <cell r="G4158">
            <v>5</v>
          </cell>
          <cell r="H4158" t="str">
            <v>The Blake Foundation-{Tucson}</v>
          </cell>
          <cell r="I4158">
            <v>3</v>
          </cell>
          <cell r="J4158" t="str">
            <v>Home</v>
          </cell>
          <cell r="K4158">
            <v>34.630000000000003</v>
          </cell>
          <cell r="AF4158">
            <v>3</v>
          </cell>
          <cell r="AG4158">
            <v>2.5</v>
          </cell>
          <cell r="AH4158">
            <v>6</v>
          </cell>
          <cell r="AI4158">
            <v>4</v>
          </cell>
        </row>
        <row r="4159">
          <cell r="A4159">
            <v>17</v>
          </cell>
          <cell r="B4159" t="str">
            <v>Coordination</v>
          </cell>
          <cell r="C4159" t="str">
            <v>0500002285</v>
          </cell>
          <cell r="D4159" t="str">
            <v>Adam</v>
          </cell>
          <cell r="E4159" t="str">
            <v>Bouhamouda</v>
          </cell>
          <cell r="F4159">
            <v>37550</v>
          </cell>
          <cell r="G4159">
            <v>5</v>
          </cell>
          <cell r="H4159" t="str">
            <v>The Blake Foundation-{Tucson}</v>
          </cell>
          <cell r="I4159">
            <v>3</v>
          </cell>
          <cell r="J4159" t="str">
            <v>Home</v>
          </cell>
          <cell r="K4159">
            <v>34.630000000000003</v>
          </cell>
          <cell r="AF4159">
            <v>2</v>
          </cell>
          <cell r="AG4159">
            <v>2</v>
          </cell>
          <cell r="AH4159">
            <v>1.5</v>
          </cell>
          <cell r="AI4159">
            <v>1</v>
          </cell>
        </row>
        <row r="4160">
          <cell r="A4160">
            <v>17</v>
          </cell>
          <cell r="B4160" t="str">
            <v>Coordination</v>
          </cell>
          <cell r="C4160" t="str">
            <v>0500002286</v>
          </cell>
          <cell r="D4160" t="str">
            <v>Colin</v>
          </cell>
          <cell r="E4160" t="str">
            <v>Lake</v>
          </cell>
          <cell r="F4160">
            <v>37326</v>
          </cell>
          <cell r="G4160">
            <v>5</v>
          </cell>
          <cell r="H4160" t="str">
            <v>The Blake Foundation-{Tucson}</v>
          </cell>
          <cell r="I4160">
            <v>3</v>
          </cell>
          <cell r="J4160" t="str">
            <v>Home</v>
          </cell>
          <cell r="K4160">
            <v>34.630000000000003</v>
          </cell>
          <cell r="AF4160">
            <v>2</v>
          </cell>
          <cell r="AH4160">
            <v>1</v>
          </cell>
        </row>
        <row r="4161">
          <cell r="A4161">
            <v>17</v>
          </cell>
          <cell r="B4161" t="str">
            <v>Coordination</v>
          </cell>
          <cell r="C4161" t="str">
            <v>0500002287</v>
          </cell>
          <cell r="D4161" t="str">
            <v>Maria</v>
          </cell>
          <cell r="E4161" t="str">
            <v>McArthur</v>
          </cell>
          <cell r="F4161">
            <v>37395</v>
          </cell>
          <cell r="G4161">
            <v>5</v>
          </cell>
          <cell r="H4161" t="str">
            <v>The Blake Foundation-{Tucson}</v>
          </cell>
          <cell r="I4161">
            <v>3</v>
          </cell>
          <cell r="J4161" t="str">
            <v>Home</v>
          </cell>
          <cell r="K4161">
            <v>34.630000000000003</v>
          </cell>
          <cell r="AF4161">
            <v>2</v>
          </cell>
          <cell r="AG4161">
            <v>3</v>
          </cell>
          <cell r="AH4161">
            <v>2.5</v>
          </cell>
          <cell r="AI4161">
            <v>1.5</v>
          </cell>
        </row>
        <row r="4162">
          <cell r="A4162">
            <v>17</v>
          </cell>
          <cell r="B4162" t="str">
            <v>Coordination</v>
          </cell>
          <cell r="C4162" t="str">
            <v>0500002288</v>
          </cell>
          <cell r="D4162" t="str">
            <v>Nicholas</v>
          </cell>
          <cell r="E4162" t="str">
            <v>Olivares</v>
          </cell>
          <cell r="F4162">
            <v>37019</v>
          </cell>
          <cell r="G4162">
            <v>5</v>
          </cell>
          <cell r="H4162" t="str">
            <v>The Blake Foundation-{Tucson}</v>
          </cell>
          <cell r="I4162">
            <v>3</v>
          </cell>
          <cell r="J4162" t="str">
            <v>Home</v>
          </cell>
          <cell r="K4162">
            <v>34.630000000000003</v>
          </cell>
          <cell r="AF4162">
            <v>3</v>
          </cell>
          <cell r="AG4162">
            <v>2</v>
          </cell>
          <cell r="AH4162">
            <v>2.5</v>
          </cell>
          <cell r="AI4162">
            <v>2.5</v>
          </cell>
        </row>
        <row r="4163">
          <cell r="A4163">
            <v>17</v>
          </cell>
          <cell r="B4163" t="str">
            <v>Coordination</v>
          </cell>
          <cell r="C4163" t="str">
            <v>0500002290</v>
          </cell>
          <cell r="D4163" t="str">
            <v>Keion</v>
          </cell>
          <cell r="E4163" t="str">
            <v>Lopez</v>
          </cell>
          <cell r="F4163">
            <v>37199</v>
          </cell>
          <cell r="G4163">
            <v>5</v>
          </cell>
          <cell r="H4163" t="str">
            <v>The Blake Foundation-{Tucson}</v>
          </cell>
          <cell r="I4163">
            <v>3</v>
          </cell>
          <cell r="J4163" t="str">
            <v>Home</v>
          </cell>
          <cell r="K4163">
            <v>34.630000000000003</v>
          </cell>
          <cell r="AF4163">
            <v>2</v>
          </cell>
          <cell r="AG4163">
            <v>1</v>
          </cell>
          <cell r="AH4163">
            <v>1</v>
          </cell>
          <cell r="AI4163">
            <v>1</v>
          </cell>
        </row>
        <row r="4164">
          <cell r="A4164">
            <v>17</v>
          </cell>
          <cell r="B4164" t="str">
            <v>Coordination</v>
          </cell>
          <cell r="C4164" t="str">
            <v>0500002292</v>
          </cell>
          <cell r="D4164" t="str">
            <v>Sean</v>
          </cell>
          <cell r="E4164" t="str">
            <v>Morrison</v>
          </cell>
          <cell r="F4164">
            <v>37321</v>
          </cell>
          <cell r="G4164">
            <v>5</v>
          </cell>
          <cell r="H4164" t="str">
            <v>The Blake Foundation-{Tucson}</v>
          </cell>
          <cell r="I4164">
            <v>3</v>
          </cell>
          <cell r="J4164" t="str">
            <v>Home</v>
          </cell>
          <cell r="K4164">
            <v>34.630000000000003</v>
          </cell>
          <cell r="AG4164">
            <v>7.5</v>
          </cell>
          <cell r="AH4164">
            <v>4</v>
          </cell>
        </row>
        <row r="4165">
          <cell r="A4165">
            <v>17</v>
          </cell>
          <cell r="B4165" t="str">
            <v>Coordination</v>
          </cell>
          <cell r="C4165" t="str">
            <v>0500002292</v>
          </cell>
          <cell r="D4165" t="str">
            <v>Sean</v>
          </cell>
          <cell r="E4165" t="str">
            <v>Morrison</v>
          </cell>
          <cell r="F4165">
            <v>37321</v>
          </cell>
          <cell r="G4165">
            <v>5</v>
          </cell>
          <cell r="H4165" t="str">
            <v>The Blake Foundation-{Tucson}</v>
          </cell>
          <cell r="I4165">
            <v>5</v>
          </cell>
          <cell r="J4165" t="str">
            <v>Res</v>
          </cell>
          <cell r="K4165">
            <v>34.630000000000003</v>
          </cell>
          <cell r="AF4165">
            <v>2</v>
          </cell>
        </row>
        <row r="4166">
          <cell r="A4166">
            <v>17</v>
          </cell>
          <cell r="B4166" t="str">
            <v>Coordination</v>
          </cell>
          <cell r="C4166" t="str">
            <v>0500002294</v>
          </cell>
          <cell r="D4166" t="str">
            <v>Chloe</v>
          </cell>
          <cell r="E4166" t="str">
            <v>Jalovec</v>
          </cell>
          <cell r="F4166">
            <v>37689</v>
          </cell>
          <cell r="G4166">
            <v>5</v>
          </cell>
          <cell r="H4166" t="str">
            <v>The Blake Foundation-{Tucson}</v>
          </cell>
          <cell r="I4166">
            <v>3</v>
          </cell>
          <cell r="J4166" t="str">
            <v>Home</v>
          </cell>
          <cell r="K4166">
            <v>34.630000000000003</v>
          </cell>
          <cell r="AB4166">
            <v>3.5</v>
          </cell>
          <cell r="AC4166">
            <v>2.5</v>
          </cell>
          <cell r="AD4166">
            <v>2.5</v>
          </cell>
          <cell r="AE4166">
            <v>2.5</v>
          </cell>
        </row>
        <row r="4167">
          <cell r="A4167">
            <v>17</v>
          </cell>
          <cell r="B4167" t="str">
            <v>Coordination</v>
          </cell>
          <cell r="C4167" t="str">
            <v>0500002298</v>
          </cell>
          <cell r="D4167" t="str">
            <v>Karla</v>
          </cell>
          <cell r="E4167" t="str">
            <v>Juarez</v>
          </cell>
          <cell r="F4167">
            <v>37248</v>
          </cell>
          <cell r="G4167">
            <v>5</v>
          </cell>
          <cell r="H4167" t="str">
            <v>The Blake Foundation-{Tucson}</v>
          </cell>
          <cell r="I4167">
            <v>3</v>
          </cell>
          <cell r="J4167" t="str">
            <v>Home</v>
          </cell>
          <cell r="K4167">
            <v>34.630000000000003</v>
          </cell>
          <cell r="AG4167">
            <v>4.5</v>
          </cell>
          <cell r="AH4167">
            <v>3</v>
          </cell>
        </row>
        <row r="4168">
          <cell r="A4168">
            <v>17</v>
          </cell>
          <cell r="B4168" t="str">
            <v>Coordination</v>
          </cell>
          <cell r="C4168" t="str">
            <v>0500002299</v>
          </cell>
          <cell r="D4168" t="str">
            <v>John</v>
          </cell>
          <cell r="E4168" t="str">
            <v>Carrier</v>
          </cell>
          <cell r="F4168">
            <v>37099</v>
          </cell>
          <cell r="G4168">
            <v>5</v>
          </cell>
          <cell r="H4168" t="str">
            <v>The Blake Foundation-{Tucson}</v>
          </cell>
          <cell r="I4168">
            <v>3</v>
          </cell>
          <cell r="J4168" t="str">
            <v>Home</v>
          </cell>
          <cell r="K4168">
            <v>34.630000000000003</v>
          </cell>
          <cell r="AG4168">
            <v>1.5</v>
          </cell>
          <cell r="AH4168">
            <v>3.25</v>
          </cell>
          <cell r="AI4168">
            <v>1.75</v>
          </cell>
        </row>
        <row r="4169">
          <cell r="A4169">
            <v>17</v>
          </cell>
          <cell r="B4169" t="str">
            <v>Coordination</v>
          </cell>
          <cell r="C4169" t="str">
            <v>0500002300</v>
          </cell>
          <cell r="D4169" t="str">
            <v>Jessica</v>
          </cell>
          <cell r="E4169" t="str">
            <v>Rascon</v>
          </cell>
          <cell r="F4169">
            <v>37275</v>
          </cell>
          <cell r="G4169">
            <v>5</v>
          </cell>
          <cell r="H4169" t="str">
            <v>The Blake Foundation-{Tucson}</v>
          </cell>
          <cell r="I4169">
            <v>3</v>
          </cell>
          <cell r="J4169" t="str">
            <v>Home</v>
          </cell>
          <cell r="K4169">
            <v>34.630000000000003</v>
          </cell>
          <cell r="AG4169">
            <v>2</v>
          </cell>
          <cell r="AH4169">
            <v>3.5</v>
          </cell>
          <cell r="AI4169">
            <v>3.5</v>
          </cell>
        </row>
        <row r="4170">
          <cell r="A4170">
            <v>17</v>
          </cell>
          <cell r="B4170" t="str">
            <v>Coordination</v>
          </cell>
          <cell r="C4170" t="str">
            <v>0500002301</v>
          </cell>
          <cell r="D4170" t="str">
            <v>Julieanna</v>
          </cell>
          <cell r="E4170" t="str">
            <v>Rodriguez</v>
          </cell>
          <cell r="F4170">
            <v>37237</v>
          </cell>
          <cell r="G4170">
            <v>5</v>
          </cell>
          <cell r="H4170" t="str">
            <v>The Blake Foundation-{Tucson}</v>
          </cell>
          <cell r="I4170">
            <v>3</v>
          </cell>
          <cell r="J4170" t="str">
            <v>Home</v>
          </cell>
          <cell r="K4170">
            <v>34.630000000000003</v>
          </cell>
          <cell r="AG4170">
            <v>1</v>
          </cell>
          <cell r="AH4170">
            <v>2</v>
          </cell>
          <cell r="AI4170">
            <v>1</v>
          </cell>
        </row>
        <row r="4171">
          <cell r="A4171">
            <v>17</v>
          </cell>
          <cell r="B4171" t="str">
            <v>Coordination</v>
          </cell>
          <cell r="C4171" t="str">
            <v>0500002303</v>
          </cell>
          <cell r="D4171" t="str">
            <v>Isaiah</v>
          </cell>
          <cell r="E4171" t="str">
            <v>Del Toro</v>
          </cell>
          <cell r="F4171">
            <v>37337</v>
          </cell>
          <cell r="G4171">
            <v>5</v>
          </cell>
          <cell r="H4171" t="str">
            <v>The Blake Foundation-{Tucson}</v>
          </cell>
          <cell r="I4171">
            <v>3</v>
          </cell>
          <cell r="J4171" t="str">
            <v>Home</v>
          </cell>
          <cell r="K4171">
            <v>34.630000000000003</v>
          </cell>
          <cell r="AG4171">
            <v>0.5</v>
          </cell>
          <cell r="AH4171">
            <v>1</v>
          </cell>
          <cell r="AI4171">
            <v>2</v>
          </cell>
        </row>
        <row r="4172">
          <cell r="A4172">
            <v>17</v>
          </cell>
          <cell r="B4172" t="str">
            <v>Coordination</v>
          </cell>
          <cell r="C4172" t="str">
            <v>0500002304</v>
          </cell>
          <cell r="D4172" t="str">
            <v>Dina</v>
          </cell>
          <cell r="E4172" t="str">
            <v>Robles</v>
          </cell>
          <cell r="F4172">
            <v>37364</v>
          </cell>
          <cell r="G4172">
            <v>5</v>
          </cell>
          <cell r="H4172" t="str">
            <v>The Blake Foundation-{Tucson}</v>
          </cell>
          <cell r="I4172">
            <v>3</v>
          </cell>
          <cell r="J4172" t="str">
            <v>Home</v>
          </cell>
          <cell r="K4172">
            <v>34.630000000000003</v>
          </cell>
          <cell r="AG4172">
            <v>3.5</v>
          </cell>
          <cell r="AH4172">
            <v>2.5</v>
          </cell>
          <cell r="AI4172">
            <v>1.5</v>
          </cell>
        </row>
        <row r="4173">
          <cell r="A4173">
            <v>17</v>
          </cell>
          <cell r="B4173" t="str">
            <v>Coordination</v>
          </cell>
          <cell r="C4173" t="str">
            <v>0500002305</v>
          </cell>
          <cell r="D4173" t="str">
            <v>Roman</v>
          </cell>
          <cell r="E4173" t="str">
            <v>Samora</v>
          </cell>
          <cell r="F4173">
            <v>37657</v>
          </cell>
          <cell r="G4173">
            <v>5</v>
          </cell>
          <cell r="H4173" t="str">
            <v>The Blake Foundation-{Tucson}</v>
          </cell>
          <cell r="I4173">
            <v>3</v>
          </cell>
          <cell r="J4173" t="str">
            <v>Home</v>
          </cell>
          <cell r="K4173">
            <v>34.630000000000003</v>
          </cell>
          <cell r="AG4173">
            <v>3</v>
          </cell>
          <cell r="AH4173">
            <v>2</v>
          </cell>
          <cell r="AI4173">
            <v>3</v>
          </cell>
        </row>
        <row r="4174">
          <cell r="A4174">
            <v>17</v>
          </cell>
          <cell r="B4174" t="str">
            <v>Coordination</v>
          </cell>
          <cell r="C4174" t="str">
            <v>0500002307</v>
          </cell>
          <cell r="D4174" t="str">
            <v>Ramone</v>
          </cell>
          <cell r="E4174" t="str">
            <v>Garcia</v>
          </cell>
          <cell r="F4174">
            <v>37431</v>
          </cell>
          <cell r="G4174">
            <v>5</v>
          </cell>
          <cell r="H4174" t="str">
            <v>The Blake Foundation-{Tucson}</v>
          </cell>
          <cell r="I4174">
            <v>3</v>
          </cell>
          <cell r="J4174" t="str">
            <v>Home</v>
          </cell>
          <cell r="K4174">
            <v>34.630000000000003</v>
          </cell>
          <cell r="AG4174">
            <v>1.75</v>
          </cell>
          <cell r="AH4174">
            <v>0.5</v>
          </cell>
          <cell r="AI4174">
            <v>1</v>
          </cell>
        </row>
        <row r="4175">
          <cell r="A4175">
            <v>17</v>
          </cell>
          <cell r="B4175" t="str">
            <v>Coordination</v>
          </cell>
          <cell r="C4175" t="str">
            <v>0500002310</v>
          </cell>
          <cell r="D4175" t="str">
            <v>Giovanni</v>
          </cell>
          <cell r="E4175" t="str">
            <v>Garcia</v>
          </cell>
          <cell r="F4175">
            <v>37166</v>
          </cell>
          <cell r="G4175">
            <v>5</v>
          </cell>
          <cell r="H4175" t="str">
            <v>The Blake Foundation-{Tucson}</v>
          </cell>
          <cell r="I4175">
            <v>3</v>
          </cell>
          <cell r="J4175" t="str">
            <v>Home</v>
          </cell>
          <cell r="K4175">
            <v>34.630000000000003</v>
          </cell>
          <cell r="AH4175">
            <v>3</v>
          </cell>
        </row>
        <row r="4176">
          <cell r="A4176">
            <v>17</v>
          </cell>
          <cell r="B4176" t="str">
            <v>Coordination</v>
          </cell>
          <cell r="C4176" t="str">
            <v>0500002311</v>
          </cell>
          <cell r="D4176" t="str">
            <v>Sasheyra</v>
          </cell>
          <cell r="E4176" t="str">
            <v>Lopez</v>
          </cell>
          <cell r="F4176">
            <v>37137</v>
          </cell>
          <cell r="G4176">
            <v>5</v>
          </cell>
          <cell r="H4176" t="str">
            <v>The Blake Foundation-{Tucson}</v>
          </cell>
          <cell r="I4176">
            <v>3</v>
          </cell>
          <cell r="J4176" t="str">
            <v>Home</v>
          </cell>
          <cell r="K4176">
            <v>34.630000000000003</v>
          </cell>
          <cell r="AH4176">
            <v>2</v>
          </cell>
          <cell r="AI4176">
            <v>1</v>
          </cell>
        </row>
        <row r="4177">
          <cell r="A4177">
            <v>17</v>
          </cell>
          <cell r="B4177" t="str">
            <v>Coordination</v>
          </cell>
          <cell r="C4177" t="str">
            <v>0500002330</v>
          </cell>
          <cell r="D4177" t="str">
            <v>Maisy</v>
          </cell>
          <cell r="E4177" t="str">
            <v>Vogel</v>
          </cell>
          <cell r="F4177">
            <v>37302</v>
          </cell>
          <cell r="G4177">
            <v>5</v>
          </cell>
          <cell r="H4177" t="str">
            <v>The Blake Foundation-{Tucson}</v>
          </cell>
          <cell r="I4177">
            <v>3</v>
          </cell>
          <cell r="J4177" t="str">
            <v>Home</v>
          </cell>
          <cell r="K4177">
            <v>34.630000000000003</v>
          </cell>
          <cell r="AH4177">
            <v>4.25</v>
          </cell>
          <cell r="AI4177">
            <v>1</v>
          </cell>
        </row>
        <row r="4178">
          <cell r="A4178">
            <v>17</v>
          </cell>
          <cell r="B4178" t="str">
            <v>Coordination</v>
          </cell>
          <cell r="C4178" t="str">
            <v>0500002331</v>
          </cell>
          <cell r="D4178" t="str">
            <v>Aubriana</v>
          </cell>
          <cell r="E4178" t="str">
            <v>Xanthos</v>
          </cell>
          <cell r="F4178">
            <v>37640</v>
          </cell>
          <cell r="G4178">
            <v>5</v>
          </cell>
          <cell r="H4178" t="str">
            <v>The Blake Foundation-{Tucson}</v>
          </cell>
          <cell r="I4178">
            <v>3</v>
          </cell>
          <cell r="J4178" t="str">
            <v>Home</v>
          </cell>
          <cell r="K4178">
            <v>34.630000000000003</v>
          </cell>
          <cell r="AH4178">
            <v>2</v>
          </cell>
          <cell r="AI4178">
            <v>3.75</v>
          </cell>
        </row>
        <row r="4179">
          <cell r="A4179">
            <v>17</v>
          </cell>
          <cell r="B4179" t="str">
            <v>Coordination</v>
          </cell>
          <cell r="C4179" t="str">
            <v>0500002332</v>
          </cell>
          <cell r="D4179" t="str">
            <v>Caden</v>
          </cell>
          <cell r="E4179" t="str">
            <v>Williams</v>
          </cell>
          <cell r="F4179">
            <v>37259</v>
          </cell>
          <cell r="G4179">
            <v>5</v>
          </cell>
          <cell r="H4179" t="str">
            <v>The Blake Foundation-{Tucson}</v>
          </cell>
          <cell r="I4179">
            <v>3</v>
          </cell>
          <cell r="J4179" t="str">
            <v>Home</v>
          </cell>
          <cell r="K4179">
            <v>34.630000000000003</v>
          </cell>
          <cell r="AH4179">
            <v>2.75</v>
          </cell>
          <cell r="AI4179">
            <v>2.5</v>
          </cell>
        </row>
        <row r="4180">
          <cell r="A4180">
            <v>17</v>
          </cell>
          <cell r="B4180" t="str">
            <v>Coordination</v>
          </cell>
          <cell r="C4180" t="str">
            <v>0500002333</v>
          </cell>
          <cell r="D4180" t="str">
            <v>Ana</v>
          </cell>
          <cell r="E4180" t="str">
            <v>Alcaraz</v>
          </cell>
          <cell r="F4180">
            <v>37534</v>
          </cell>
          <cell r="G4180">
            <v>5</v>
          </cell>
          <cell r="H4180" t="str">
            <v>The Blake Foundation-{Tucson}</v>
          </cell>
          <cell r="I4180">
            <v>3</v>
          </cell>
          <cell r="J4180" t="str">
            <v>Home</v>
          </cell>
          <cell r="K4180">
            <v>34.630000000000003</v>
          </cell>
          <cell r="AH4180">
            <v>6.25</v>
          </cell>
          <cell r="AI4180">
            <v>6</v>
          </cell>
        </row>
        <row r="4181">
          <cell r="A4181">
            <v>17</v>
          </cell>
          <cell r="B4181" t="str">
            <v>Coordination</v>
          </cell>
          <cell r="C4181" t="str">
            <v>0500002334</v>
          </cell>
          <cell r="D4181" t="str">
            <v>Fernando</v>
          </cell>
          <cell r="E4181" t="str">
            <v>Murrieta</v>
          </cell>
          <cell r="F4181">
            <v>37436</v>
          </cell>
          <cell r="G4181">
            <v>5</v>
          </cell>
          <cell r="H4181" t="str">
            <v>The Blake Foundation-{Tucson}</v>
          </cell>
          <cell r="I4181">
            <v>3</v>
          </cell>
          <cell r="J4181" t="str">
            <v>Home</v>
          </cell>
          <cell r="K4181">
            <v>34.630000000000003</v>
          </cell>
          <cell r="AH4181">
            <v>2</v>
          </cell>
          <cell r="AI4181">
            <v>4</v>
          </cell>
        </row>
        <row r="4182">
          <cell r="A4182">
            <v>17</v>
          </cell>
          <cell r="B4182" t="str">
            <v>Coordination</v>
          </cell>
          <cell r="C4182" t="str">
            <v>0500002335</v>
          </cell>
          <cell r="D4182" t="str">
            <v>Kevin</v>
          </cell>
          <cell r="E4182" t="str">
            <v>Silva</v>
          </cell>
          <cell r="F4182">
            <v>37221</v>
          </cell>
          <cell r="G4182">
            <v>5</v>
          </cell>
          <cell r="H4182" t="str">
            <v>The Blake Foundation-{Tucson}</v>
          </cell>
          <cell r="I4182">
            <v>3</v>
          </cell>
          <cell r="J4182" t="str">
            <v>Home</v>
          </cell>
          <cell r="K4182">
            <v>34.630000000000003</v>
          </cell>
          <cell r="AH4182">
            <v>5</v>
          </cell>
          <cell r="AI4182">
            <v>5.5</v>
          </cell>
        </row>
        <row r="4183">
          <cell r="A4183">
            <v>17</v>
          </cell>
          <cell r="B4183" t="str">
            <v>Coordination</v>
          </cell>
          <cell r="C4183" t="str">
            <v>0500002336</v>
          </cell>
          <cell r="D4183" t="str">
            <v>Saul</v>
          </cell>
          <cell r="E4183" t="str">
            <v>Verduzco</v>
          </cell>
          <cell r="F4183">
            <v>37257</v>
          </cell>
          <cell r="G4183">
            <v>5</v>
          </cell>
          <cell r="H4183" t="str">
            <v>The Blake Foundation-{Tucson}</v>
          </cell>
          <cell r="I4183">
            <v>3</v>
          </cell>
          <cell r="J4183" t="str">
            <v>Home</v>
          </cell>
          <cell r="K4183">
            <v>34.630000000000003</v>
          </cell>
          <cell r="AH4183">
            <v>5.25</v>
          </cell>
          <cell r="AI4183">
            <v>2.5</v>
          </cell>
        </row>
        <row r="4184">
          <cell r="A4184">
            <v>17</v>
          </cell>
          <cell r="B4184" t="str">
            <v>Coordination</v>
          </cell>
          <cell r="C4184" t="str">
            <v>0500002337</v>
          </cell>
          <cell r="D4184" t="str">
            <v>Julio</v>
          </cell>
          <cell r="E4184" t="str">
            <v>Quintanar</v>
          </cell>
          <cell r="F4184">
            <v>37438</v>
          </cell>
          <cell r="G4184">
            <v>5</v>
          </cell>
          <cell r="H4184" t="str">
            <v>The Blake Foundation-{Tucson}</v>
          </cell>
          <cell r="I4184">
            <v>3</v>
          </cell>
          <cell r="J4184" t="str">
            <v>Home</v>
          </cell>
          <cell r="K4184">
            <v>34.630000000000003</v>
          </cell>
          <cell r="AH4184">
            <v>4.5</v>
          </cell>
          <cell r="AI4184">
            <v>3.25</v>
          </cell>
        </row>
        <row r="4185">
          <cell r="A4185">
            <v>17</v>
          </cell>
          <cell r="B4185" t="str">
            <v>Coordination</v>
          </cell>
          <cell r="C4185" t="str">
            <v>0500002338</v>
          </cell>
          <cell r="D4185" t="str">
            <v>Miguel</v>
          </cell>
          <cell r="E4185" t="str">
            <v>Aboyte</v>
          </cell>
          <cell r="F4185">
            <v>37265</v>
          </cell>
          <cell r="G4185">
            <v>5</v>
          </cell>
          <cell r="H4185" t="str">
            <v>The Blake Foundation-{Tucson}</v>
          </cell>
          <cell r="I4185">
            <v>3</v>
          </cell>
          <cell r="J4185" t="str">
            <v>Home</v>
          </cell>
          <cell r="K4185">
            <v>34.630000000000003</v>
          </cell>
          <cell r="AH4185">
            <v>1</v>
          </cell>
          <cell r="AI4185">
            <v>2</v>
          </cell>
        </row>
        <row r="4186">
          <cell r="A4186">
            <v>17</v>
          </cell>
          <cell r="B4186" t="str">
            <v>Coordination</v>
          </cell>
          <cell r="C4186" t="str">
            <v>0500002340</v>
          </cell>
          <cell r="D4186" t="str">
            <v>Jesus</v>
          </cell>
          <cell r="E4186" t="str">
            <v>Ortiz</v>
          </cell>
          <cell r="F4186">
            <v>37244</v>
          </cell>
          <cell r="G4186">
            <v>5</v>
          </cell>
          <cell r="H4186" t="str">
            <v>The Blake Foundation-{Tucson}</v>
          </cell>
          <cell r="I4186">
            <v>3</v>
          </cell>
          <cell r="J4186" t="str">
            <v>Home</v>
          </cell>
          <cell r="K4186">
            <v>34.630000000000003</v>
          </cell>
          <cell r="AH4186">
            <v>5.5</v>
          </cell>
          <cell r="AI4186">
            <v>3</v>
          </cell>
        </row>
        <row r="4187">
          <cell r="A4187">
            <v>17</v>
          </cell>
          <cell r="B4187" t="str">
            <v>Coordination</v>
          </cell>
          <cell r="C4187" t="str">
            <v>0500002341</v>
          </cell>
          <cell r="D4187" t="str">
            <v>Adrian</v>
          </cell>
          <cell r="E4187" t="str">
            <v>Ramirez</v>
          </cell>
          <cell r="F4187">
            <v>37368</v>
          </cell>
          <cell r="G4187">
            <v>5</v>
          </cell>
          <cell r="H4187" t="str">
            <v>The Blake Foundation-{Tucson}</v>
          </cell>
          <cell r="I4187">
            <v>3</v>
          </cell>
          <cell r="J4187" t="str">
            <v>Home</v>
          </cell>
          <cell r="K4187">
            <v>34.630000000000003</v>
          </cell>
          <cell r="AH4187">
            <v>5</v>
          </cell>
          <cell r="AI4187">
            <v>4.25</v>
          </cell>
        </row>
        <row r="4188">
          <cell r="A4188">
            <v>17</v>
          </cell>
          <cell r="B4188" t="str">
            <v>Coordination</v>
          </cell>
          <cell r="C4188" t="str">
            <v>0500002343</v>
          </cell>
          <cell r="D4188" t="str">
            <v>Priscilla</v>
          </cell>
          <cell r="E4188" t="str">
            <v>Serrano</v>
          </cell>
          <cell r="F4188">
            <v>37063</v>
          </cell>
          <cell r="G4188">
            <v>5</v>
          </cell>
          <cell r="H4188" t="str">
            <v>The Blake Foundation-{Tucson}</v>
          </cell>
          <cell r="I4188">
            <v>3</v>
          </cell>
          <cell r="J4188" t="str">
            <v>Home</v>
          </cell>
          <cell r="K4188">
            <v>34.630000000000003</v>
          </cell>
          <cell r="AH4188">
            <v>2</v>
          </cell>
          <cell r="AI4188">
            <v>3</v>
          </cell>
        </row>
        <row r="4189">
          <cell r="A4189">
            <v>17</v>
          </cell>
          <cell r="B4189" t="str">
            <v>Coordination</v>
          </cell>
          <cell r="C4189" t="str">
            <v>0500002363</v>
          </cell>
          <cell r="D4189" t="str">
            <v>Marco</v>
          </cell>
          <cell r="E4189" t="str">
            <v>Federico</v>
          </cell>
          <cell r="F4189">
            <v>37425</v>
          </cell>
          <cell r="G4189">
            <v>5</v>
          </cell>
          <cell r="H4189" t="str">
            <v>The Blake Foundation-{Tucson}</v>
          </cell>
          <cell r="I4189">
            <v>3</v>
          </cell>
          <cell r="J4189" t="str">
            <v>Home</v>
          </cell>
          <cell r="K4189">
            <v>34.630000000000003</v>
          </cell>
        </row>
        <row r="4190">
          <cell r="A4190">
            <v>17</v>
          </cell>
          <cell r="B4190" t="str">
            <v>Coordination</v>
          </cell>
          <cell r="C4190" t="str">
            <v>0500002364</v>
          </cell>
          <cell r="D4190" t="str">
            <v>Jeremy</v>
          </cell>
          <cell r="E4190" t="str">
            <v>Ozbirn</v>
          </cell>
          <cell r="F4190">
            <v>37592</v>
          </cell>
          <cell r="G4190">
            <v>5</v>
          </cell>
          <cell r="H4190" t="str">
            <v>The Blake Foundation-{Tucson}</v>
          </cell>
          <cell r="I4190">
            <v>3</v>
          </cell>
          <cell r="J4190" t="str">
            <v>Home</v>
          </cell>
          <cell r="K4190">
            <v>34.630000000000003</v>
          </cell>
          <cell r="AI4190">
            <v>2</v>
          </cell>
        </row>
        <row r="4191">
          <cell r="A4191">
            <v>17</v>
          </cell>
          <cell r="B4191" t="str">
            <v>Coordination</v>
          </cell>
          <cell r="C4191" t="str">
            <v>0500002365</v>
          </cell>
          <cell r="D4191" t="str">
            <v>Crisanto</v>
          </cell>
          <cell r="E4191" t="str">
            <v>Iniguez</v>
          </cell>
          <cell r="F4191">
            <v>37229</v>
          </cell>
          <cell r="G4191">
            <v>5</v>
          </cell>
          <cell r="H4191" t="str">
            <v>The Blake Foundation-{Tucson}</v>
          </cell>
          <cell r="I4191">
            <v>3</v>
          </cell>
          <cell r="J4191" t="str">
            <v>Home</v>
          </cell>
          <cell r="K4191">
            <v>34.630000000000003</v>
          </cell>
        </row>
        <row r="4192">
          <cell r="A4192">
            <v>17</v>
          </cell>
          <cell r="B4192" t="str">
            <v>Coordination</v>
          </cell>
          <cell r="C4192" t="str">
            <v>0500002366</v>
          </cell>
          <cell r="D4192" t="str">
            <v>Francisco</v>
          </cell>
          <cell r="E4192" t="str">
            <v>Coronado</v>
          </cell>
          <cell r="F4192">
            <v>37332</v>
          </cell>
          <cell r="G4192">
            <v>5</v>
          </cell>
          <cell r="H4192" t="str">
            <v>The Blake Foundation-{Tucson}</v>
          </cell>
          <cell r="I4192">
            <v>3</v>
          </cell>
          <cell r="J4192" t="str">
            <v>Home</v>
          </cell>
          <cell r="K4192">
            <v>34.630000000000003</v>
          </cell>
          <cell r="AI4192">
            <v>2</v>
          </cell>
        </row>
        <row r="4193">
          <cell r="A4193">
            <v>17</v>
          </cell>
          <cell r="B4193" t="str">
            <v>Coordination</v>
          </cell>
          <cell r="C4193" t="str">
            <v>0500002370</v>
          </cell>
          <cell r="D4193" t="str">
            <v>Liliana</v>
          </cell>
          <cell r="E4193" t="str">
            <v>Delgado</v>
          </cell>
          <cell r="F4193">
            <v>37146</v>
          </cell>
          <cell r="G4193">
            <v>5</v>
          </cell>
          <cell r="H4193" t="str">
            <v>The Blake Foundation-{Tucson}</v>
          </cell>
          <cell r="I4193">
            <v>3</v>
          </cell>
          <cell r="J4193" t="str">
            <v>Home</v>
          </cell>
          <cell r="K4193">
            <v>34.630000000000003</v>
          </cell>
          <cell r="AI4193">
            <v>3</v>
          </cell>
        </row>
        <row r="4194">
          <cell r="A4194">
            <v>17</v>
          </cell>
          <cell r="B4194" t="str">
            <v>Coordination</v>
          </cell>
          <cell r="C4194" t="str">
            <v>0500002371</v>
          </cell>
          <cell r="D4194" t="str">
            <v>Iran</v>
          </cell>
          <cell r="E4194" t="str">
            <v>Rodriguez</v>
          </cell>
          <cell r="F4194">
            <v>37215</v>
          </cell>
          <cell r="G4194">
            <v>5</v>
          </cell>
          <cell r="H4194" t="str">
            <v>The Blake Foundation-{Tucson}</v>
          </cell>
          <cell r="I4194">
            <v>3</v>
          </cell>
          <cell r="J4194" t="str">
            <v>Home</v>
          </cell>
          <cell r="K4194">
            <v>34.630000000000003</v>
          </cell>
          <cell r="AI4194">
            <v>3</v>
          </cell>
        </row>
        <row r="4195">
          <cell r="A4195">
            <v>17</v>
          </cell>
          <cell r="B4195" t="str">
            <v>Coordination</v>
          </cell>
          <cell r="C4195" t="str">
            <v>0500002372</v>
          </cell>
          <cell r="D4195" t="str">
            <v>Nevaeh</v>
          </cell>
          <cell r="E4195" t="str">
            <v>Gutierrez</v>
          </cell>
          <cell r="F4195">
            <v>37252</v>
          </cell>
          <cell r="G4195">
            <v>5</v>
          </cell>
          <cell r="H4195" t="str">
            <v>The Blake Foundation-{Tucson}</v>
          </cell>
          <cell r="I4195">
            <v>3</v>
          </cell>
          <cell r="J4195" t="str">
            <v>Home</v>
          </cell>
          <cell r="K4195">
            <v>34.630000000000003</v>
          </cell>
          <cell r="AI4195">
            <v>1</v>
          </cell>
        </row>
        <row r="4196">
          <cell r="A4196">
            <v>17</v>
          </cell>
          <cell r="B4196" t="str">
            <v>Coordination</v>
          </cell>
          <cell r="C4196" t="str">
            <v>0500002373</v>
          </cell>
          <cell r="D4196" t="str">
            <v>Ruben</v>
          </cell>
          <cell r="E4196" t="str">
            <v>Lopez</v>
          </cell>
          <cell r="F4196">
            <v>37365</v>
          </cell>
          <cell r="G4196">
            <v>5</v>
          </cell>
          <cell r="H4196" t="str">
            <v>The Blake Foundation-{Tucson}</v>
          </cell>
          <cell r="I4196">
            <v>3</v>
          </cell>
          <cell r="J4196" t="str">
            <v>Home</v>
          </cell>
          <cell r="K4196">
            <v>34.630000000000003</v>
          </cell>
          <cell r="AI4196">
            <v>1.5</v>
          </cell>
        </row>
        <row r="4197">
          <cell r="A4197">
            <v>17</v>
          </cell>
          <cell r="B4197" t="str">
            <v>Coordination</v>
          </cell>
          <cell r="C4197" t="str">
            <v>0500002374</v>
          </cell>
          <cell r="D4197" t="str">
            <v>Brian</v>
          </cell>
          <cell r="E4197" t="str">
            <v>Hopkins</v>
          </cell>
          <cell r="F4197">
            <v>37431</v>
          </cell>
          <cell r="G4197">
            <v>5</v>
          </cell>
          <cell r="H4197" t="str">
            <v>The Blake Foundation-{Tucson}</v>
          </cell>
          <cell r="I4197">
            <v>3</v>
          </cell>
          <cell r="J4197" t="str">
            <v>Home</v>
          </cell>
          <cell r="K4197">
            <v>34.630000000000003</v>
          </cell>
          <cell r="AI4197">
            <v>0.5</v>
          </cell>
        </row>
        <row r="4198">
          <cell r="A4198">
            <v>17</v>
          </cell>
          <cell r="B4198" t="str">
            <v>Coordination</v>
          </cell>
          <cell r="C4198" t="str">
            <v>0500002375</v>
          </cell>
          <cell r="D4198" t="str">
            <v>Nicholas</v>
          </cell>
          <cell r="E4198" t="str">
            <v>Pitcher</v>
          </cell>
          <cell r="F4198">
            <v>37378</v>
          </cell>
          <cell r="G4198">
            <v>5</v>
          </cell>
          <cell r="H4198" t="str">
            <v>The Blake Foundation-{Tucson}</v>
          </cell>
          <cell r="I4198">
            <v>3</v>
          </cell>
          <cell r="J4198" t="str">
            <v>Home</v>
          </cell>
          <cell r="K4198">
            <v>34.630000000000003</v>
          </cell>
          <cell r="AI4198">
            <v>1</v>
          </cell>
        </row>
        <row r="4199">
          <cell r="A4199">
            <v>17</v>
          </cell>
          <cell r="B4199" t="str">
            <v>Coordination</v>
          </cell>
          <cell r="C4199" t="str">
            <v>0500002376</v>
          </cell>
          <cell r="D4199" t="str">
            <v>Mariah</v>
          </cell>
          <cell r="E4199" t="str">
            <v>Varela</v>
          </cell>
          <cell r="F4199">
            <v>37718</v>
          </cell>
          <cell r="G4199">
            <v>5</v>
          </cell>
          <cell r="H4199" t="str">
            <v>The Blake Foundation-{Tucson}</v>
          </cell>
          <cell r="I4199">
            <v>3</v>
          </cell>
          <cell r="J4199" t="str">
            <v>Home</v>
          </cell>
          <cell r="K4199">
            <v>34.630000000000003</v>
          </cell>
          <cell r="AI4199">
            <v>2.5</v>
          </cell>
        </row>
        <row r="4200">
          <cell r="A4200">
            <v>17</v>
          </cell>
          <cell r="B4200" t="str">
            <v>Coordination</v>
          </cell>
          <cell r="C4200" t="str">
            <v>0500002377</v>
          </cell>
          <cell r="D4200" t="str">
            <v>Jessica</v>
          </cell>
          <cell r="E4200" t="str">
            <v>Walker</v>
          </cell>
          <cell r="F4200">
            <v>37316</v>
          </cell>
          <cell r="G4200">
            <v>5</v>
          </cell>
          <cell r="H4200" t="str">
            <v>The Blake Foundation-{Tucson}</v>
          </cell>
          <cell r="I4200">
            <v>3</v>
          </cell>
          <cell r="J4200" t="str">
            <v>Home</v>
          </cell>
          <cell r="K4200">
            <v>34.630000000000003</v>
          </cell>
          <cell r="AI4200">
            <v>1.5</v>
          </cell>
        </row>
        <row r="4201">
          <cell r="A4201">
            <v>17</v>
          </cell>
          <cell r="B4201" t="str">
            <v>Coordination</v>
          </cell>
          <cell r="C4201" t="str">
            <v>0500002379</v>
          </cell>
          <cell r="D4201" t="str">
            <v>Isaac</v>
          </cell>
          <cell r="E4201" t="str">
            <v>Rodriguez</v>
          </cell>
          <cell r="F4201">
            <v>37233</v>
          </cell>
          <cell r="G4201">
            <v>5</v>
          </cell>
          <cell r="H4201" t="str">
            <v>The Blake Foundation-{Tucson}</v>
          </cell>
          <cell r="I4201">
            <v>3</v>
          </cell>
          <cell r="J4201" t="str">
            <v>Home</v>
          </cell>
          <cell r="K4201">
            <v>34.630000000000003</v>
          </cell>
          <cell r="AI4201">
            <v>4.5</v>
          </cell>
        </row>
        <row r="4202">
          <cell r="A4202">
            <v>17</v>
          </cell>
          <cell r="B4202" t="str">
            <v>Coordination</v>
          </cell>
          <cell r="C4202" t="str">
            <v>0500002386</v>
          </cell>
          <cell r="D4202" t="str">
            <v>Isac</v>
          </cell>
          <cell r="E4202" t="str">
            <v>Taechatada</v>
          </cell>
          <cell r="F4202">
            <v>37884</v>
          </cell>
          <cell r="G4202">
            <v>5</v>
          </cell>
          <cell r="H4202" t="str">
            <v>The Blake Foundation-{Tucson}</v>
          </cell>
          <cell r="I4202">
            <v>3</v>
          </cell>
          <cell r="J4202" t="str">
            <v>Home</v>
          </cell>
          <cell r="K4202">
            <v>34.630000000000003</v>
          </cell>
          <cell r="AI4202">
            <v>2</v>
          </cell>
        </row>
        <row r="4203">
          <cell r="A4203">
            <v>17</v>
          </cell>
          <cell r="B4203" t="str">
            <v>Coordination</v>
          </cell>
          <cell r="C4203" t="str">
            <v>0500002388</v>
          </cell>
          <cell r="D4203" t="str">
            <v>Israel</v>
          </cell>
          <cell r="E4203" t="str">
            <v>Valencia</v>
          </cell>
          <cell r="F4203">
            <v>37357</v>
          </cell>
          <cell r="G4203">
            <v>5</v>
          </cell>
          <cell r="H4203" t="str">
            <v>The Blake Foundation-{Tucson}</v>
          </cell>
          <cell r="I4203">
            <v>3</v>
          </cell>
          <cell r="J4203" t="str">
            <v>Home</v>
          </cell>
          <cell r="K4203">
            <v>34.630000000000003</v>
          </cell>
        </row>
        <row r="4204">
          <cell r="A4204">
            <v>17</v>
          </cell>
          <cell r="B4204" t="str">
            <v>Coordination</v>
          </cell>
          <cell r="C4204" t="str">
            <v>0500002409</v>
          </cell>
          <cell r="D4204" t="str">
            <v>Colin</v>
          </cell>
          <cell r="E4204" t="str">
            <v>Henrie</v>
          </cell>
          <cell r="F4204">
            <v>37209</v>
          </cell>
          <cell r="G4204">
            <v>5</v>
          </cell>
          <cell r="H4204" t="str">
            <v>The Blake Foundation-{Tucson}</v>
          </cell>
          <cell r="I4204">
            <v>3</v>
          </cell>
          <cell r="J4204" t="str">
            <v>Home</v>
          </cell>
          <cell r="K4204">
            <v>34.630000000000003</v>
          </cell>
          <cell r="AI4204">
            <v>4.5</v>
          </cell>
        </row>
        <row r="4205">
          <cell r="A4205">
            <v>17</v>
          </cell>
          <cell r="B4205" t="str">
            <v>Coordination</v>
          </cell>
          <cell r="C4205" t="str">
            <v>0500002410</v>
          </cell>
          <cell r="D4205" t="str">
            <v>Pamela</v>
          </cell>
          <cell r="E4205" t="str">
            <v>Grijalva</v>
          </cell>
          <cell r="F4205">
            <v>37220</v>
          </cell>
          <cell r="G4205">
            <v>5</v>
          </cell>
          <cell r="H4205" t="str">
            <v>The Blake Foundation-{Tucson}</v>
          </cell>
          <cell r="I4205">
            <v>3</v>
          </cell>
          <cell r="J4205" t="str">
            <v>Home</v>
          </cell>
          <cell r="K4205">
            <v>34.630000000000003</v>
          </cell>
        </row>
        <row r="4206">
          <cell r="A4206">
            <v>17</v>
          </cell>
          <cell r="B4206" t="str">
            <v>Coordination</v>
          </cell>
          <cell r="C4206" t="str">
            <v>0500002411</v>
          </cell>
          <cell r="D4206" t="str">
            <v>Calvin</v>
          </cell>
          <cell r="E4206" t="str">
            <v>Kremer</v>
          </cell>
          <cell r="F4206">
            <v>37406</v>
          </cell>
          <cell r="G4206">
            <v>5</v>
          </cell>
          <cell r="H4206" t="str">
            <v>The Blake Foundation-{Tucson}</v>
          </cell>
          <cell r="I4206">
            <v>3</v>
          </cell>
          <cell r="J4206" t="str">
            <v>Home</v>
          </cell>
          <cell r="K4206">
            <v>34.630000000000003</v>
          </cell>
        </row>
        <row r="4207">
          <cell r="A4207">
            <v>17</v>
          </cell>
          <cell r="B4207" t="str">
            <v>Coordination</v>
          </cell>
          <cell r="C4207" t="str">
            <v>0500002412</v>
          </cell>
          <cell r="D4207" t="str">
            <v>Esteban</v>
          </cell>
          <cell r="E4207" t="str">
            <v>Suarez</v>
          </cell>
          <cell r="F4207">
            <v>37472</v>
          </cell>
          <cell r="G4207">
            <v>5</v>
          </cell>
          <cell r="H4207" t="str">
            <v>The Blake Foundation-{Tucson}</v>
          </cell>
          <cell r="I4207">
            <v>3</v>
          </cell>
          <cell r="J4207" t="str">
            <v>Home</v>
          </cell>
          <cell r="K4207">
            <v>34.630000000000003</v>
          </cell>
        </row>
        <row r="4208">
          <cell r="A4208">
            <v>17</v>
          </cell>
          <cell r="B4208" t="str">
            <v>Coordination</v>
          </cell>
          <cell r="C4208" t="str">
            <v>0500002414</v>
          </cell>
          <cell r="D4208" t="str">
            <v>Daniela</v>
          </cell>
          <cell r="E4208" t="str">
            <v>Fuentes</v>
          </cell>
          <cell r="F4208">
            <v>37189</v>
          </cell>
          <cell r="G4208">
            <v>5</v>
          </cell>
          <cell r="H4208" t="str">
            <v>The Blake Foundation-{Tucson}</v>
          </cell>
          <cell r="I4208">
            <v>3</v>
          </cell>
          <cell r="J4208" t="str">
            <v>Home</v>
          </cell>
          <cell r="K4208">
            <v>34.630000000000003</v>
          </cell>
        </row>
        <row r="4209">
          <cell r="A4209">
            <v>17</v>
          </cell>
          <cell r="B4209" t="str">
            <v>Coordination</v>
          </cell>
          <cell r="C4209" t="str">
            <v>0500002415</v>
          </cell>
          <cell r="D4209" t="str">
            <v>Caleb</v>
          </cell>
          <cell r="E4209" t="str">
            <v>Rivera</v>
          </cell>
          <cell r="F4209">
            <v>37699</v>
          </cell>
          <cell r="G4209">
            <v>5</v>
          </cell>
          <cell r="H4209" t="str">
            <v>The Blake Foundation-{Tucson}</v>
          </cell>
          <cell r="I4209">
            <v>3</v>
          </cell>
          <cell r="J4209" t="str">
            <v>Home</v>
          </cell>
          <cell r="K4209">
            <v>34.630000000000003</v>
          </cell>
        </row>
        <row r="4210">
          <cell r="A4210">
            <v>17</v>
          </cell>
          <cell r="B4210" t="str">
            <v>Coordination</v>
          </cell>
          <cell r="C4210" t="str">
            <v>0500002416</v>
          </cell>
          <cell r="D4210" t="str">
            <v>Marcus</v>
          </cell>
          <cell r="E4210" t="str">
            <v>Antonio</v>
          </cell>
          <cell r="F4210">
            <v>37165</v>
          </cell>
          <cell r="G4210">
            <v>5</v>
          </cell>
          <cell r="H4210" t="str">
            <v>The Blake Foundation-{Tucson}</v>
          </cell>
          <cell r="I4210">
            <v>3</v>
          </cell>
          <cell r="J4210" t="str">
            <v>Home</v>
          </cell>
          <cell r="K4210">
            <v>34.630000000000003</v>
          </cell>
        </row>
        <row r="4211">
          <cell r="A4211">
            <v>17</v>
          </cell>
          <cell r="B4211" t="str">
            <v>Coordination</v>
          </cell>
          <cell r="C4211" t="str">
            <v>0500002417</v>
          </cell>
          <cell r="D4211" t="str">
            <v>Julian</v>
          </cell>
          <cell r="E4211" t="str">
            <v>Olivares</v>
          </cell>
          <cell r="F4211">
            <v>37459</v>
          </cell>
          <cell r="G4211">
            <v>5</v>
          </cell>
          <cell r="H4211" t="str">
            <v>The Blake Foundation-{Tucson}</v>
          </cell>
          <cell r="I4211">
            <v>3</v>
          </cell>
          <cell r="J4211" t="str">
            <v>Home</v>
          </cell>
          <cell r="K4211">
            <v>34.630000000000003</v>
          </cell>
        </row>
        <row r="4212">
          <cell r="A4212">
            <v>17</v>
          </cell>
          <cell r="B4212" t="str">
            <v>Coordination</v>
          </cell>
          <cell r="C4212" t="str">
            <v>0500002418</v>
          </cell>
          <cell r="D4212" t="str">
            <v>Katie</v>
          </cell>
          <cell r="E4212" t="str">
            <v>Scott</v>
          </cell>
          <cell r="F4212">
            <v>37422</v>
          </cell>
          <cell r="G4212">
            <v>5</v>
          </cell>
          <cell r="H4212" t="str">
            <v>The Blake Foundation-{Tucson}</v>
          </cell>
          <cell r="I4212">
            <v>3</v>
          </cell>
          <cell r="J4212" t="str">
            <v>Home</v>
          </cell>
          <cell r="K4212">
            <v>34.630000000000003</v>
          </cell>
        </row>
        <row r="4213">
          <cell r="A4213">
            <v>17</v>
          </cell>
          <cell r="B4213" t="str">
            <v>Coordination</v>
          </cell>
          <cell r="C4213" t="str">
            <v>0500002419</v>
          </cell>
          <cell r="D4213" t="str">
            <v>Anthony</v>
          </cell>
          <cell r="E4213" t="str">
            <v>Oyola</v>
          </cell>
          <cell r="F4213">
            <v>37431</v>
          </cell>
          <cell r="G4213">
            <v>5</v>
          </cell>
          <cell r="H4213" t="str">
            <v>The Blake Foundation-{Tucson}</v>
          </cell>
          <cell r="I4213">
            <v>3</v>
          </cell>
          <cell r="J4213" t="str">
            <v>Home</v>
          </cell>
          <cell r="K4213">
            <v>34.630000000000003</v>
          </cell>
        </row>
        <row r="4214">
          <cell r="A4214">
            <v>17</v>
          </cell>
          <cell r="B4214" t="str">
            <v>Coordination</v>
          </cell>
          <cell r="C4214" t="str">
            <v>0500002420</v>
          </cell>
          <cell r="D4214" t="str">
            <v>Shelby</v>
          </cell>
          <cell r="E4214" t="str">
            <v>Sanders</v>
          </cell>
          <cell r="F4214">
            <v>37404</v>
          </cell>
          <cell r="G4214">
            <v>5</v>
          </cell>
          <cell r="H4214" t="str">
            <v>The Blake Foundation-{Tucson}</v>
          </cell>
          <cell r="I4214">
            <v>3</v>
          </cell>
          <cell r="J4214" t="str">
            <v>Home</v>
          </cell>
          <cell r="K4214">
            <v>34.630000000000003</v>
          </cell>
        </row>
        <row r="4215">
          <cell r="A4215">
            <v>17</v>
          </cell>
          <cell r="B4215" t="str">
            <v>Coordination</v>
          </cell>
          <cell r="C4215" t="str">
            <v>0500002421</v>
          </cell>
          <cell r="D4215" t="str">
            <v>Ashley</v>
          </cell>
          <cell r="E4215" t="str">
            <v>Touhy</v>
          </cell>
          <cell r="F4215">
            <v>37314</v>
          </cell>
          <cell r="G4215">
            <v>5</v>
          </cell>
          <cell r="H4215" t="str">
            <v>The Blake Foundation-{Tucson}</v>
          </cell>
          <cell r="I4215">
            <v>3</v>
          </cell>
          <cell r="J4215" t="str">
            <v>Home</v>
          </cell>
          <cell r="K4215">
            <v>34.630000000000003</v>
          </cell>
        </row>
        <row r="4216">
          <cell r="A4216">
            <v>17</v>
          </cell>
          <cell r="B4216" t="str">
            <v>Coordination</v>
          </cell>
          <cell r="C4216" t="str">
            <v>0500002422</v>
          </cell>
          <cell r="D4216" t="str">
            <v>Jasper</v>
          </cell>
          <cell r="E4216" t="str">
            <v>Barley</v>
          </cell>
          <cell r="F4216">
            <v>37582</v>
          </cell>
          <cell r="G4216">
            <v>5</v>
          </cell>
          <cell r="H4216" t="str">
            <v>The Blake Foundation-{Tucson}</v>
          </cell>
          <cell r="I4216">
            <v>3</v>
          </cell>
          <cell r="J4216" t="str">
            <v>Home</v>
          </cell>
          <cell r="K4216">
            <v>34.630000000000003</v>
          </cell>
        </row>
        <row r="4217">
          <cell r="A4217">
            <v>17</v>
          </cell>
          <cell r="B4217" t="str">
            <v>Coordination</v>
          </cell>
          <cell r="C4217" t="str">
            <v>0500002426</v>
          </cell>
          <cell r="D4217" t="str">
            <v>Beck</v>
          </cell>
          <cell r="E4217" t="str">
            <v>Bingham</v>
          </cell>
          <cell r="F4217">
            <v>37069</v>
          </cell>
          <cell r="G4217">
            <v>5</v>
          </cell>
          <cell r="H4217" t="str">
            <v>The Blake Foundation-{Tucson}</v>
          </cell>
          <cell r="I4217">
            <v>3</v>
          </cell>
          <cell r="J4217" t="str">
            <v>Home</v>
          </cell>
          <cell r="K4217">
            <v>34.630000000000003</v>
          </cell>
        </row>
        <row r="4218">
          <cell r="A4218">
            <v>17</v>
          </cell>
          <cell r="B4218" t="str">
            <v>Coordination</v>
          </cell>
          <cell r="C4218" t="str">
            <v>0500002427</v>
          </cell>
          <cell r="D4218" t="str">
            <v>Tristian</v>
          </cell>
          <cell r="E4218" t="str">
            <v>Kerley</v>
          </cell>
          <cell r="F4218">
            <v>37913</v>
          </cell>
          <cell r="G4218">
            <v>5</v>
          </cell>
          <cell r="H4218" t="str">
            <v>The Blake Foundation-{Tucson}</v>
          </cell>
          <cell r="I4218">
            <v>3</v>
          </cell>
          <cell r="J4218" t="str">
            <v>Home</v>
          </cell>
          <cell r="K4218">
            <v>34.630000000000003</v>
          </cell>
        </row>
        <row r="4219">
          <cell r="A4219">
            <v>17</v>
          </cell>
          <cell r="B4219" t="str">
            <v>Coordination</v>
          </cell>
          <cell r="C4219" t="str">
            <v>0500002428</v>
          </cell>
          <cell r="D4219" t="str">
            <v>Emanuel</v>
          </cell>
          <cell r="E4219" t="str">
            <v>Fuentes</v>
          </cell>
          <cell r="F4219">
            <v>37081</v>
          </cell>
          <cell r="G4219">
            <v>5</v>
          </cell>
          <cell r="H4219" t="str">
            <v>The Blake Foundation-{Tucson}</v>
          </cell>
          <cell r="I4219">
            <v>3</v>
          </cell>
          <cell r="J4219" t="str">
            <v>Home</v>
          </cell>
          <cell r="K4219">
            <v>34.630000000000003</v>
          </cell>
        </row>
        <row r="4220">
          <cell r="A4220">
            <v>17</v>
          </cell>
          <cell r="B4220" t="str">
            <v>Coordination</v>
          </cell>
          <cell r="C4220" t="str">
            <v>0500002429</v>
          </cell>
          <cell r="D4220" t="str">
            <v>David</v>
          </cell>
          <cell r="E4220" t="str">
            <v>Hoy</v>
          </cell>
          <cell r="F4220">
            <v>37720</v>
          </cell>
          <cell r="G4220">
            <v>5</v>
          </cell>
          <cell r="H4220" t="str">
            <v>The Blake Foundation-{Tucson}</v>
          </cell>
          <cell r="I4220">
            <v>3</v>
          </cell>
          <cell r="J4220" t="str">
            <v>Home</v>
          </cell>
          <cell r="K4220">
            <v>34.630000000000003</v>
          </cell>
        </row>
        <row r="4221">
          <cell r="A4221">
            <v>17</v>
          </cell>
          <cell r="B4221" t="str">
            <v>Coordination</v>
          </cell>
          <cell r="C4221" t="str">
            <v>0500002430</v>
          </cell>
          <cell r="D4221" t="str">
            <v>Bailey</v>
          </cell>
          <cell r="E4221" t="str">
            <v>Reeves</v>
          </cell>
          <cell r="F4221">
            <v>37523</v>
          </cell>
          <cell r="G4221">
            <v>5</v>
          </cell>
          <cell r="H4221" t="str">
            <v>The Blake Foundation-{Tucson}</v>
          </cell>
          <cell r="I4221">
            <v>3</v>
          </cell>
          <cell r="J4221" t="str">
            <v>Home</v>
          </cell>
          <cell r="K4221">
            <v>34.630000000000003</v>
          </cell>
        </row>
        <row r="4222">
          <cell r="A4222">
            <v>17</v>
          </cell>
          <cell r="B4222" t="str">
            <v>Coordination</v>
          </cell>
          <cell r="C4222" t="str">
            <v>0500002432</v>
          </cell>
          <cell r="D4222" t="str">
            <v>Sergio</v>
          </cell>
          <cell r="E4222" t="str">
            <v>Valderrain</v>
          </cell>
          <cell r="F4222">
            <v>37546</v>
          </cell>
          <cell r="G4222">
            <v>5</v>
          </cell>
          <cell r="H4222" t="str">
            <v>The Blake Foundation-{Tucson}</v>
          </cell>
          <cell r="I4222">
            <v>3</v>
          </cell>
          <cell r="J4222" t="str">
            <v>Home</v>
          </cell>
          <cell r="K4222">
            <v>34.630000000000003</v>
          </cell>
        </row>
        <row r="4223">
          <cell r="A4223">
            <v>17</v>
          </cell>
          <cell r="B4223" t="str">
            <v>Coordination</v>
          </cell>
          <cell r="C4223" t="str">
            <v>0500002435</v>
          </cell>
          <cell r="D4223" t="str">
            <v>Julian</v>
          </cell>
          <cell r="E4223" t="str">
            <v>Castler</v>
          </cell>
          <cell r="F4223">
            <v>37414</v>
          </cell>
          <cell r="G4223">
            <v>5</v>
          </cell>
          <cell r="H4223" t="str">
            <v>The Blake Foundation-{Tucson}</v>
          </cell>
          <cell r="I4223">
            <v>3</v>
          </cell>
          <cell r="J4223" t="str">
            <v>Home</v>
          </cell>
          <cell r="K4223">
            <v>34.630000000000003</v>
          </cell>
        </row>
        <row r="4224">
          <cell r="A4224">
            <v>17</v>
          </cell>
          <cell r="B4224" t="str">
            <v>Coordination</v>
          </cell>
          <cell r="C4224" t="str">
            <v>0500002436</v>
          </cell>
          <cell r="D4224" t="str">
            <v>Lizette</v>
          </cell>
          <cell r="E4224" t="str">
            <v>Burrola</v>
          </cell>
          <cell r="F4224">
            <v>37667</v>
          </cell>
          <cell r="G4224">
            <v>5</v>
          </cell>
          <cell r="H4224" t="str">
            <v>The Blake Foundation-{Tucson}</v>
          </cell>
          <cell r="I4224">
            <v>3</v>
          </cell>
          <cell r="J4224" t="str">
            <v>Home</v>
          </cell>
          <cell r="K4224">
            <v>34.630000000000003</v>
          </cell>
        </row>
        <row r="4225">
          <cell r="A4225">
            <v>17</v>
          </cell>
          <cell r="B4225" t="str">
            <v>Coordination</v>
          </cell>
          <cell r="C4225" t="str">
            <v>0500002438</v>
          </cell>
          <cell r="D4225" t="str">
            <v>Sam</v>
          </cell>
          <cell r="E4225" t="str">
            <v>Whittman</v>
          </cell>
          <cell r="F4225">
            <v>37280</v>
          </cell>
          <cell r="G4225">
            <v>5</v>
          </cell>
          <cell r="H4225" t="str">
            <v>The Blake Foundation-{Tucson}</v>
          </cell>
          <cell r="I4225">
            <v>3</v>
          </cell>
          <cell r="J4225" t="str">
            <v>Home</v>
          </cell>
          <cell r="K4225">
            <v>34.630000000000003</v>
          </cell>
        </row>
        <row r="4226">
          <cell r="A4226">
            <v>17</v>
          </cell>
          <cell r="B4226" t="str">
            <v>Coordination</v>
          </cell>
          <cell r="C4226" t="str">
            <v>0500002440</v>
          </cell>
          <cell r="D4226" t="str">
            <v>Isaac</v>
          </cell>
          <cell r="E4226" t="str">
            <v>Cole</v>
          </cell>
          <cell r="F4226">
            <v>37429</v>
          </cell>
          <cell r="G4226">
            <v>5</v>
          </cell>
          <cell r="H4226" t="str">
            <v>The Blake Foundation-{Tucson}</v>
          </cell>
          <cell r="I4226">
            <v>3</v>
          </cell>
          <cell r="J4226" t="str">
            <v>Home</v>
          </cell>
          <cell r="K4226">
            <v>34.630000000000003</v>
          </cell>
        </row>
        <row r="4227">
          <cell r="A4227">
            <v>17</v>
          </cell>
          <cell r="B4227" t="str">
            <v>Coordination</v>
          </cell>
          <cell r="C4227" t="str">
            <v>0500002441</v>
          </cell>
          <cell r="D4227" t="str">
            <v>Michael</v>
          </cell>
          <cell r="E4227" t="str">
            <v>DiPaola</v>
          </cell>
          <cell r="F4227">
            <v>37289</v>
          </cell>
          <cell r="G4227">
            <v>5</v>
          </cell>
          <cell r="H4227" t="str">
            <v>The Blake Foundation-{Tucson}</v>
          </cell>
          <cell r="I4227">
            <v>3</v>
          </cell>
          <cell r="J4227" t="str">
            <v>Home</v>
          </cell>
          <cell r="K4227">
            <v>34.630000000000003</v>
          </cell>
        </row>
        <row r="4228">
          <cell r="A4228">
            <v>17</v>
          </cell>
          <cell r="B4228" t="str">
            <v>Coordination</v>
          </cell>
          <cell r="C4228" t="str">
            <v>0500002442</v>
          </cell>
          <cell r="D4228" t="str">
            <v>Danya</v>
          </cell>
          <cell r="E4228" t="str">
            <v>Duron</v>
          </cell>
          <cell r="F4228">
            <v>37400</v>
          </cell>
          <cell r="G4228">
            <v>5</v>
          </cell>
          <cell r="H4228" t="str">
            <v>The Blake Foundation-{Tucson}</v>
          </cell>
          <cell r="I4228">
            <v>3</v>
          </cell>
          <cell r="J4228" t="str">
            <v>Home</v>
          </cell>
          <cell r="K4228">
            <v>34.630000000000003</v>
          </cell>
        </row>
        <row r="4229">
          <cell r="A4229">
            <v>17</v>
          </cell>
          <cell r="B4229" t="str">
            <v>Coordination</v>
          </cell>
          <cell r="C4229" t="str">
            <v>0500002444</v>
          </cell>
          <cell r="D4229" t="str">
            <v>Oscar</v>
          </cell>
          <cell r="E4229" t="str">
            <v>Paredes</v>
          </cell>
          <cell r="F4229">
            <v>37436</v>
          </cell>
          <cell r="G4229">
            <v>5</v>
          </cell>
          <cell r="H4229" t="str">
            <v>The Blake Foundation-{Tucson}</v>
          </cell>
          <cell r="I4229">
            <v>3</v>
          </cell>
          <cell r="J4229" t="str">
            <v>Home</v>
          </cell>
          <cell r="K4229">
            <v>34.630000000000003</v>
          </cell>
        </row>
        <row r="4230">
          <cell r="A4230">
            <v>17</v>
          </cell>
          <cell r="B4230" t="str">
            <v>Coordination</v>
          </cell>
          <cell r="C4230" t="str">
            <v>0500002445</v>
          </cell>
          <cell r="D4230" t="str">
            <v>Brian</v>
          </cell>
          <cell r="E4230" t="str">
            <v>Rodriguez</v>
          </cell>
          <cell r="F4230">
            <v>37366</v>
          </cell>
          <cell r="G4230">
            <v>5</v>
          </cell>
          <cell r="H4230" t="str">
            <v>The Blake Foundation-{Tucson}</v>
          </cell>
          <cell r="I4230">
            <v>3</v>
          </cell>
          <cell r="J4230" t="str">
            <v>Home</v>
          </cell>
          <cell r="K4230">
            <v>34.630000000000003</v>
          </cell>
        </row>
        <row r="4231">
          <cell r="A4231">
            <v>17</v>
          </cell>
          <cell r="B4231" t="str">
            <v>Coordination</v>
          </cell>
          <cell r="C4231" t="str">
            <v>0500002446</v>
          </cell>
          <cell r="D4231" t="str">
            <v>Ricardo</v>
          </cell>
          <cell r="E4231" t="str">
            <v>Cavada</v>
          </cell>
          <cell r="F4231">
            <v>37164</v>
          </cell>
          <cell r="G4231">
            <v>5</v>
          </cell>
          <cell r="H4231" t="str">
            <v>The Blake Foundation-{Tucson}</v>
          </cell>
          <cell r="I4231">
            <v>3</v>
          </cell>
          <cell r="J4231" t="str">
            <v>Home</v>
          </cell>
          <cell r="K4231">
            <v>34.630000000000003</v>
          </cell>
        </row>
        <row r="4232">
          <cell r="A4232">
            <v>17</v>
          </cell>
          <cell r="B4232" t="str">
            <v>Coordination</v>
          </cell>
          <cell r="C4232" t="str">
            <v>0500002449</v>
          </cell>
          <cell r="D4232" t="str">
            <v>Abraham</v>
          </cell>
          <cell r="E4232" t="str">
            <v>Montijo</v>
          </cell>
          <cell r="F4232">
            <v>37723</v>
          </cell>
          <cell r="G4232">
            <v>5</v>
          </cell>
          <cell r="H4232" t="str">
            <v>The Blake Foundation-{Tucson}</v>
          </cell>
          <cell r="I4232">
            <v>3</v>
          </cell>
          <cell r="J4232" t="str">
            <v>Home</v>
          </cell>
          <cell r="K4232">
            <v>34.630000000000003</v>
          </cell>
        </row>
        <row r="4233">
          <cell r="A4233">
            <v>17</v>
          </cell>
          <cell r="B4233" t="str">
            <v>Coordination</v>
          </cell>
          <cell r="C4233" t="str">
            <v>0500002450</v>
          </cell>
          <cell r="D4233" t="str">
            <v>Axel</v>
          </cell>
          <cell r="E4233" t="str">
            <v>Paredes</v>
          </cell>
          <cell r="F4233">
            <v>37521</v>
          </cell>
          <cell r="G4233">
            <v>5</v>
          </cell>
          <cell r="H4233" t="str">
            <v>The Blake Foundation-{Tucson}</v>
          </cell>
          <cell r="I4233">
            <v>3</v>
          </cell>
          <cell r="J4233" t="str">
            <v>Home</v>
          </cell>
          <cell r="K4233">
            <v>34.630000000000003</v>
          </cell>
        </row>
        <row r="4234">
          <cell r="A4234">
            <v>17</v>
          </cell>
          <cell r="B4234" t="str">
            <v>Coordination</v>
          </cell>
          <cell r="C4234" t="str">
            <v>0500002451</v>
          </cell>
          <cell r="D4234" t="str">
            <v>Justin</v>
          </cell>
          <cell r="E4234" t="str">
            <v>Horn</v>
          </cell>
          <cell r="F4234">
            <v>37523</v>
          </cell>
          <cell r="G4234">
            <v>5</v>
          </cell>
          <cell r="H4234" t="str">
            <v>The Blake Foundation-{Tucson}</v>
          </cell>
          <cell r="I4234">
            <v>3</v>
          </cell>
          <cell r="J4234" t="str">
            <v>Home</v>
          </cell>
          <cell r="K4234">
            <v>34.630000000000003</v>
          </cell>
        </row>
        <row r="4235">
          <cell r="A4235">
            <v>17</v>
          </cell>
          <cell r="B4235" t="str">
            <v>Coordination</v>
          </cell>
          <cell r="C4235" t="str">
            <v>0500002452</v>
          </cell>
          <cell r="D4235" t="str">
            <v>Jacob</v>
          </cell>
          <cell r="E4235" t="str">
            <v>Morelli</v>
          </cell>
          <cell r="F4235">
            <v>37551</v>
          </cell>
          <cell r="G4235">
            <v>5</v>
          </cell>
          <cell r="H4235" t="str">
            <v>The Blake Foundation-{Tucson}</v>
          </cell>
          <cell r="I4235">
            <v>3</v>
          </cell>
          <cell r="J4235" t="str">
            <v>Home</v>
          </cell>
          <cell r="K4235">
            <v>34.630000000000003</v>
          </cell>
        </row>
        <row r="4236">
          <cell r="A4236">
            <v>17</v>
          </cell>
          <cell r="B4236" t="str">
            <v>Coordination</v>
          </cell>
          <cell r="C4236" t="str">
            <v>0500002456</v>
          </cell>
          <cell r="D4236" t="str">
            <v>Stephanie</v>
          </cell>
          <cell r="E4236" t="str">
            <v>Roat</v>
          </cell>
          <cell r="F4236">
            <v>37765</v>
          </cell>
          <cell r="G4236">
            <v>5</v>
          </cell>
          <cell r="H4236" t="str">
            <v>The Blake Foundation-{Tucson}</v>
          </cell>
          <cell r="I4236">
            <v>3</v>
          </cell>
          <cell r="J4236" t="str">
            <v>Home</v>
          </cell>
          <cell r="K4236">
            <v>34.630000000000003</v>
          </cell>
        </row>
        <row r="4237">
          <cell r="A4237">
            <v>17</v>
          </cell>
          <cell r="B4237" t="str">
            <v>Coordination</v>
          </cell>
          <cell r="C4237" t="str">
            <v>0500002458</v>
          </cell>
          <cell r="D4237" t="str">
            <v>Titus</v>
          </cell>
          <cell r="E4237" t="str">
            <v>Jacques</v>
          </cell>
          <cell r="F4237">
            <v>37154</v>
          </cell>
          <cell r="G4237">
            <v>5</v>
          </cell>
          <cell r="H4237" t="str">
            <v>The Blake Foundation-{Tucson}</v>
          </cell>
          <cell r="I4237">
            <v>3</v>
          </cell>
          <cell r="J4237" t="str">
            <v>Home</v>
          </cell>
          <cell r="K4237">
            <v>34.630000000000003</v>
          </cell>
        </row>
        <row r="4238">
          <cell r="A4238">
            <v>17</v>
          </cell>
          <cell r="B4238" t="str">
            <v>Coordination</v>
          </cell>
          <cell r="C4238" t="str">
            <v>0500002470</v>
          </cell>
          <cell r="D4238" t="str">
            <v>Robert</v>
          </cell>
          <cell r="E4238" t="str">
            <v>Pawloski</v>
          </cell>
          <cell r="F4238">
            <v>37772</v>
          </cell>
          <cell r="G4238">
            <v>5</v>
          </cell>
          <cell r="H4238" t="str">
            <v>The Blake Foundation-{Tucson}</v>
          </cell>
          <cell r="I4238">
            <v>3</v>
          </cell>
          <cell r="J4238" t="str">
            <v>Home</v>
          </cell>
          <cell r="K4238">
            <v>34.630000000000003</v>
          </cell>
        </row>
        <row r="4239">
          <cell r="A4239">
            <v>17</v>
          </cell>
          <cell r="B4239" t="str">
            <v>Coordination</v>
          </cell>
          <cell r="C4239" t="str">
            <v>0500002474</v>
          </cell>
          <cell r="D4239" t="str">
            <v>Luis</v>
          </cell>
          <cell r="E4239" t="str">
            <v>Alcantar</v>
          </cell>
          <cell r="F4239">
            <v>37646</v>
          </cell>
          <cell r="G4239">
            <v>5</v>
          </cell>
          <cell r="H4239" t="str">
            <v>The Blake Foundation-{Tucson}</v>
          </cell>
          <cell r="I4239">
            <v>3</v>
          </cell>
          <cell r="J4239" t="str">
            <v>Home</v>
          </cell>
          <cell r="K4239">
            <v>34.630000000000003</v>
          </cell>
        </row>
        <row r="4240">
          <cell r="A4240">
            <v>17</v>
          </cell>
          <cell r="B4240" t="str">
            <v>Coordination</v>
          </cell>
          <cell r="C4240" t="str">
            <v>0500002475</v>
          </cell>
          <cell r="D4240" t="str">
            <v>Antwan</v>
          </cell>
          <cell r="E4240" t="str">
            <v>Rogers</v>
          </cell>
          <cell r="F4240">
            <v>37831</v>
          </cell>
          <cell r="G4240">
            <v>5</v>
          </cell>
          <cell r="H4240" t="str">
            <v>The Blake Foundation-{Tucson}</v>
          </cell>
          <cell r="I4240">
            <v>3</v>
          </cell>
          <cell r="J4240" t="str">
            <v>Home</v>
          </cell>
          <cell r="K4240">
            <v>34.630000000000003</v>
          </cell>
        </row>
        <row r="4241">
          <cell r="A4241">
            <v>17</v>
          </cell>
          <cell r="B4241" t="str">
            <v>Coordination</v>
          </cell>
          <cell r="C4241" t="str">
            <v>0500002476</v>
          </cell>
          <cell r="D4241" t="str">
            <v>Matthew</v>
          </cell>
          <cell r="E4241" t="str">
            <v>Petrovic</v>
          </cell>
          <cell r="F4241">
            <v>37344</v>
          </cell>
          <cell r="G4241">
            <v>5</v>
          </cell>
          <cell r="H4241" t="str">
            <v>The Blake Foundation-{Tucson}</v>
          </cell>
          <cell r="I4241">
            <v>3</v>
          </cell>
          <cell r="J4241" t="str">
            <v>Home</v>
          </cell>
          <cell r="K4241">
            <v>34.630000000000003</v>
          </cell>
        </row>
        <row r="4242">
          <cell r="A4242">
            <v>17</v>
          </cell>
          <cell r="B4242" t="str">
            <v>Coordination</v>
          </cell>
          <cell r="C4242" t="str">
            <v>0500002482</v>
          </cell>
          <cell r="D4242" t="str">
            <v>Megan</v>
          </cell>
          <cell r="E4242" t="str">
            <v>Moreno</v>
          </cell>
          <cell r="F4242">
            <v>37303</v>
          </cell>
          <cell r="G4242">
            <v>5</v>
          </cell>
          <cell r="H4242" t="str">
            <v>The Blake Foundation-{Tucson}</v>
          </cell>
          <cell r="I4242">
            <v>3</v>
          </cell>
          <cell r="J4242" t="str">
            <v>Home</v>
          </cell>
          <cell r="K4242">
            <v>34.630000000000003</v>
          </cell>
        </row>
        <row r="4243">
          <cell r="A4243">
            <v>17</v>
          </cell>
          <cell r="B4243" t="str">
            <v>Coordination</v>
          </cell>
          <cell r="C4243" t="str">
            <v>0500002483</v>
          </cell>
          <cell r="D4243" t="str">
            <v>Cole</v>
          </cell>
          <cell r="E4243" t="str">
            <v>Brouse</v>
          </cell>
          <cell r="F4243">
            <v>37504</v>
          </cell>
          <cell r="G4243">
            <v>5</v>
          </cell>
          <cell r="H4243" t="str">
            <v>The Blake Foundation-{Tucson}</v>
          </cell>
          <cell r="I4243">
            <v>3</v>
          </cell>
          <cell r="J4243" t="str">
            <v>Home</v>
          </cell>
          <cell r="K4243">
            <v>34.630000000000003</v>
          </cell>
        </row>
        <row r="4244">
          <cell r="A4244">
            <v>17</v>
          </cell>
          <cell r="B4244" t="str">
            <v>Coordination</v>
          </cell>
          <cell r="C4244" t="str">
            <v>0500002484</v>
          </cell>
          <cell r="D4244" t="str">
            <v>Alec</v>
          </cell>
          <cell r="E4244" t="str">
            <v>Rivas</v>
          </cell>
          <cell r="F4244">
            <v>37601</v>
          </cell>
          <cell r="G4244">
            <v>5</v>
          </cell>
          <cell r="H4244" t="str">
            <v>The Blake Foundation-{Tucson}</v>
          </cell>
          <cell r="I4244">
            <v>3</v>
          </cell>
          <cell r="J4244" t="str">
            <v>Home</v>
          </cell>
          <cell r="K4244">
            <v>34.630000000000003</v>
          </cell>
        </row>
        <row r="4245">
          <cell r="A4245">
            <v>17</v>
          </cell>
          <cell r="B4245" t="str">
            <v>Coordination</v>
          </cell>
          <cell r="C4245" t="str">
            <v>0500002487</v>
          </cell>
          <cell r="D4245" t="str">
            <v>James</v>
          </cell>
          <cell r="E4245" t="str">
            <v>Heilig</v>
          </cell>
          <cell r="F4245">
            <v>37519</v>
          </cell>
          <cell r="G4245">
            <v>5</v>
          </cell>
          <cell r="H4245" t="str">
            <v>The Blake Foundation-{Tucson}</v>
          </cell>
          <cell r="I4245">
            <v>3</v>
          </cell>
          <cell r="J4245" t="str">
            <v>Home</v>
          </cell>
          <cell r="K4245">
            <v>34.630000000000003</v>
          </cell>
        </row>
        <row r="4246">
          <cell r="A4246">
            <v>17</v>
          </cell>
          <cell r="B4246" t="str">
            <v>Coordination</v>
          </cell>
          <cell r="C4246" t="str">
            <v>0500002488</v>
          </cell>
          <cell r="D4246" t="str">
            <v>Andrew</v>
          </cell>
          <cell r="E4246" t="str">
            <v>Wallace</v>
          </cell>
          <cell r="F4246">
            <v>37507</v>
          </cell>
          <cell r="G4246">
            <v>5</v>
          </cell>
          <cell r="H4246" t="str">
            <v>The Blake Foundation-{Tucson}</v>
          </cell>
          <cell r="I4246">
            <v>3</v>
          </cell>
          <cell r="J4246" t="str">
            <v>Home</v>
          </cell>
          <cell r="K4246">
            <v>34.630000000000003</v>
          </cell>
        </row>
        <row r="4247">
          <cell r="A4247">
            <v>17</v>
          </cell>
          <cell r="B4247" t="str">
            <v>Coordination</v>
          </cell>
          <cell r="C4247" t="str">
            <v>0500002499</v>
          </cell>
          <cell r="D4247" t="str">
            <v>Javier</v>
          </cell>
          <cell r="E4247" t="str">
            <v>Gonzales</v>
          </cell>
          <cell r="F4247">
            <v>37336</v>
          </cell>
          <cell r="G4247">
            <v>5</v>
          </cell>
          <cell r="H4247" t="str">
            <v>The Blake Foundation-{Tucson}</v>
          </cell>
          <cell r="I4247">
            <v>3</v>
          </cell>
          <cell r="J4247" t="str">
            <v>Home</v>
          </cell>
          <cell r="K4247">
            <v>34.630000000000003</v>
          </cell>
        </row>
        <row r="4248">
          <cell r="A4248">
            <v>17</v>
          </cell>
          <cell r="B4248" t="str">
            <v>Coordination</v>
          </cell>
          <cell r="C4248" t="str">
            <v>0500002502</v>
          </cell>
          <cell r="D4248" t="str">
            <v>Ramona</v>
          </cell>
          <cell r="E4248" t="str">
            <v>Noreiga</v>
          </cell>
          <cell r="F4248">
            <v>37898</v>
          </cell>
          <cell r="G4248">
            <v>5</v>
          </cell>
          <cell r="H4248" t="str">
            <v>The Blake Foundation-{Tucson}</v>
          </cell>
          <cell r="I4248">
            <v>3</v>
          </cell>
          <cell r="J4248" t="str">
            <v>Home</v>
          </cell>
          <cell r="K4248">
            <v>34.630000000000003</v>
          </cell>
        </row>
        <row r="4249">
          <cell r="A4249">
            <v>17</v>
          </cell>
          <cell r="B4249" t="str">
            <v>Coordination</v>
          </cell>
          <cell r="C4249" t="str">
            <v>0500002507</v>
          </cell>
          <cell r="D4249" t="str">
            <v>Aditi</v>
          </cell>
          <cell r="E4249" t="str">
            <v>Agrawal</v>
          </cell>
          <cell r="F4249">
            <v>37447</v>
          </cell>
          <cell r="G4249">
            <v>5</v>
          </cell>
          <cell r="H4249" t="str">
            <v>The Blake Foundation-{Tucson}</v>
          </cell>
          <cell r="I4249">
            <v>3</v>
          </cell>
          <cell r="J4249" t="str">
            <v>Home</v>
          </cell>
          <cell r="K4249">
            <v>34.630000000000003</v>
          </cell>
        </row>
        <row r="4250">
          <cell r="A4250">
            <v>17</v>
          </cell>
          <cell r="B4250" t="str">
            <v>Coordination</v>
          </cell>
          <cell r="C4250" t="str">
            <v>0500002508</v>
          </cell>
          <cell r="D4250" t="str">
            <v>Michael</v>
          </cell>
          <cell r="E4250" t="str">
            <v>Perry</v>
          </cell>
          <cell r="F4250">
            <v>37355</v>
          </cell>
          <cell r="G4250">
            <v>5</v>
          </cell>
          <cell r="H4250" t="str">
            <v>The Blake Foundation-{Tucson}</v>
          </cell>
          <cell r="I4250">
            <v>3</v>
          </cell>
          <cell r="J4250" t="str">
            <v>Home</v>
          </cell>
          <cell r="K4250">
            <v>34.630000000000003</v>
          </cell>
        </row>
        <row r="4251">
          <cell r="A4251">
            <v>17</v>
          </cell>
          <cell r="B4251" t="str">
            <v>Coordination</v>
          </cell>
          <cell r="C4251" t="str">
            <v>0500002509</v>
          </cell>
          <cell r="D4251" t="str">
            <v>Ryan</v>
          </cell>
          <cell r="E4251" t="str">
            <v>Morino</v>
          </cell>
          <cell r="F4251">
            <v>37395</v>
          </cell>
          <cell r="G4251">
            <v>5</v>
          </cell>
          <cell r="H4251" t="str">
            <v>The Blake Foundation-{Tucson}</v>
          </cell>
          <cell r="I4251">
            <v>3</v>
          </cell>
          <cell r="J4251" t="str">
            <v>Home</v>
          </cell>
          <cell r="K4251">
            <v>34.630000000000003</v>
          </cell>
        </row>
        <row r="4252">
          <cell r="A4252">
            <v>17</v>
          </cell>
          <cell r="B4252" t="str">
            <v>Coordination</v>
          </cell>
          <cell r="C4252" t="str">
            <v>0500002511</v>
          </cell>
          <cell r="D4252" t="str">
            <v>Samuel</v>
          </cell>
          <cell r="E4252" t="str">
            <v>Hornbeck</v>
          </cell>
          <cell r="F4252">
            <v>37270</v>
          </cell>
          <cell r="G4252">
            <v>5</v>
          </cell>
          <cell r="H4252" t="str">
            <v>The Blake Foundation-{Tucson}</v>
          </cell>
          <cell r="I4252">
            <v>3</v>
          </cell>
          <cell r="J4252" t="str">
            <v>Home</v>
          </cell>
          <cell r="K4252">
            <v>34.630000000000003</v>
          </cell>
        </row>
        <row r="4253">
          <cell r="A4253">
            <v>17</v>
          </cell>
          <cell r="B4253" t="str">
            <v>Coordination</v>
          </cell>
          <cell r="C4253" t="str">
            <v>0500002513</v>
          </cell>
          <cell r="D4253" t="str">
            <v>Isaiah</v>
          </cell>
          <cell r="E4253" t="str">
            <v>Jones</v>
          </cell>
          <cell r="F4253">
            <v>37961</v>
          </cell>
          <cell r="G4253">
            <v>5</v>
          </cell>
          <cell r="H4253" t="str">
            <v>The Blake Foundation-{Tucson}</v>
          </cell>
          <cell r="I4253">
            <v>3</v>
          </cell>
          <cell r="J4253" t="str">
            <v>Home</v>
          </cell>
          <cell r="K4253">
            <v>34.630000000000003</v>
          </cell>
        </row>
        <row r="4254">
          <cell r="A4254">
            <v>17</v>
          </cell>
          <cell r="B4254" t="str">
            <v>Coordination</v>
          </cell>
          <cell r="C4254" t="str">
            <v>0500002517</v>
          </cell>
          <cell r="D4254" t="str">
            <v>Liam</v>
          </cell>
          <cell r="E4254" t="str">
            <v>Huston</v>
          </cell>
          <cell r="F4254">
            <v>37711</v>
          </cell>
          <cell r="G4254">
            <v>5</v>
          </cell>
          <cell r="H4254" t="str">
            <v>The Blake Foundation-{Tucson}</v>
          </cell>
          <cell r="I4254">
            <v>3</v>
          </cell>
          <cell r="J4254" t="str">
            <v>Home</v>
          </cell>
          <cell r="K4254">
            <v>34.630000000000003</v>
          </cell>
        </row>
        <row r="4255">
          <cell r="A4255">
            <v>17</v>
          </cell>
          <cell r="B4255" t="str">
            <v>Coordination</v>
          </cell>
          <cell r="C4255" t="str">
            <v>0500002518</v>
          </cell>
          <cell r="D4255" t="str">
            <v>Deandre</v>
          </cell>
          <cell r="E4255" t="str">
            <v>Robinson</v>
          </cell>
          <cell r="F4255">
            <v>37636</v>
          </cell>
          <cell r="G4255">
            <v>5</v>
          </cell>
          <cell r="H4255" t="str">
            <v>The Blake Foundation-{Tucson}</v>
          </cell>
          <cell r="I4255">
            <v>3</v>
          </cell>
          <cell r="J4255" t="str">
            <v>Home</v>
          </cell>
          <cell r="K4255">
            <v>34.630000000000003</v>
          </cell>
        </row>
        <row r="4256">
          <cell r="A4256">
            <v>17</v>
          </cell>
          <cell r="B4256" t="str">
            <v>Coordination</v>
          </cell>
          <cell r="C4256" t="str">
            <v>0500002519</v>
          </cell>
          <cell r="D4256" t="str">
            <v>Nikeya</v>
          </cell>
          <cell r="E4256" t="str">
            <v>Wheeler</v>
          </cell>
          <cell r="F4256">
            <v>37343</v>
          </cell>
          <cell r="G4256">
            <v>5</v>
          </cell>
          <cell r="H4256" t="str">
            <v>The Blake Foundation-{Tucson}</v>
          </cell>
          <cell r="I4256">
            <v>3</v>
          </cell>
          <cell r="J4256" t="str">
            <v>Home</v>
          </cell>
          <cell r="K4256">
            <v>34.630000000000003</v>
          </cell>
        </row>
        <row r="4257">
          <cell r="A4257">
            <v>17</v>
          </cell>
          <cell r="B4257" t="str">
            <v>Coordination</v>
          </cell>
          <cell r="C4257" t="str">
            <v>0500002520</v>
          </cell>
          <cell r="D4257" t="str">
            <v>David</v>
          </cell>
          <cell r="E4257" t="str">
            <v>Mendoza</v>
          </cell>
          <cell r="F4257">
            <v>37463</v>
          </cell>
          <cell r="G4257">
            <v>5</v>
          </cell>
          <cell r="H4257" t="str">
            <v>The Blake Foundation-{Tucson}</v>
          </cell>
          <cell r="I4257">
            <v>3</v>
          </cell>
          <cell r="J4257" t="str">
            <v>Home</v>
          </cell>
          <cell r="K4257">
            <v>34.630000000000003</v>
          </cell>
        </row>
        <row r="4258">
          <cell r="A4258">
            <v>17</v>
          </cell>
          <cell r="B4258" t="str">
            <v>Coordination</v>
          </cell>
          <cell r="C4258" t="str">
            <v>0500002522</v>
          </cell>
          <cell r="D4258" t="str">
            <v>David</v>
          </cell>
          <cell r="E4258" t="str">
            <v>Hancock</v>
          </cell>
          <cell r="F4258">
            <v>37635</v>
          </cell>
          <cell r="G4258">
            <v>5</v>
          </cell>
          <cell r="H4258" t="str">
            <v>The Blake Foundation-{Tucson}</v>
          </cell>
          <cell r="I4258">
            <v>3</v>
          </cell>
          <cell r="J4258" t="str">
            <v>Home</v>
          </cell>
          <cell r="K4258">
            <v>34.630000000000003</v>
          </cell>
        </row>
        <row r="4259">
          <cell r="A4259">
            <v>17</v>
          </cell>
          <cell r="B4259" t="str">
            <v>Coordination</v>
          </cell>
          <cell r="C4259" t="str">
            <v>0500002523</v>
          </cell>
          <cell r="D4259" t="str">
            <v>Isaac</v>
          </cell>
          <cell r="E4259" t="str">
            <v>Bendickerson</v>
          </cell>
          <cell r="F4259">
            <v>37301</v>
          </cell>
          <cell r="G4259">
            <v>5</v>
          </cell>
          <cell r="H4259" t="str">
            <v>The Blake Foundation-{Tucson}</v>
          </cell>
          <cell r="I4259">
            <v>3</v>
          </cell>
          <cell r="J4259" t="str">
            <v>Home</v>
          </cell>
          <cell r="K4259">
            <v>34.630000000000003</v>
          </cell>
        </row>
        <row r="4260">
          <cell r="A4260">
            <v>17</v>
          </cell>
          <cell r="B4260" t="str">
            <v>Coordination</v>
          </cell>
          <cell r="C4260" t="str">
            <v>0500002524</v>
          </cell>
          <cell r="D4260" t="str">
            <v>Samantha</v>
          </cell>
          <cell r="E4260" t="str">
            <v>Ball</v>
          </cell>
          <cell r="F4260">
            <v>37680</v>
          </cell>
          <cell r="G4260">
            <v>5</v>
          </cell>
          <cell r="H4260" t="str">
            <v>The Blake Foundation-{Tucson}</v>
          </cell>
          <cell r="I4260">
            <v>3</v>
          </cell>
          <cell r="J4260" t="str">
            <v>Home</v>
          </cell>
          <cell r="K4260">
            <v>34.630000000000003</v>
          </cell>
        </row>
        <row r="4261">
          <cell r="A4261">
            <v>17</v>
          </cell>
          <cell r="B4261" t="str">
            <v>Coordination</v>
          </cell>
          <cell r="C4261" t="str">
            <v>0500002525</v>
          </cell>
          <cell r="D4261" t="str">
            <v>Baldemar</v>
          </cell>
          <cell r="E4261" t="str">
            <v>Perez</v>
          </cell>
          <cell r="F4261">
            <v>37401</v>
          </cell>
          <cell r="G4261">
            <v>5</v>
          </cell>
          <cell r="H4261" t="str">
            <v>The Blake Foundation-{Tucson}</v>
          </cell>
          <cell r="I4261">
            <v>3</v>
          </cell>
          <cell r="J4261" t="str">
            <v>Home</v>
          </cell>
          <cell r="K4261">
            <v>34.630000000000003</v>
          </cell>
        </row>
        <row r="4262">
          <cell r="A4262">
            <v>17</v>
          </cell>
          <cell r="B4262" t="str">
            <v>Coordination</v>
          </cell>
          <cell r="C4262" t="str">
            <v>0500002543</v>
          </cell>
          <cell r="D4262" t="str">
            <v>Luke</v>
          </cell>
          <cell r="E4262" t="str">
            <v>Pedata</v>
          </cell>
          <cell r="F4262">
            <v>37608</v>
          </cell>
          <cell r="G4262">
            <v>5</v>
          </cell>
          <cell r="H4262" t="str">
            <v>The Blake Foundation-{Tucson}</v>
          </cell>
          <cell r="I4262">
            <v>3</v>
          </cell>
          <cell r="J4262" t="str">
            <v>Home</v>
          </cell>
          <cell r="K4262">
            <v>34.630000000000003</v>
          </cell>
        </row>
        <row r="4263">
          <cell r="A4263">
            <v>17</v>
          </cell>
          <cell r="B4263" t="str">
            <v>Coordination</v>
          </cell>
          <cell r="C4263" t="str">
            <v>0500002544</v>
          </cell>
          <cell r="D4263" t="str">
            <v>Jessie</v>
          </cell>
          <cell r="E4263" t="str">
            <v>Sanchez</v>
          </cell>
          <cell r="F4263">
            <v>37517</v>
          </cell>
          <cell r="G4263">
            <v>5</v>
          </cell>
          <cell r="H4263" t="str">
            <v>The Blake Foundation-{Tucson}</v>
          </cell>
          <cell r="I4263">
            <v>3</v>
          </cell>
          <cell r="J4263" t="str">
            <v>Home</v>
          </cell>
          <cell r="K4263">
            <v>34.630000000000003</v>
          </cell>
        </row>
        <row r="4264">
          <cell r="A4264">
            <v>17</v>
          </cell>
          <cell r="B4264" t="str">
            <v>Coordination</v>
          </cell>
          <cell r="C4264" t="str">
            <v>0500002547</v>
          </cell>
          <cell r="D4264" t="str">
            <v>Laron</v>
          </cell>
          <cell r="E4264" t="str">
            <v>Johnson</v>
          </cell>
          <cell r="F4264">
            <v>37264</v>
          </cell>
          <cell r="G4264">
            <v>5</v>
          </cell>
          <cell r="H4264" t="str">
            <v>The Blake Foundation-{Tucson}</v>
          </cell>
          <cell r="I4264">
            <v>3</v>
          </cell>
          <cell r="J4264" t="str">
            <v>Home</v>
          </cell>
          <cell r="K4264">
            <v>34.630000000000003</v>
          </cell>
        </row>
        <row r="4265">
          <cell r="A4265">
            <v>17</v>
          </cell>
          <cell r="B4265" t="str">
            <v>Coordination</v>
          </cell>
          <cell r="C4265" t="str">
            <v>0500002550</v>
          </cell>
          <cell r="D4265" t="str">
            <v>Isaiah</v>
          </cell>
          <cell r="E4265" t="str">
            <v>Malcolm-Tillman</v>
          </cell>
          <cell r="G4265">
            <v>5</v>
          </cell>
          <cell r="H4265" t="str">
            <v>The Blake Foundation-{Tucson}</v>
          </cell>
          <cell r="I4265">
            <v>3</v>
          </cell>
          <cell r="J4265" t="str">
            <v>Home</v>
          </cell>
          <cell r="K4265">
            <v>34.630000000000003</v>
          </cell>
        </row>
        <row r="4266">
          <cell r="A4266">
            <v>17</v>
          </cell>
          <cell r="B4266" t="str">
            <v>Coordination</v>
          </cell>
          <cell r="C4266" t="str">
            <v>0500002551</v>
          </cell>
          <cell r="D4266" t="str">
            <v>Jerimiah</v>
          </cell>
          <cell r="E4266" t="str">
            <v>Malcolm-Tillman</v>
          </cell>
          <cell r="F4266">
            <v>37428</v>
          </cell>
          <cell r="G4266">
            <v>5</v>
          </cell>
          <cell r="H4266" t="str">
            <v>The Blake Foundation-{Tucson}</v>
          </cell>
          <cell r="I4266">
            <v>3</v>
          </cell>
          <cell r="J4266" t="str">
            <v>Home</v>
          </cell>
          <cell r="K4266">
            <v>34.630000000000003</v>
          </cell>
        </row>
        <row r="4267">
          <cell r="A4267">
            <v>17</v>
          </cell>
          <cell r="B4267" t="str">
            <v>Coordination</v>
          </cell>
          <cell r="C4267" t="str">
            <v>0500002553</v>
          </cell>
          <cell r="D4267" t="str">
            <v>Evan</v>
          </cell>
          <cell r="E4267" t="str">
            <v>Enriquez</v>
          </cell>
          <cell r="F4267">
            <v>37343</v>
          </cell>
          <cell r="G4267">
            <v>5</v>
          </cell>
          <cell r="H4267" t="str">
            <v>The Blake Foundation-{Tucson}</v>
          </cell>
          <cell r="I4267">
            <v>3</v>
          </cell>
          <cell r="J4267" t="str">
            <v>Home</v>
          </cell>
          <cell r="K4267">
            <v>34.630000000000003</v>
          </cell>
        </row>
        <row r="4268">
          <cell r="A4268">
            <v>17</v>
          </cell>
          <cell r="B4268" t="str">
            <v>Coordination</v>
          </cell>
          <cell r="C4268" t="str">
            <v>0500002555</v>
          </cell>
          <cell r="D4268" t="str">
            <v>Caren</v>
          </cell>
          <cell r="E4268" t="str">
            <v>Serrato</v>
          </cell>
          <cell r="F4268">
            <v>37328</v>
          </cell>
          <cell r="G4268">
            <v>5</v>
          </cell>
          <cell r="H4268" t="str">
            <v>The Blake Foundation-{Tucson}</v>
          </cell>
          <cell r="I4268">
            <v>3</v>
          </cell>
          <cell r="J4268" t="str">
            <v>Home</v>
          </cell>
          <cell r="K4268">
            <v>34.630000000000003</v>
          </cell>
        </row>
        <row r="4269">
          <cell r="A4269">
            <v>17</v>
          </cell>
          <cell r="B4269" t="str">
            <v>Coordination</v>
          </cell>
          <cell r="C4269" t="str">
            <v>0500002560</v>
          </cell>
          <cell r="D4269" t="str">
            <v>Tanner</v>
          </cell>
          <cell r="E4269" t="str">
            <v>Wingert</v>
          </cell>
          <cell r="F4269">
            <v>37305</v>
          </cell>
          <cell r="G4269">
            <v>5</v>
          </cell>
          <cell r="H4269" t="str">
            <v>The Blake Foundation-{Tucson}</v>
          </cell>
          <cell r="I4269">
            <v>3</v>
          </cell>
          <cell r="J4269" t="str">
            <v>Home</v>
          </cell>
          <cell r="K4269">
            <v>34.630000000000003</v>
          </cell>
        </row>
        <row r="4270">
          <cell r="A4270">
            <v>17</v>
          </cell>
          <cell r="B4270" t="str">
            <v>Coordination</v>
          </cell>
          <cell r="C4270" t="str">
            <v>0500002561</v>
          </cell>
          <cell r="D4270" t="str">
            <v>Laila</v>
          </cell>
          <cell r="E4270" t="str">
            <v>Brustin</v>
          </cell>
          <cell r="F4270">
            <v>37588</v>
          </cell>
          <cell r="G4270">
            <v>5</v>
          </cell>
          <cell r="H4270" t="str">
            <v>The Blake Foundation-{Tucson}</v>
          </cell>
          <cell r="I4270">
            <v>3</v>
          </cell>
          <cell r="J4270" t="str">
            <v>Home</v>
          </cell>
          <cell r="K4270">
            <v>34.630000000000003</v>
          </cell>
        </row>
        <row r="4271">
          <cell r="A4271">
            <v>17</v>
          </cell>
          <cell r="B4271" t="str">
            <v>Coordination</v>
          </cell>
          <cell r="C4271" t="str">
            <v>0500002562</v>
          </cell>
          <cell r="D4271" t="str">
            <v>Alex</v>
          </cell>
          <cell r="E4271" t="str">
            <v>Mendivil</v>
          </cell>
          <cell r="F4271">
            <v>37348</v>
          </cell>
          <cell r="G4271">
            <v>5</v>
          </cell>
          <cell r="H4271" t="str">
            <v>The Blake Foundation-{Tucson}</v>
          </cell>
          <cell r="I4271">
            <v>3</v>
          </cell>
          <cell r="J4271" t="str">
            <v>Home</v>
          </cell>
          <cell r="K4271">
            <v>34.630000000000003</v>
          </cell>
        </row>
        <row r="4272">
          <cell r="A4272">
            <v>17</v>
          </cell>
          <cell r="B4272" t="str">
            <v>Coordination</v>
          </cell>
          <cell r="C4272" t="str">
            <v>0500002565</v>
          </cell>
          <cell r="D4272" t="str">
            <v>Christopher</v>
          </cell>
          <cell r="E4272" t="str">
            <v>Briggs</v>
          </cell>
          <cell r="F4272">
            <v>37567</v>
          </cell>
          <cell r="G4272">
            <v>5</v>
          </cell>
          <cell r="H4272" t="str">
            <v>The Blake Foundation-{Tucson}</v>
          </cell>
          <cell r="I4272">
            <v>3</v>
          </cell>
          <cell r="J4272" t="str">
            <v>Home</v>
          </cell>
          <cell r="K4272">
            <v>34.630000000000003</v>
          </cell>
        </row>
        <row r="4273">
          <cell r="A4273">
            <v>17</v>
          </cell>
          <cell r="B4273" t="str">
            <v>Coordination</v>
          </cell>
          <cell r="C4273" t="str">
            <v>0500002567</v>
          </cell>
          <cell r="D4273" t="str">
            <v>Anthony</v>
          </cell>
          <cell r="E4273" t="str">
            <v>Rivero</v>
          </cell>
          <cell r="F4273">
            <v>37645</v>
          </cell>
          <cell r="G4273">
            <v>5</v>
          </cell>
          <cell r="H4273" t="str">
            <v>The Blake Foundation-{Tucson}</v>
          </cell>
          <cell r="I4273">
            <v>3</v>
          </cell>
          <cell r="J4273" t="str">
            <v>Home</v>
          </cell>
          <cell r="K4273">
            <v>34.630000000000003</v>
          </cell>
        </row>
        <row r="4274">
          <cell r="A4274">
            <v>17</v>
          </cell>
          <cell r="B4274" t="str">
            <v>Coordination</v>
          </cell>
          <cell r="C4274" t="str">
            <v>0500002570</v>
          </cell>
          <cell r="D4274" t="str">
            <v>Heighley</v>
          </cell>
          <cell r="E4274" t="str">
            <v>Stirling</v>
          </cell>
          <cell r="F4274">
            <v>37897</v>
          </cell>
          <cell r="G4274">
            <v>5</v>
          </cell>
          <cell r="H4274" t="str">
            <v>The Blake Foundation-{Tucson}</v>
          </cell>
          <cell r="I4274">
            <v>3</v>
          </cell>
          <cell r="J4274" t="str">
            <v>Home</v>
          </cell>
          <cell r="K4274">
            <v>34.630000000000003</v>
          </cell>
        </row>
        <row r="4275">
          <cell r="A4275">
            <v>17</v>
          </cell>
          <cell r="B4275" t="str">
            <v>Coordination</v>
          </cell>
          <cell r="C4275" t="str">
            <v>0500002571</v>
          </cell>
          <cell r="D4275" t="str">
            <v>Colin</v>
          </cell>
          <cell r="E4275" t="str">
            <v>Flynn</v>
          </cell>
          <cell r="F4275">
            <v>37663</v>
          </cell>
          <cell r="G4275">
            <v>5</v>
          </cell>
          <cell r="H4275" t="str">
            <v>The Blake Foundation-{Tucson}</v>
          </cell>
          <cell r="I4275">
            <v>3</v>
          </cell>
          <cell r="J4275" t="str">
            <v>Home</v>
          </cell>
          <cell r="K4275">
            <v>34.630000000000003</v>
          </cell>
        </row>
        <row r="4276">
          <cell r="A4276">
            <v>17</v>
          </cell>
          <cell r="B4276" t="str">
            <v>Coordination</v>
          </cell>
          <cell r="C4276" t="str">
            <v>0500002572</v>
          </cell>
          <cell r="D4276" t="str">
            <v>Brandon</v>
          </cell>
          <cell r="E4276" t="str">
            <v>Cordova</v>
          </cell>
          <cell r="F4276">
            <v>37674</v>
          </cell>
          <cell r="G4276">
            <v>5</v>
          </cell>
          <cell r="H4276" t="str">
            <v>The Blake Foundation-{Tucson}</v>
          </cell>
          <cell r="I4276">
            <v>3</v>
          </cell>
          <cell r="J4276" t="str">
            <v>Home</v>
          </cell>
          <cell r="K4276">
            <v>34.630000000000003</v>
          </cell>
        </row>
        <row r="4277">
          <cell r="A4277">
            <v>17</v>
          </cell>
          <cell r="B4277" t="str">
            <v>Coordination</v>
          </cell>
          <cell r="C4277" t="str">
            <v>0500002576</v>
          </cell>
          <cell r="D4277" t="str">
            <v>Anthony</v>
          </cell>
          <cell r="E4277" t="str">
            <v>Burt</v>
          </cell>
          <cell r="F4277">
            <v>38168</v>
          </cell>
          <cell r="G4277">
            <v>5</v>
          </cell>
          <cell r="H4277" t="str">
            <v>The Blake Foundation-{Tucson}</v>
          </cell>
          <cell r="I4277">
            <v>3</v>
          </cell>
          <cell r="J4277" t="str">
            <v>Home</v>
          </cell>
          <cell r="K4277">
            <v>34.630000000000003</v>
          </cell>
        </row>
        <row r="4278">
          <cell r="A4278">
            <v>17</v>
          </cell>
          <cell r="B4278" t="str">
            <v>Coordination</v>
          </cell>
          <cell r="C4278" t="str">
            <v>0500002577</v>
          </cell>
          <cell r="D4278" t="str">
            <v>Austin</v>
          </cell>
          <cell r="E4278" t="str">
            <v>Curtin</v>
          </cell>
          <cell r="F4278">
            <v>37488</v>
          </cell>
          <cell r="G4278">
            <v>5</v>
          </cell>
          <cell r="H4278" t="str">
            <v>The Blake Foundation-{Tucson}</v>
          </cell>
          <cell r="I4278">
            <v>3</v>
          </cell>
          <cell r="J4278" t="str">
            <v>Home</v>
          </cell>
          <cell r="K4278">
            <v>34.630000000000003</v>
          </cell>
        </row>
        <row r="4279">
          <cell r="A4279">
            <v>17</v>
          </cell>
          <cell r="B4279" t="str">
            <v>Coordination</v>
          </cell>
          <cell r="C4279" t="str">
            <v>0500002578</v>
          </cell>
          <cell r="D4279" t="str">
            <v>Carlos</v>
          </cell>
          <cell r="E4279" t="str">
            <v>Sanchez</v>
          </cell>
          <cell r="F4279">
            <v>37444</v>
          </cell>
          <cell r="G4279">
            <v>5</v>
          </cell>
          <cell r="H4279" t="str">
            <v>The Blake Foundation-{Tucson}</v>
          </cell>
          <cell r="I4279">
            <v>3</v>
          </cell>
          <cell r="J4279" t="str">
            <v>Home</v>
          </cell>
          <cell r="K4279">
            <v>34.630000000000003</v>
          </cell>
        </row>
        <row r="4280">
          <cell r="A4280">
            <v>17</v>
          </cell>
          <cell r="B4280" t="str">
            <v>Coordination</v>
          </cell>
          <cell r="C4280" t="str">
            <v>0500002579</v>
          </cell>
          <cell r="D4280" t="str">
            <v>Brandon</v>
          </cell>
          <cell r="E4280" t="str">
            <v>Hall</v>
          </cell>
          <cell r="F4280">
            <v>37309</v>
          </cell>
          <cell r="G4280">
            <v>5</v>
          </cell>
          <cell r="H4280" t="str">
            <v>The Blake Foundation-{Tucson}</v>
          </cell>
          <cell r="I4280">
            <v>3</v>
          </cell>
          <cell r="J4280" t="str">
            <v>Home</v>
          </cell>
          <cell r="K4280">
            <v>34.630000000000003</v>
          </cell>
        </row>
        <row r="4281">
          <cell r="A4281">
            <v>17</v>
          </cell>
          <cell r="B4281" t="str">
            <v>Coordination</v>
          </cell>
          <cell r="C4281" t="str">
            <v>0500002580</v>
          </cell>
          <cell r="D4281" t="str">
            <v>Charles</v>
          </cell>
          <cell r="E4281" t="str">
            <v>McKevett</v>
          </cell>
          <cell r="F4281">
            <v>37700</v>
          </cell>
          <cell r="G4281">
            <v>5</v>
          </cell>
          <cell r="H4281" t="str">
            <v>The Blake Foundation-{Tucson}</v>
          </cell>
          <cell r="I4281">
            <v>3</v>
          </cell>
          <cell r="J4281" t="str">
            <v>Home</v>
          </cell>
          <cell r="K4281">
            <v>34.630000000000003</v>
          </cell>
        </row>
        <row r="4282">
          <cell r="A4282">
            <v>17</v>
          </cell>
          <cell r="B4282" t="str">
            <v>Coordination</v>
          </cell>
          <cell r="C4282" t="str">
            <v>0500002586</v>
          </cell>
          <cell r="D4282" t="str">
            <v>Alayana</v>
          </cell>
          <cell r="E4282" t="str">
            <v>Molina</v>
          </cell>
          <cell r="F4282">
            <v>37689</v>
          </cell>
          <cell r="G4282">
            <v>5</v>
          </cell>
          <cell r="H4282" t="str">
            <v>The Blake Foundation-{Tucson}</v>
          </cell>
          <cell r="I4282">
            <v>3</v>
          </cell>
          <cell r="J4282" t="str">
            <v>Home</v>
          </cell>
          <cell r="K4282">
            <v>34.630000000000003</v>
          </cell>
        </row>
        <row r="4283">
          <cell r="A4283">
            <v>17</v>
          </cell>
          <cell r="B4283" t="str">
            <v>Coordination</v>
          </cell>
          <cell r="C4283" t="str">
            <v>0500002587</v>
          </cell>
          <cell r="D4283" t="str">
            <v>Leila</v>
          </cell>
          <cell r="E4283" t="str">
            <v>Molina</v>
          </cell>
          <cell r="F4283">
            <v>37298</v>
          </cell>
          <cell r="G4283">
            <v>5</v>
          </cell>
          <cell r="H4283" t="str">
            <v>The Blake Foundation-{Tucson}</v>
          </cell>
          <cell r="I4283">
            <v>3</v>
          </cell>
          <cell r="J4283" t="str">
            <v>Home</v>
          </cell>
          <cell r="K4283">
            <v>34.630000000000003</v>
          </cell>
        </row>
        <row r="4284">
          <cell r="A4284">
            <v>17</v>
          </cell>
          <cell r="B4284" t="str">
            <v>Coordination</v>
          </cell>
          <cell r="C4284" t="str">
            <v>0500002589</v>
          </cell>
          <cell r="D4284" t="str">
            <v>Antwan</v>
          </cell>
          <cell r="E4284" t="str">
            <v>Rodgers, Jr</v>
          </cell>
          <cell r="F4284">
            <v>37831</v>
          </cell>
          <cell r="G4284">
            <v>5</v>
          </cell>
          <cell r="H4284" t="str">
            <v>The Blake Foundation-{Tucson}</v>
          </cell>
          <cell r="I4284">
            <v>3</v>
          </cell>
          <cell r="J4284" t="str">
            <v>Home</v>
          </cell>
          <cell r="K4284">
            <v>34.630000000000003</v>
          </cell>
        </row>
        <row r="4285">
          <cell r="A4285">
            <v>17</v>
          </cell>
          <cell r="B4285" t="str">
            <v>Coordination</v>
          </cell>
          <cell r="C4285" t="str">
            <v>0500002590</v>
          </cell>
          <cell r="D4285" t="str">
            <v>Shane</v>
          </cell>
          <cell r="E4285" t="str">
            <v>Gallo</v>
          </cell>
          <cell r="F4285">
            <v>37598</v>
          </cell>
          <cell r="G4285">
            <v>5</v>
          </cell>
          <cell r="H4285" t="str">
            <v>The Blake Foundation-{Tucson}</v>
          </cell>
          <cell r="I4285">
            <v>3</v>
          </cell>
          <cell r="J4285" t="str">
            <v>Home</v>
          </cell>
          <cell r="K4285">
            <v>34.630000000000003</v>
          </cell>
        </row>
        <row r="4286">
          <cell r="A4286">
            <v>17</v>
          </cell>
          <cell r="B4286" t="str">
            <v>Coordination</v>
          </cell>
          <cell r="C4286" t="str">
            <v>0500002592</v>
          </cell>
          <cell r="D4286" t="str">
            <v>Anthony</v>
          </cell>
          <cell r="E4286" t="str">
            <v>Enriquez</v>
          </cell>
          <cell r="F4286">
            <v>37368</v>
          </cell>
          <cell r="G4286">
            <v>5</v>
          </cell>
          <cell r="H4286" t="str">
            <v>The Blake Foundation-{Tucson}</v>
          </cell>
          <cell r="I4286">
            <v>3</v>
          </cell>
          <cell r="J4286" t="str">
            <v>Home</v>
          </cell>
          <cell r="K4286">
            <v>34.630000000000003</v>
          </cell>
        </row>
        <row r="4287">
          <cell r="A4287">
            <v>17</v>
          </cell>
          <cell r="B4287" t="str">
            <v>Coordination</v>
          </cell>
          <cell r="C4287" t="str">
            <v>0500002594</v>
          </cell>
          <cell r="D4287" t="str">
            <v>Ceirra</v>
          </cell>
          <cell r="E4287" t="str">
            <v>Merriott</v>
          </cell>
          <cell r="F4287">
            <v>37273</v>
          </cell>
          <cell r="G4287">
            <v>5</v>
          </cell>
          <cell r="H4287" t="str">
            <v>The Blake Foundation-{Tucson}</v>
          </cell>
          <cell r="I4287">
            <v>3</v>
          </cell>
          <cell r="J4287" t="str">
            <v>Home</v>
          </cell>
          <cell r="K4287">
            <v>34.630000000000003</v>
          </cell>
        </row>
        <row r="4288">
          <cell r="A4288">
            <v>17</v>
          </cell>
          <cell r="B4288" t="str">
            <v>Coordination</v>
          </cell>
          <cell r="C4288" t="str">
            <v>0500002595</v>
          </cell>
          <cell r="D4288" t="str">
            <v>Emerson</v>
          </cell>
          <cell r="E4288" t="str">
            <v>Rodriguez</v>
          </cell>
          <cell r="F4288">
            <v>37509</v>
          </cell>
          <cell r="G4288">
            <v>5</v>
          </cell>
          <cell r="H4288" t="str">
            <v>The Blake Foundation-{Tucson}</v>
          </cell>
          <cell r="I4288">
            <v>3</v>
          </cell>
          <cell r="J4288" t="str">
            <v>Home</v>
          </cell>
          <cell r="K4288">
            <v>34.630000000000003</v>
          </cell>
        </row>
        <row r="4289">
          <cell r="A4289">
            <v>17</v>
          </cell>
          <cell r="B4289" t="str">
            <v>Coordination</v>
          </cell>
          <cell r="C4289" t="str">
            <v>0500002596</v>
          </cell>
          <cell r="D4289" t="str">
            <v>Nicholas</v>
          </cell>
          <cell r="E4289" t="str">
            <v>Begay</v>
          </cell>
          <cell r="F4289">
            <v>37330</v>
          </cell>
          <cell r="G4289">
            <v>5</v>
          </cell>
          <cell r="H4289" t="str">
            <v>The Blake Foundation-{Tucson}</v>
          </cell>
          <cell r="I4289">
            <v>3</v>
          </cell>
          <cell r="J4289" t="str">
            <v>Home</v>
          </cell>
          <cell r="K4289">
            <v>34.630000000000003</v>
          </cell>
        </row>
        <row r="4290">
          <cell r="A4290">
            <v>17</v>
          </cell>
          <cell r="B4290" t="str">
            <v>Coordination</v>
          </cell>
          <cell r="C4290" t="str">
            <v>0500002597</v>
          </cell>
          <cell r="D4290" t="str">
            <v>Elexton</v>
          </cell>
          <cell r="E4290" t="str">
            <v>Jankovsky</v>
          </cell>
          <cell r="F4290">
            <v>37403</v>
          </cell>
          <cell r="G4290">
            <v>5</v>
          </cell>
          <cell r="H4290" t="str">
            <v>The Blake Foundation-{Tucson}</v>
          </cell>
          <cell r="I4290">
            <v>3</v>
          </cell>
          <cell r="J4290" t="str">
            <v>Home</v>
          </cell>
          <cell r="K4290">
            <v>34.630000000000003</v>
          </cell>
        </row>
        <row r="4291">
          <cell r="A4291">
            <v>17</v>
          </cell>
          <cell r="B4291" t="str">
            <v>Coordination</v>
          </cell>
          <cell r="C4291" t="str">
            <v>0500002601</v>
          </cell>
          <cell r="D4291" t="str">
            <v>Jordan</v>
          </cell>
          <cell r="E4291" t="str">
            <v>Lynch</v>
          </cell>
          <cell r="F4291">
            <v>38020</v>
          </cell>
          <cell r="G4291">
            <v>5</v>
          </cell>
          <cell r="H4291" t="str">
            <v>The Blake Foundation-{Tucson}</v>
          </cell>
          <cell r="I4291">
            <v>3</v>
          </cell>
          <cell r="J4291" t="str">
            <v>Home</v>
          </cell>
          <cell r="K4291">
            <v>34.630000000000003</v>
          </cell>
        </row>
        <row r="4292">
          <cell r="A4292">
            <v>17</v>
          </cell>
          <cell r="B4292" t="str">
            <v>Coordination</v>
          </cell>
          <cell r="C4292" t="str">
            <v>0500002603</v>
          </cell>
          <cell r="D4292" t="str">
            <v>Charis</v>
          </cell>
          <cell r="E4292" t="str">
            <v>Smith</v>
          </cell>
          <cell r="F4292">
            <v>37624</v>
          </cell>
          <cell r="G4292">
            <v>5</v>
          </cell>
          <cell r="H4292" t="str">
            <v>The Blake Foundation-{Tucson}</v>
          </cell>
          <cell r="I4292">
            <v>3</v>
          </cell>
          <cell r="J4292" t="str">
            <v>Home</v>
          </cell>
          <cell r="K4292">
            <v>34.630000000000003</v>
          </cell>
        </row>
        <row r="4293">
          <cell r="A4293">
            <v>17</v>
          </cell>
          <cell r="B4293" t="str">
            <v>Coordination</v>
          </cell>
          <cell r="C4293" t="str">
            <v>0500002604</v>
          </cell>
          <cell r="D4293" t="str">
            <v>Ajunae</v>
          </cell>
          <cell r="E4293" t="str">
            <v>Smith</v>
          </cell>
          <cell r="F4293">
            <v>37512</v>
          </cell>
          <cell r="G4293">
            <v>5</v>
          </cell>
          <cell r="H4293" t="str">
            <v>The Blake Foundation-{Tucson}</v>
          </cell>
          <cell r="I4293">
            <v>3</v>
          </cell>
          <cell r="J4293" t="str">
            <v>Home</v>
          </cell>
          <cell r="K4293">
            <v>34.630000000000003</v>
          </cell>
        </row>
        <row r="4294">
          <cell r="A4294">
            <v>17</v>
          </cell>
          <cell r="B4294" t="str">
            <v>Coordination</v>
          </cell>
          <cell r="C4294" t="str">
            <v>0600000007</v>
          </cell>
          <cell r="D4294" t="str">
            <v>Enrique</v>
          </cell>
          <cell r="E4294" t="str">
            <v>Ayala</v>
          </cell>
          <cell r="F4294">
            <v>36715</v>
          </cell>
          <cell r="G4294">
            <v>6</v>
          </cell>
          <cell r="H4294" t="str">
            <v>High Country Early Intervention Rural</v>
          </cell>
          <cell r="I4294">
            <v>3</v>
          </cell>
          <cell r="J4294" t="str">
            <v>Home</v>
          </cell>
          <cell r="K4294">
            <v>30.98</v>
          </cell>
          <cell r="P4294">
            <v>1</v>
          </cell>
          <cell r="V4294">
            <v>3.25</v>
          </cell>
        </row>
        <row r="4295">
          <cell r="A4295">
            <v>17</v>
          </cell>
          <cell r="B4295" t="str">
            <v>Coordination</v>
          </cell>
          <cell r="C4295" t="str">
            <v>0600000007</v>
          </cell>
          <cell r="D4295" t="str">
            <v>Enrique</v>
          </cell>
          <cell r="E4295" t="str">
            <v>Ayala</v>
          </cell>
          <cell r="F4295">
            <v>36715</v>
          </cell>
          <cell r="G4295">
            <v>6</v>
          </cell>
          <cell r="H4295" t="str">
            <v>High Country Early Intervention Rural</v>
          </cell>
          <cell r="I4295">
            <v>6</v>
          </cell>
          <cell r="J4295" t="str">
            <v>Provider</v>
          </cell>
          <cell r="K4295">
            <v>30.98</v>
          </cell>
          <cell r="O4295">
            <v>0.5</v>
          </cell>
          <cell r="P4295">
            <v>1.75</v>
          </cell>
          <cell r="U4295">
            <v>0.5</v>
          </cell>
          <cell r="W4295">
            <v>1</v>
          </cell>
          <cell r="Y4295">
            <v>1</v>
          </cell>
        </row>
        <row r="4296">
          <cell r="A4296">
            <v>17</v>
          </cell>
          <cell r="B4296" t="str">
            <v>Coordination</v>
          </cell>
          <cell r="C4296" t="str">
            <v>0600000007</v>
          </cell>
          <cell r="D4296" t="str">
            <v>Enrique</v>
          </cell>
          <cell r="E4296" t="str">
            <v>Ayala</v>
          </cell>
          <cell r="F4296">
            <v>36715</v>
          </cell>
          <cell r="G4296">
            <v>6</v>
          </cell>
          <cell r="H4296" t="str">
            <v>High Country Early Intervention Rural</v>
          </cell>
          <cell r="I4296">
            <v>7</v>
          </cell>
          <cell r="J4296" t="str">
            <v>Other</v>
          </cell>
          <cell r="K4296">
            <v>30.98</v>
          </cell>
          <cell r="M4296">
            <v>0.25</v>
          </cell>
        </row>
        <row r="4297">
          <cell r="A4297">
            <v>17</v>
          </cell>
          <cell r="B4297" t="str">
            <v>Coordination</v>
          </cell>
          <cell r="C4297" t="str">
            <v>0600000016</v>
          </cell>
          <cell r="D4297" t="str">
            <v>Anthony</v>
          </cell>
          <cell r="E4297" t="str">
            <v>Cadena</v>
          </cell>
          <cell r="F4297">
            <v>36460</v>
          </cell>
          <cell r="G4297">
            <v>6</v>
          </cell>
          <cell r="H4297" t="str">
            <v>High Country Early Intervention Rural</v>
          </cell>
          <cell r="I4297">
            <v>6</v>
          </cell>
          <cell r="J4297" t="str">
            <v>Provider</v>
          </cell>
          <cell r="K4297">
            <v>30.98</v>
          </cell>
          <cell r="N4297">
            <v>0.25</v>
          </cell>
          <cell r="O4297">
            <v>0.25</v>
          </cell>
        </row>
        <row r="4298">
          <cell r="A4298">
            <v>17</v>
          </cell>
          <cell r="B4298" t="str">
            <v>Coordination</v>
          </cell>
          <cell r="C4298" t="str">
            <v>0600000016</v>
          </cell>
          <cell r="D4298" t="str">
            <v>Anthony</v>
          </cell>
          <cell r="E4298" t="str">
            <v>Cadena</v>
          </cell>
          <cell r="F4298">
            <v>36460</v>
          </cell>
          <cell r="G4298">
            <v>6</v>
          </cell>
          <cell r="H4298" t="str">
            <v>High Country Early Intervention Rural</v>
          </cell>
          <cell r="I4298">
            <v>7</v>
          </cell>
          <cell r="J4298" t="str">
            <v>Other</v>
          </cell>
          <cell r="K4298">
            <v>30.98</v>
          </cell>
          <cell r="L4298">
            <v>0.5</v>
          </cell>
          <cell r="M4298">
            <v>1.25</v>
          </cell>
        </row>
        <row r="4299">
          <cell r="A4299">
            <v>17</v>
          </cell>
          <cell r="B4299" t="str">
            <v>Coordination</v>
          </cell>
          <cell r="C4299" t="str">
            <v>0600000042</v>
          </cell>
          <cell r="D4299" t="str">
            <v>Leland</v>
          </cell>
          <cell r="E4299" t="str">
            <v>Johnson</v>
          </cell>
          <cell r="F4299">
            <v>36775</v>
          </cell>
          <cell r="G4299">
            <v>6</v>
          </cell>
          <cell r="H4299" t="str">
            <v>High Country Early Intervention Rural</v>
          </cell>
          <cell r="I4299">
            <v>3</v>
          </cell>
          <cell r="J4299" t="str">
            <v>Home</v>
          </cell>
          <cell r="K4299">
            <v>30.98</v>
          </cell>
          <cell r="P4299">
            <v>0.75</v>
          </cell>
        </row>
        <row r="4300">
          <cell r="A4300">
            <v>17</v>
          </cell>
          <cell r="B4300" t="str">
            <v>Coordination</v>
          </cell>
          <cell r="C4300" t="str">
            <v>0600000042</v>
          </cell>
          <cell r="D4300" t="str">
            <v>Leland</v>
          </cell>
          <cell r="E4300" t="str">
            <v>Johnson</v>
          </cell>
          <cell r="F4300">
            <v>36775</v>
          </cell>
          <cell r="G4300">
            <v>6</v>
          </cell>
          <cell r="H4300" t="str">
            <v>High Country Early Intervention Rural</v>
          </cell>
          <cell r="I4300">
            <v>6</v>
          </cell>
          <cell r="J4300" t="str">
            <v>Provider</v>
          </cell>
          <cell r="K4300">
            <v>30.98</v>
          </cell>
          <cell r="O4300">
            <v>0.75</v>
          </cell>
          <cell r="Q4300">
            <v>2.75</v>
          </cell>
          <cell r="R4300">
            <v>1.25</v>
          </cell>
        </row>
        <row r="4301">
          <cell r="A4301">
            <v>17</v>
          </cell>
          <cell r="B4301" t="str">
            <v>Coordination</v>
          </cell>
          <cell r="C4301" t="str">
            <v>0600000042</v>
          </cell>
          <cell r="D4301" t="str">
            <v>Leland</v>
          </cell>
          <cell r="E4301" t="str">
            <v>Johnson</v>
          </cell>
          <cell r="F4301">
            <v>36775</v>
          </cell>
          <cell r="G4301">
            <v>6</v>
          </cell>
          <cell r="H4301" t="str">
            <v>High Country Early Intervention Rural</v>
          </cell>
          <cell r="I4301">
            <v>7</v>
          </cell>
          <cell r="J4301" t="str">
            <v>Other</v>
          </cell>
          <cell r="K4301">
            <v>30.98</v>
          </cell>
          <cell r="L4301">
            <v>0.25</v>
          </cell>
          <cell r="M4301">
            <v>0.5</v>
          </cell>
        </row>
        <row r="4302">
          <cell r="A4302">
            <v>17</v>
          </cell>
          <cell r="B4302" t="str">
            <v>Coordination</v>
          </cell>
          <cell r="C4302" t="str">
            <v>0600000044</v>
          </cell>
          <cell r="D4302" t="str">
            <v>Vincent</v>
          </cell>
          <cell r="E4302" t="str">
            <v>Jones-Becarft</v>
          </cell>
          <cell r="F4302">
            <v>36672</v>
          </cell>
          <cell r="G4302">
            <v>6</v>
          </cell>
          <cell r="H4302" t="str">
            <v>High Country Early Intervention Rural</v>
          </cell>
          <cell r="I4302">
            <v>3</v>
          </cell>
          <cell r="J4302" t="str">
            <v>Home</v>
          </cell>
          <cell r="K4302">
            <v>30.98</v>
          </cell>
          <cell r="O4302">
            <v>1</v>
          </cell>
          <cell r="X4302">
            <v>2</v>
          </cell>
        </row>
        <row r="4303">
          <cell r="A4303">
            <v>17</v>
          </cell>
          <cell r="B4303" t="str">
            <v>Coordination</v>
          </cell>
          <cell r="C4303" t="str">
            <v>0600000044</v>
          </cell>
          <cell r="D4303" t="str">
            <v>Vincent</v>
          </cell>
          <cell r="E4303" t="str">
            <v>Jones-Becarft</v>
          </cell>
          <cell r="F4303">
            <v>36672</v>
          </cell>
          <cell r="G4303">
            <v>6</v>
          </cell>
          <cell r="H4303" t="str">
            <v>High Country Early Intervention Rural</v>
          </cell>
          <cell r="I4303">
            <v>6</v>
          </cell>
          <cell r="J4303" t="str">
            <v>Provider</v>
          </cell>
          <cell r="K4303">
            <v>30.98</v>
          </cell>
          <cell r="N4303">
            <v>1</v>
          </cell>
          <cell r="O4303">
            <v>1.75</v>
          </cell>
          <cell r="Q4303">
            <v>1</v>
          </cell>
          <cell r="R4303">
            <v>1.25</v>
          </cell>
          <cell r="T4303">
            <v>0.75</v>
          </cell>
          <cell r="U4303">
            <v>1.75</v>
          </cell>
          <cell r="V4303">
            <v>0.25</v>
          </cell>
          <cell r="W4303">
            <v>0.5</v>
          </cell>
          <cell r="X4303">
            <v>0.5</v>
          </cell>
          <cell r="Y4303">
            <v>1.5</v>
          </cell>
        </row>
        <row r="4304">
          <cell r="A4304">
            <v>17</v>
          </cell>
          <cell r="B4304" t="str">
            <v>Coordination</v>
          </cell>
          <cell r="C4304" t="str">
            <v>0600000044</v>
          </cell>
          <cell r="D4304" t="str">
            <v>Vincent</v>
          </cell>
          <cell r="E4304" t="str">
            <v>Jones-Becarft</v>
          </cell>
          <cell r="F4304">
            <v>36672</v>
          </cell>
          <cell r="G4304">
            <v>6</v>
          </cell>
          <cell r="H4304" t="str">
            <v>High Country Early Intervention Rural</v>
          </cell>
          <cell r="I4304">
            <v>7</v>
          </cell>
          <cell r="J4304" t="str">
            <v>Other</v>
          </cell>
          <cell r="K4304">
            <v>30.98</v>
          </cell>
          <cell r="L4304">
            <v>1.5</v>
          </cell>
          <cell r="M4304">
            <v>0.25</v>
          </cell>
        </row>
        <row r="4305">
          <cell r="A4305">
            <v>17</v>
          </cell>
          <cell r="B4305" t="str">
            <v>Coordination</v>
          </cell>
          <cell r="C4305" t="str">
            <v>0600000051</v>
          </cell>
          <cell r="D4305" t="str">
            <v>Aaron</v>
          </cell>
          <cell r="E4305" t="str">
            <v>Marlow</v>
          </cell>
          <cell r="F4305">
            <v>36688</v>
          </cell>
          <cell r="G4305">
            <v>6</v>
          </cell>
          <cell r="H4305" t="str">
            <v>High Country Early Intervention Rural</v>
          </cell>
          <cell r="I4305">
            <v>3</v>
          </cell>
          <cell r="J4305" t="str">
            <v>Home</v>
          </cell>
          <cell r="K4305">
            <v>30.98</v>
          </cell>
          <cell r="L4305">
            <v>1.1699999570846558</v>
          </cell>
          <cell r="M4305">
            <v>3.4200000762939453</v>
          </cell>
          <cell r="S4305">
            <v>1.5</v>
          </cell>
          <cell r="X4305">
            <v>2</v>
          </cell>
        </row>
        <row r="4306">
          <cell r="A4306">
            <v>17</v>
          </cell>
          <cell r="B4306" t="str">
            <v>Coordination</v>
          </cell>
          <cell r="C4306" t="str">
            <v>0600000051</v>
          </cell>
          <cell r="D4306" t="str">
            <v>Aaron</v>
          </cell>
          <cell r="E4306" t="str">
            <v>Marlow</v>
          </cell>
          <cell r="F4306">
            <v>36688</v>
          </cell>
          <cell r="G4306">
            <v>6</v>
          </cell>
          <cell r="H4306" t="str">
            <v>High Country Early Intervention Rural</v>
          </cell>
          <cell r="I4306">
            <v>6</v>
          </cell>
          <cell r="J4306" t="str">
            <v>Provider</v>
          </cell>
          <cell r="K4306">
            <v>30.98</v>
          </cell>
          <cell r="N4306">
            <v>0.25</v>
          </cell>
          <cell r="O4306">
            <v>0.25</v>
          </cell>
          <cell r="P4306">
            <v>1.75</v>
          </cell>
          <cell r="Q4306">
            <v>1.5</v>
          </cell>
          <cell r="R4306">
            <v>0.25</v>
          </cell>
          <cell r="T4306">
            <v>0.5</v>
          </cell>
          <cell r="U4306">
            <v>1.25</v>
          </cell>
          <cell r="V4306">
            <v>0.5</v>
          </cell>
          <cell r="W4306">
            <v>0.25</v>
          </cell>
          <cell r="Y4306">
            <v>0.75</v>
          </cell>
        </row>
        <row r="4307">
          <cell r="A4307">
            <v>17</v>
          </cell>
          <cell r="B4307" t="str">
            <v>Coordination</v>
          </cell>
          <cell r="C4307" t="str">
            <v>0600000052</v>
          </cell>
          <cell r="D4307" t="str">
            <v>Evan</v>
          </cell>
          <cell r="E4307" t="str">
            <v>Marlow</v>
          </cell>
          <cell r="F4307">
            <v>37011</v>
          </cell>
          <cell r="G4307">
            <v>6</v>
          </cell>
          <cell r="H4307" t="str">
            <v>High Country Early Intervention Rural</v>
          </cell>
          <cell r="I4307">
            <v>3</v>
          </cell>
          <cell r="J4307" t="str">
            <v>Home</v>
          </cell>
          <cell r="K4307">
            <v>30.98</v>
          </cell>
          <cell r="M4307">
            <v>3.1700000762939453</v>
          </cell>
          <cell r="S4307">
            <v>1.5</v>
          </cell>
          <cell r="X4307">
            <v>1</v>
          </cell>
        </row>
        <row r="4308">
          <cell r="A4308">
            <v>17</v>
          </cell>
          <cell r="B4308" t="str">
            <v>Coordination</v>
          </cell>
          <cell r="C4308" t="str">
            <v>0600000052</v>
          </cell>
          <cell r="D4308" t="str">
            <v>Evan</v>
          </cell>
          <cell r="E4308" t="str">
            <v>Marlow</v>
          </cell>
          <cell r="F4308">
            <v>37011</v>
          </cell>
          <cell r="G4308">
            <v>6</v>
          </cell>
          <cell r="H4308" t="str">
            <v>High Country Early Intervention Rural</v>
          </cell>
          <cell r="I4308">
            <v>6</v>
          </cell>
          <cell r="J4308" t="str">
            <v>Provider</v>
          </cell>
          <cell r="K4308">
            <v>30.98</v>
          </cell>
          <cell r="N4308">
            <v>0.25</v>
          </cell>
          <cell r="O4308">
            <v>0.25</v>
          </cell>
          <cell r="P4308">
            <v>1</v>
          </cell>
          <cell r="Q4308">
            <v>0.75</v>
          </cell>
          <cell r="R4308">
            <v>0.25</v>
          </cell>
          <cell r="U4308">
            <v>0.5</v>
          </cell>
          <cell r="W4308">
            <v>0.5</v>
          </cell>
          <cell r="X4308">
            <v>1.75</v>
          </cell>
          <cell r="Z4308">
            <v>0.25</v>
          </cell>
        </row>
        <row r="4309">
          <cell r="A4309">
            <v>17</v>
          </cell>
          <cell r="B4309" t="str">
            <v>Coordination</v>
          </cell>
          <cell r="C4309" t="str">
            <v>0600000052</v>
          </cell>
          <cell r="D4309" t="str">
            <v>Evan</v>
          </cell>
          <cell r="E4309" t="str">
            <v>Marlow</v>
          </cell>
          <cell r="F4309">
            <v>37011</v>
          </cell>
          <cell r="G4309">
            <v>6</v>
          </cell>
          <cell r="H4309" t="str">
            <v>High Country Early Intervention Rural</v>
          </cell>
          <cell r="I4309">
            <v>7</v>
          </cell>
          <cell r="J4309" t="str">
            <v>Other</v>
          </cell>
          <cell r="K4309">
            <v>30.98</v>
          </cell>
          <cell r="L4309">
            <v>1</v>
          </cell>
        </row>
        <row r="4310">
          <cell r="A4310">
            <v>17</v>
          </cell>
          <cell r="B4310" t="str">
            <v>Coordination</v>
          </cell>
          <cell r="C4310" t="str">
            <v>0600000058</v>
          </cell>
          <cell r="D4310" t="str">
            <v>Darren</v>
          </cell>
          <cell r="E4310" t="str">
            <v>Phipps</v>
          </cell>
          <cell r="F4310">
            <v>36485</v>
          </cell>
          <cell r="G4310">
            <v>6</v>
          </cell>
          <cell r="H4310" t="str">
            <v>High Country Early Intervention Rural</v>
          </cell>
          <cell r="I4310">
            <v>6</v>
          </cell>
          <cell r="J4310" t="str">
            <v>Provider</v>
          </cell>
          <cell r="K4310">
            <v>30.98</v>
          </cell>
          <cell r="Q4310">
            <v>0.5</v>
          </cell>
        </row>
        <row r="4311">
          <cell r="A4311">
            <v>17</v>
          </cell>
          <cell r="B4311" t="str">
            <v>Coordination</v>
          </cell>
          <cell r="C4311" t="str">
            <v>0600000059</v>
          </cell>
          <cell r="D4311" t="str">
            <v>Kendall</v>
          </cell>
          <cell r="E4311" t="str">
            <v>Phipps</v>
          </cell>
          <cell r="F4311">
            <v>36485</v>
          </cell>
          <cell r="G4311">
            <v>6</v>
          </cell>
          <cell r="H4311" t="str">
            <v>High Country Early Intervention Rural</v>
          </cell>
          <cell r="I4311">
            <v>6</v>
          </cell>
          <cell r="J4311" t="str">
            <v>Provider</v>
          </cell>
          <cell r="K4311">
            <v>30.98</v>
          </cell>
          <cell r="Q4311">
            <v>0.5</v>
          </cell>
        </row>
        <row r="4312">
          <cell r="A4312">
            <v>17</v>
          </cell>
          <cell r="B4312" t="str">
            <v>Coordination</v>
          </cell>
          <cell r="C4312" t="str">
            <v>0600000060</v>
          </cell>
          <cell r="D4312" t="str">
            <v>Maddison</v>
          </cell>
          <cell r="E4312" t="str">
            <v>Pierce</v>
          </cell>
          <cell r="F4312">
            <v>36913</v>
          </cell>
          <cell r="G4312">
            <v>6</v>
          </cell>
          <cell r="H4312" t="str">
            <v>High Country Early Intervention Rural</v>
          </cell>
          <cell r="I4312">
            <v>7</v>
          </cell>
          <cell r="J4312" t="str">
            <v>Other</v>
          </cell>
          <cell r="K4312">
            <v>30.98</v>
          </cell>
          <cell r="L4312">
            <v>0.75</v>
          </cell>
          <cell r="M4312">
            <v>0.5</v>
          </cell>
        </row>
        <row r="4313">
          <cell r="A4313">
            <v>17</v>
          </cell>
          <cell r="B4313" t="str">
            <v>Coordination</v>
          </cell>
          <cell r="C4313" t="str">
            <v>0600000061</v>
          </cell>
          <cell r="D4313" t="str">
            <v>Hope</v>
          </cell>
          <cell r="E4313" t="str">
            <v>Pittman</v>
          </cell>
          <cell r="F4313">
            <v>36770</v>
          </cell>
          <cell r="G4313">
            <v>6</v>
          </cell>
          <cell r="H4313" t="str">
            <v>High Country Early Intervention Rural</v>
          </cell>
          <cell r="I4313">
            <v>3</v>
          </cell>
          <cell r="J4313" t="str">
            <v>Home</v>
          </cell>
          <cell r="K4313">
            <v>30.98</v>
          </cell>
          <cell r="P4313">
            <v>1</v>
          </cell>
          <cell r="U4313">
            <v>2.25</v>
          </cell>
        </row>
        <row r="4314">
          <cell r="A4314">
            <v>17</v>
          </cell>
          <cell r="B4314" t="str">
            <v>Coordination</v>
          </cell>
          <cell r="C4314" t="str">
            <v>0600000061</v>
          </cell>
          <cell r="D4314" t="str">
            <v>Hope</v>
          </cell>
          <cell r="E4314" t="str">
            <v>Pittman</v>
          </cell>
          <cell r="F4314">
            <v>36770</v>
          </cell>
          <cell r="G4314">
            <v>6</v>
          </cell>
          <cell r="H4314" t="str">
            <v>High Country Early Intervention Rural</v>
          </cell>
          <cell r="I4314">
            <v>6</v>
          </cell>
          <cell r="J4314" t="str">
            <v>Provider</v>
          </cell>
          <cell r="K4314">
            <v>30.98</v>
          </cell>
          <cell r="P4314">
            <v>0.25</v>
          </cell>
          <cell r="T4314">
            <v>0.25</v>
          </cell>
          <cell r="V4314">
            <v>0.75</v>
          </cell>
          <cell r="W4314">
            <v>0.75</v>
          </cell>
          <cell r="X4314">
            <v>2</v>
          </cell>
          <cell r="Y4314">
            <v>1.5</v>
          </cell>
        </row>
        <row r="4315">
          <cell r="A4315">
            <v>17</v>
          </cell>
          <cell r="B4315" t="str">
            <v>Coordination</v>
          </cell>
          <cell r="C4315" t="str">
            <v>0600000061</v>
          </cell>
          <cell r="D4315" t="str">
            <v>Hope</v>
          </cell>
          <cell r="E4315" t="str">
            <v>Pittman</v>
          </cell>
          <cell r="F4315">
            <v>36770</v>
          </cell>
          <cell r="G4315">
            <v>6</v>
          </cell>
          <cell r="H4315" t="str">
            <v>High Country Early Intervention Rural</v>
          </cell>
          <cell r="I4315">
            <v>7</v>
          </cell>
          <cell r="J4315" t="str">
            <v>Other</v>
          </cell>
          <cell r="K4315">
            <v>30.98</v>
          </cell>
          <cell r="L4315">
            <v>0.5</v>
          </cell>
        </row>
        <row r="4316">
          <cell r="A4316">
            <v>17</v>
          </cell>
          <cell r="B4316" t="str">
            <v>Coordination</v>
          </cell>
          <cell r="C4316" t="str">
            <v>0600000077</v>
          </cell>
          <cell r="D4316" t="str">
            <v>Donald</v>
          </cell>
          <cell r="E4316" t="str">
            <v>Smith</v>
          </cell>
          <cell r="F4316">
            <v>36314</v>
          </cell>
          <cell r="G4316">
            <v>6</v>
          </cell>
          <cell r="H4316" t="str">
            <v>High Country Early Intervention Rural</v>
          </cell>
          <cell r="I4316">
            <v>6</v>
          </cell>
          <cell r="J4316" t="str">
            <v>Provider</v>
          </cell>
          <cell r="K4316">
            <v>30.98</v>
          </cell>
          <cell r="M4316">
            <v>2.1700000762939453</v>
          </cell>
        </row>
        <row r="4317">
          <cell r="A4317">
            <v>17</v>
          </cell>
          <cell r="B4317" t="str">
            <v>Coordination</v>
          </cell>
          <cell r="C4317" t="str">
            <v>0600000077</v>
          </cell>
          <cell r="D4317" t="str">
            <v>Donald</v>
          </cell>
          <cell r="E4317" t="str">
            <v>Smith</v>
          </cell>
          <cell r="F4317">
            <v>36314</v>
          </cell>
          <cell r="G4317">
            <v>6</v>
          </cell>
          <cell r="H4317" t="str">
            <v>High Country Early Intervention Rural</v>
          </cell>
          <cell r="I4317">
            <v>7</v>
          </cell>
          <cell r="J4317" t="str">
            <v>Other</v>
          </cell>
          <cell r="K4317">
            <v>30.98</v>
          </cell>
          <cell r="L4317">
            <v>2.25</v>
          </cell>
        </row>
        <row r="4318">
          <cell r="A4318">
            <v>17</v>
          </cell>
          <cell r="B4318" t="str">
            <v>Coordination</v>
          </cell>
          <cell r="C4318" t="str">
            <v>0600000085</v>
          </cell>
          <cell r="D4318" t="str">
            <v>Teagan</v>
          </cell>
          <cell r="E4318" t="str">
            <v>Welch</v>
          </cell>
          <cell r="F4318">
            <v>36353</v>
          </cell>
          <cell r="G4318">
            <v>6</v>
          </cell>
          <cell r="H4318" t="str">
            <v>High Country Early Intervention Rural</v>
          </cell>
          <cell r="I4318">
            <v>3</v>
          </cell>
          <cell r="J4318" t="str">
            <v>Home</v>
          </cell>
          <cell r="K4318">
            <v>30.98</v>
          </cell>
          <cell r="M4318">
            <v>0.5</v>
          </cell>
        </row>
        <row r="4319">
          <cell r="A4319">
            <v>17</v>
          </cell>
          <cell r="B4319" t="str">
            <v>Coordination</v>
          </cell>
          <cell r="C4319" t="str">
            <v>0600000085</v>
          </cell>
          <cell r="D4319" t="str">
            <v>Teagan</v>
          </cell>
          <cell r="E4319" t="str">
            <v>Welch</v>
          </cell>
          <cell r="F4319">
            <v>36353</v>
          </cell>
          <cell r="G4319">
            <v>6</v>
          </cell>
          <cell r="H4319" t="str">
            <v>High Country Early Intervention Rural</v>
          </cell>
          <cell r="I4319">
            <v>7</v>
          </cell>
          <cell r="J4319" t="str">
            <v>Other</v>
          </cell>
          <cell r="K4319">
            <v>30.98</v>
          </cell>
          <cell r="L4319">
            <v>0.25</v>
          </cell>
        </row>
        <row r="4320">
          <cell r="A4320">
            <v>17</v>
          </cell>
          <cell r="B4320" t="str">
            <v>Coordination</v>
          </cell>
          <cell r="C4320" t="str">
            <v>0600000087</v>
          </cell>
          <cell r="D4320" t="str">
            <v>Austin</v>
          </cell>
          <cell r="E4320" t="str">
            <v>Wilson</v>
          </cell>
          <cell r="F4320">
            <v>36221</v>
          </cell>
          <cell r="G4320">
            <v>6</v>
          </cell>
          <cell r="H4320" t="str">
            <v>High Country Early Intervention Rural</v>
          </cell>
          <cell r="I4320">
            <v>3</v>
          </cell>
          <cell r="J4320" t="str">
            <v>Home</v>
          </cell>
          <cell r="K4320">
            <v>30.98</v>
          </cell>
          <cell r="L4320">
            <v>1.5</v>
          </cell>
        </row>
        <row r="4321">
          <cell r="A4321">
            <v>17</v>
          </cell>
          <cell r="B4321" t="str">
            <v>Coordination</v>
          </cell>
          <cell r="C4321" t="str">
            <v>0600000087</v>
          </cell>
          <cell r="D4321" t="str">
            <v>Austin</v>
          </cell>
          <cell r="E4321" t="str">
            <v>Wilson</v>
          </cell>
          <cell r="F4321">
            <v>36221</v>
          </cell>
          <cell r="G4321">
            <v>6</v>
          </cell>
          <cell r="H4321" t="str">
            <v>High Country Early Intervention Rural</v>
          </cell>
          <cell r="I4321">
            <v>6</v>
          </cell>
          <cell r="J4321" t="str">
            <v>Provider</v>
          </cell>
          <cell r="K4321">
            <v>30.98</v>
          </cell>
          <cell r="N4321">
            <v>1.5</v>
          </cell>
        </row>
        <row r="4322">
          <cell r="A4322">
            <v>17</v>
          </cell>
          <cell r="B4322" t="str">
            <v>Coordination</v>
          </cell>
          <cell r="C4322" t="str">
            <v>0600000093</v>
          </cell>
          <cell r="D4322" t="str">
            <v>Kristopher</v>
          </cell>
          <cell r="E4322" t="str">
            <v>Colstock</v>
          </cell>
          <cell r="F4322">
            <v>36832</v>
          </cell>
          <cell r="G4322">
            <v>6</v>
          </cell>
          <cell r="H4322" t="str">
            <v>High Country Early Intervention Rural</v>
          </cell>
          <cell r="I4322">
            <v>3</v>
          </cell>
          <cell r="J4322" t="str">
            <v>Home</v>
          </cell>
          <cell r="K4322">
            <v>30.98</v>
          </cell>
          <cell r="L4322">
            <v>2.25</v>
          </cell>
          <cell r="S4322">
            <v>1.5</v>
          </cell>
          <cell r="Z4322">
            <v>1.5</v>
          </cell>
        </row>
        <row r="4323">
          <cell r="A4323">
            <v>17</v>
          </cell>
          <cell r="B4323" t="str">
            <v>Coordination</v>
          </cell>
          <cell r="C4323" t="str">
            <v>0600000093</v>
          </cell>
          <cell r="D4323" t="str">
            <v>Kristopher</v>
          </cell>
          <cell r="E4323" t="str">
            <v>Colstock</v>
          </cell>
          <cell r="F4323">
            <v>36832</v>
          </cell>
          <cell r="G4323">
            <v>6</v>
          </cell>
          <cell r="H4323" t="str">
            <v>High Country Early Intervention Rural</v>
          </cell>
          <cell r="I4323">
            <v>6</v>
          </cell>
          <cell r="J4323" t="str">
            <v>Provider</v>
          </cell>
          <cell r="K4323">
            <v>30.98</v>
          </cell>
          <cell r="O4323">
            <v>0.25</v>
          </cell>
          <cell r="P4323">
            <v>0.25</v>
          </cell>
          <cell r="Q4323">
            <v>0.5</v>
          </cell>
          <cell r="R4323">
            <v>1</v>
          </cell>
          <cell r="S4323">
            <v>1.25</v>
          </cell>
          <cell r="T4323">
            <v>0.25</v>
          </cell>
          <cell r="V4323">
            <v>0.25</v>
          </cell>
          <cell r="X4323">
            <v>0.5</v>
          </cell>
          <cell r="Y4323">
            <v>1</v>
          </cell>
          <cell r="Z4323">
            <v>0.5</v>
          </cell>
          <cell r="AA4323">
            <v>0.25</v>
          </cell>
          <cell r="AB4323">
            <v>0.5</v>
          </cell>
        </row>
        <row r="4324">
          <cell r="A4324">
            <v>17</v>
          </cell>
          <cell r="B4324" t="str">
            <v>Coordination</v>
          </cell>
          <cell r="C4324" t="str">
            <v>0600000093</v>
          </cell>
          <cell r="D4324" t="str">
            <v>Kristopher</v>
          </cell>
          <cell r="E4324" t="str">
            <v>Colstock</v>
          </cell>
          <cell r="F4324">
            <v>36832</v>
          </cell>
          <cell r="G4324">
            <v>6</v>
          </cell>
          <cell r="H4324" t="str">
            <v>High Country Early Intervention Rural</v>
          </cell>
          <cell r="I4324">
            <v>7</v>
          </cell>
          <cell r="J4324" t="str">
            <v>Other</v>
          </cell>
          <cell r="K4324">
            <v>30.98</v>
          </cell>
          <cell r="M4324">
            <v>0.25</v>
          </cell>
        </row>
        <row r="4325">
          <cell r="A4325">
            <v>17</v>
          </cell>
          <cell r="B4325" t="str">
            <v>Coordination</v>
          </cell>
          <cell r="C4325" t="str">
            <v>0600000096</v>
          </cell>
          <cell r="D4325" t="str">
            <v>Vladimir</v>
          </cell>
          <cell r="E4325" t="str">
            <v>Arreola</v>
          </cell>
          <cell r="F4325">
            <v>37129</v>
          </cell>
          <cell r="G4325">
            <v>6</v>
          </cell>
          <cell r="H4325" t="str">
            <v>High Country Early Intervention Rural</v>
          </cell>
          <cell r="I4325">
            <v>3</v>
          </cell>
          <cell r="J4325" t="str">
            <v>Home</v>
          </cell>
          <cell r="K4325">
            <v>30.98</v>
          </cell>
          <cell r="L4325">
            <v>2.1700000762939453</v>
          </cell>
        </row>
        <row r="4326">
          <cell r="A4326">
            <v>17</v>
          </cell>
          <cell r="B4326" t="str">
            <v>Coordination</v>
          </cell>
          <cell r="C4326" t="str">
            <v>0600000096</v>
          </cell>
          <cell r="D4326" t="str">
            <v>Vladimir</v>
          </cell>
          <cell r="E4326" t="str">
            <v>Arreola</v>
          </cell>
          <cell r="F4326">
            <v>37129</v>
          </cell>
          <cell r="G4326">
            <v>6</v>
          </cell>
          <cell r="H4326" t="str">
            <v>High Country Early Intervention Rural</v>
          </cell>
          <cell r="I4326">
            <v>6</v>
          </cell>
          <cell r="J4326" t="str">
            <v>Provider</v>
          </cell>
          <cell r="K4326">
            <v>30.98</v>
          </cell>
          <cell r="O4326">
            <v>0.25</v>
          </cell>
        </row>
        <row r="4327">
          <cell r="A4327">
            <v>17</v>
          </cell>
          <cell r="B4327" t="str">
            <v>Coordination</v>
          </cell>
          <cell r="C4327" t="str">
            <v>0600000100</v>
          </cell>
          <cell r="D4327" t="str">
            <v>Travis</v>
          </cell>
          <cell r="E4327" t="str">
            <v>Hudspeth-Walton</v>
          </cell>
          <cell r="F4327">
            <v>37104</v>
          </cell>
          <cell r="G4327">
            <v>6</v>
          </cell>
          <cell r="H4327" t="str">
            <v>High Country Early Intervention Rural</v>
          </cell>
          <cell r="I4327">
            <v>3</v>
          </cell>
          <cell r="J4327" t="str">
            <v>Home</v>
          </cell>
          <cell r="K4327">
            <v>30.98</v>
          </cell>
          <cell r="L4327">
            <v>0.75</v>
          </cell>
          <cell r="S4327">
            <v>1.25</v>
          </cell>
        </row>
        <row r="4328">
          <cell r="A4328">
            <v>17</v>
          </cell>
          <cell r="B4328" t="str">
            <v>Coordination</v>
          </cell>
          <cell r="C4328" t="str">
            <v>0600000100</v>
          </cell>
          <cell r="D4328" t="str">
            <v>Travis</v>
          </cell>
          <cell r="E4328" t="str">
            <v>Hudspeth-Walton</v>
          </cell>
          <cell r="F4328">
            <v>37104</v>
          </cell>
          <cell r="G4328">
            <v>6</v>
          </cell>
          <cell r="H4328" t="str">
            <v>High Country Early Intervention Rural</v>
          </cell>
          <cell r="I4328">
            <v>6</v>
          </cell>
          <cell r="J4328" t="str">
            <v>Provider</v>
          </cell>
          <cell r="K4328">
            <v>30.98</v>
          </cell>
          <cell r="O4328">
            <v>0.25</v>
          </cell>
          <cell r="P4328">
            <v>0.5</v>
          </cell>
          <cell r="Q4328">
            <v>0.5</v>
          </cell>
          <cell r="R4328">
            <v>0.5</v>
          </cell>
        </row>
        <row r="4329">
          <cell r="A4329">
            <v>17</v>
          </cell>
          <cell r="B4329" t="str">
            <v>Coordination</v>
          </cell>
          <cell r="C4329" t="str">
            <v>0600000100</v>
          </cell>
          <cell r="D4329" t="str">
            <v>Travis</v>
          </cell>
          <cell r="E4329" t="str">
            <v>Hudspeth-Walton</v>
          </cell>
          <cell r="F4329">
            <v>37104</v>
          </cell>
          <cell r="G4329">
            <v>6</v>
          </cell>
          <cell r="H4329" t="str">
            <v>High Country Early Intervention Rural</v>
          </cell>
          <cell r="I4329">
            <v>7</v>
          </cell>
          <cell r="J4329" t="str">
            <v>Other</v>
          </cell>
          <cell r="K4329">
            <v>30.98</v>
          </cell>
          <cell r="M4329">
            <v>1.25</v>
          </cell>
        </row>
        <row r="4330">
          <cell r="A4330">
            <v>17</v>
          </cell>
          <cell r="B4330" t="str">
            <v>Coordination</v>
          </cell>
          <cell r="C4330" t="str">
            <v>0600000109</v>
          </cell>
          <cell r="D4330" t="str">
            <v>River</v>
          </cell>
          <cell r="E4330" t="str">
            <v>Simon</v>
          </cell>
          <cell r="F4330">
            <v>37152</v>
          </cell>
          <cell r="G4330">
            <v>6</v>
          </cell>
          <cell r="H4330" t="str">
            <v>High Country Early Intervention Rural</v>
          </cell>
          <cell r="I4330">
            <v>3</v>
          </cell>
          <cell r="J4330" t="str">
            <v>Home</v>
          </cell>
          <cell r="K4330">
            <v>30.98</v>
          </cell>
          <cell r="M4330">
            <v>1.75</v>
          </cell>
          <cell r="Y4330">
            <v>2</v>
          </cell>
        </row>
        <row r="4331">
          <cell r="A4331">
            <v>17</v>
          </cell>
          <cell r="B4331" t="str">
            <v>Coordination</v>
          </cell>
          <cell r="C4331" t="str">
            <v>0600000109</v>
          </cell>
          <cell r="D4331" t="str">
            <v>River</v>
          </cell>
          <cell r="E4331" t="str">
            <v>Simon</v>
          </cell>
          <cell r="F4331">
            <v>37152</v>
          </cell>
          <cell r="G4331">
            <v>6</v>
          </cell>
          <cell r="H4331" t="str">
            <v>High Country Early Intervention Rural</v>
          </cell>
          <cell r="I4331">
            <v>6</v>
          </cell>
          <cell r="J4331" t="str">
            <v>Provider</v>
          </cell>
          <cell r="K4331">
            <v>30.98</v>
          </cell>
          <cell r="Q4331">
            <v>0.25</v>
          </cell>
          <cell r="R4331">
            <v>0.5</v>
          </cell>
          <cell r="X4331">
            <v>0.5</v>
          </cell>
          <cell r="Y4331">
            <v>0.5</v>
          </cell>
          <cell r="AB4331">
            <v>0.25</v>
          </cell>
          <cell r="AE4331">
            <v>0.5</v>
          </cell>
          <cell r="AF4331">
            <v>0.5</v>
          </cell>
          <cell r="AG4331">
            <v>1.75</v>
          </cell>
          <cell r="AH4331">
            <v>0.25</v>
          </cell>
          <cell r="AI4331">
            <v>0.25</v>
          </cell>
        </row>
        <row r="4332">
          <cell r="A4332">
            <v>17</v>
          </cell>
          <cell r="B4332" t="str">
            <v>Coordination</v>
          </cell>
          <cell r="C4332" t="str">
            <v>0600000115</v>
          </cell>
          <cell r="D4332" t="str">
            <v>Jacob</v>
          </cell>
          <cell r="E4332" t="str">
            <v>Dawson</v>
          </cell>
          <cell r="F4332">
            <v>36901</v>
          </cell>
          <cell r="G4332">
            <v>6</v>
          </cell>
          <cell r="H4332" t="str">
            <v>High Country Early Intervention Rural</v>
          </cell>
          <cell r="I4332">
            <v>6</v>
          </cell>
          <cell r="J4332" t="str">
            <v>Provider</v>
          </cell>
          <cell r="K4332">
            <v>30.98</v>
          </cell>
          <cell r="N4332">
            <v>3.5</v>
          </cell>
        </row>
        <row r="4333">
          <cell r="A4333">
            <v>17</v>
          </cell>
          <cell r="B4333" t="str">
            <v>Coordination</v>
          </cell>
          <cell r="C4333" t="str">
            <v>0600000117</v>
          </cell>
          <cell r="D4333" t="str">
            <v>Katryn</v>
          </cell>
          <cell r="E4333" t="str">
            <v>Hanson</v>
          </cell>
          <cell r="F4333">
            <v>37045</v>
          </cell>
          <cell r="G4333">
            <v>6</v>
          </cell>
          <cell r="H4333" t="str">
            <v>High Country Early Intervention Rural</v>
          </cell>
          <cell r="I4333">
            <v>3</v>
          </cell>
          <cell r="J4333" t="str">
            <v>Home</v>
          </cell>
          <cell r="K4333">
            <v>30.98</v>
          </cell>
          <cell r="N4333">
            <v>2.5</v>
          </cell>
        </row>
        <row r="4334">
          <cell r="A4334">
            <v>17</v>
          </cell>
          <cell r="B4334" t="str">
            <v>Coordination</v>
          </cell>
          <cell r="C4334" t="str">
            <v>0600000117</v>
          </cell>
          <cell r="D4334" t="str">
            <v>Katryn</v>
          </cell>
          <cell r="E4334" t="str">
            <v>Hanson</v>
          </cell>
          <cell r="F4334">
            <v>37045</v>
          </cell>
          <cell r="G4334">
            <v>6</v>
          </cell>
          <cell r="H4334" t="str">
            <v>High Country Early Intervention Rural</v>
          </cell>
          <cell r="I4334">
            <v>6</v>
          </cell>
          <cell r="J4334" t="str">
            <v>Provider</v>
          </cell>
          <cell r="K4334">
            <v>30.98</v>
          </cell>
          <cell r="O4334">
            <v>0.25</v>
          </cell>
        </row>
        <row r="4335">
          <cell r="A4335">
            <v>17</v>
          </cell>
          <cell r="B4335" t="str">
            <v>Coordination</v>
          </cell>
          <cell r="C4335" t="str">
            <v>0600000118</v>
          </cell>
          <cell r="D4335" t="str">
            <v>Tyler</v>
          </cell>
          <cell r="E4335" t="str">
            <v>Watson</v>
          </cell>
          <cell r="F4335">
            <v>37311</v>
          </cell>
          <cell r="G4335">
            <v>6</v>
          </cell>
          <cell r="H4335" t="str">
            <v>High Country Early Intervention Rural</v>
          </cell>
          <cell r="I4335">
            <v>3</v>
          </cell>
          <cell r="J4335" t="str">
            <v>Home</v>
          </cell>
          <cell r="K4335">
            <v>30.98</v>
          </cell>
          <cell r="N4335">
            <v>3.5</v>
          </cell>
          <cell r="V4335">
            <v>1</v>
          </cell>
          <cell r="AB4335">
            <v>1.5</v>
          </cell>
          <cell r="AH4335">
            <v>1.5</v>
          </cell>
        </row>
        <row r="4336">
          <cell r="A4336">
            <v>17</v>
          </cell>
          <cell r="B4336" t="str">
            <v>Coordination</v>
          </cell>
          <cell r="C4336" t="str">
            <v>0600000118</v>
          </cell>
          <cell r="D4336" t="str">
            <v>Tyler</v>
          </cell>
          <cell r="E4336" t="str">
            <v>Watson</v>
          </cell>
          <cell r="F4336">
            <v>37311</v>
          </cell>
          <cell r="G4336">
            <v>6</v>
          </cell>
          <cell r="H4336" t="str">
            <v>High Country Early Intervention Rural</v>
          </cell>
          <cell r="I4336">
            <v>6</v>
          </cell>
          <cell r="J4336" t="str">
            <v>Provider</v>
          </cell>
          <cell r="K4336">
            <v>30.98</v>
          </cell>
          <cell r="R4336">
            <v>1</v>
          </cell>
          <cell r="S4336">
            <v>1.5</v>
          </cell>
          <cell r="T4336">
            <v>0.5</v>
          </cell>
          <cell r="V4336">
            <v>0.75</v>
          </cell>
          <cell r="W4336">
            <v>1</v>
          </cell>
          <cell r="Y4336">
            <v>0.5</v>
          </cell>
          <cell r="Z4336">
            <v>0.25</v>
          </cell>
          <cell r="AC4336">
            <v>1.5</v>
          </cell>
          <cell r="AE4336">
            <v>0.75</v>
          </cell>
          <cell r="AG4336">
            <v>0.25</v>
          </cell>
          <cell r="AI4336">
            <v>1.25</v>
          </cell>
        </row>
        <row r="4337">
          <cell r="A4337">
            <v>17</v>
          </cell>
          <cell r="B4337" t="str">
            <v>Coordination</v>
          </cell>
          <cell r="C4337" t="str">
            <v>0600000123</v>
          </cell>
          <cell r="D4337" t="str">
            <v>Jordan</v>
          </cell>
          <cell r="E4337" t="str">
            <v>Sanchez</v>
          </cell>
          <cell r="F4337">
            <v>36934</v>
          </cell>
          <cell r="G4337">
            <v>6</v>
          </cell>
          <cell r="H4337" t="str">
            <v>High Country Early Intervention Rural</v>
          </cell>
          <cell r="I4337">
            <v>3</v>
          </cell>
          <cell r="J4337" t="str">
            <v>Home</v>
          </cell>
          <cell r="K4337">
            <v>30.98</v>
          </cell>
          <cell r="O4337">
            <v>1</v>
          </cell>
          <cell r="U4337">
            <v>1.75</v>
          </cell>
          <cell r="AA4337">
            <v>2</v>
          </cell>
        </row>
        <row r="4338">
          <cell r="A4338">
            <v>17</v>
          </cell>
          <cell r="B4338" t="str">
            <v>Coordination</v>
          </cell>
          <cell r="C4338" t="str">
            <v>0600000123</v>
          </cell>
          <cell r="D4338" t="str">
            <v>Jordan</v>
          </cell>
          <cell r="E4338" t="str">
            <v>Sanchez</v>
          </cell>
          <cell r="F4338">
            <v>36934</v>
          </cell>
          <cell r="G4338">
            <v>6</v>
          </cell>
          <cell r="H4338" t="str">
            <v>High Country Early Intervention Rural</v>
          </cell>
          <cell r="I4338">
            <v>6</v>
          </cell>
          <cell r="J4338" t="str">
            <v>Provider</v>
          </cell>
          <cell r="K4338">
            <v>30.98</v>
          </cell>
          <cell r="O4338">
            <v>2.25</v>
          </cell>
          <cell r="Y4338">
            <v>0.25</v>
          </cell>
          <cell r="Z4338">
            <v>0.25</v>
          </cell>
          <cell r="AB4338">
            <v>0.25</v>
          </cell>
          <cell r="AC4338">
            <v>0.25</v>
          </cell>
          <cell r="AD4338">
            <v>0.75</v>
          </cell>
          <cell r="AE4338">
            <v>1.25</v>
          </cell>
        </row>
        <row r="4339">
          <cell r="A4339">
            <v>17</v>
          </cell>
          <cell r="B4339" t="str">
            <v>Coordination</v>
          </cell>
          <cell r="C4339" t="str">
            <v>0600000128</v>
          </cell>
          <cell r="D4339" t="str">
            <v>Leigha</v>
          </cell>
          <cell r="E4339" t="str">
            <v>Campbell</v>
          </cell>
          <cell r="F4339">
            <v>36811</v>
          </cell>
          <cell r="G4339">
            <v>6</v>
          </cell>
          <cell r="H4339" t="str">
            <v>High Country Early Intervention Rural</v>
          </cell>
          <cell r="I4339">
            <v>3</v>
          </cell>
          <cell r="J4339" t="str">
            <v>Home</v>
          </cell>
          <cell r="K4339">
            <v>30.98</v>
          </cell>
          <cell r="O4339">
            <v>1.5</v>
          </cell>
        </row>
        <row r="4340">
          <cell r="A4340">
            <v>17</v>
          </cell>
          <cell r="B4340" t="str">
            <v>Coordination</v>
          </cell>
          <cell r="C4340" t="str">
            <v>0600000128</v>
          </cell>
          <cell r="D4340" t="str">
            <v>Leigha</v>
          </cell>
          <cell r="E4340" t="str">
            <v>Campbell</v>
          </cell>
          <cell r="F4340">
            <v>36811</v>
          </cell>
          <cell r="G4340">
            <v>6</v>
          </cell>
          <cell r="H4340" t="str">
            <v>High Country Early Intervention Rural</v>
          </cell>
          <cell r="I4340">
            <v>6</v>
          </cell>
          <cell r="J4340" t="str">
            <v>Provider</v>
          </cell>
          <cell r="K4340">
            <v>30.98</v>
          </cell>
          <cell r="O4340">
            <v>1.25</v>
          </cell>
          <cell r="P4340">
            <v>0.5</v>
          </cell>
        </row>
        <row r="4341">
          <cell r="A4341">
            <v>17</v>
          </cell>
          <cell r="B4341" t="str">
            <v>Coordination</v>
          </cell>
          <cell r="C4341" t="str">
            <v>0600000131</v>
          </cell>
          <cell r="D4341" t="str">
            <v>Stacie</v>
          </cell>
          <cell r="E4341" t="str">
            <v>Candelaria</v>
          </cell>
          <cell r="F4341">
            <v>36729</v>
          </cell>
          <cell r="G4341">
            <v>6</v>
          </cell>
          <cell r="H4341" t="str">
            <v>High Country Early Intervention Rural</v>
          </cell>
          <cell r="I4341">
            <v>3</v>
          </cell>
          <cell r="J4341" t="str">
            <v>Home</v>
          </cell>
          <cell r="K4341">
            <v>30.98</v>
          </cell>
          <cell r="P4341">
            <v>1.5</v>
          </cell>
          <cell r="U4341">
            <v>2.5</v>
          </cell>
        </row>
        <row r="4342">
          <cell r="A4342">
            <v>17</v>
          </cell>
          <cell r="B4342" t="str">
            <v>Coordination</v>
          </cell>
          <cell r="C4342" t="str">
            <v>0600000131</v>
          </cell>
          <cell r="D4342" t="str">
            <v>Stacie</v>
          </cell>
          <cell r="E4342" t="str">
            <v>Candelaria</v>
          </cell>
          <cell r="F4342">
            <v>36729</v>
          </cell>
          <cell r="G4342">
            <v>6</v>
          </cell>
          <cell r="H4342" t="str">
            <v>High Country Early Intervention Rural</v>
          </cell>
          <cell r="I4342">
            <v>6</v>
          </cell>
          <cell r="J4342" t="str">
            <v>Provider</v>
          </cell>
          <cell r="K4342">
            <v>30.98</v>
          </cell>
          <cell r="P4342">
            <v>0.25</v>
          </cell>
          <cell r="R4342">
            <v>0.5</v>
          </cell>
          <cell r="W4342">
            <v>0.25</v>
          </cell>
          <cell r="X4342">
            <v>2</v>
          </cell>
          <cell r="Y4342">
            <v>0.5</v>
          </cell>
        </row>
        <row r="4343">
          <cell r="A4343">
            <v>17</v>
          </cell>
          <cell r="B4343" t="str">
            <v>Coordination</v>
          </cell>
          <cell r="C4343" t="str">
            <v>0600000149</v>
          </cell>
          <cell r="D4343" t="str">
            <v>Zoe</v>
          </cell>
          <cell r="E4343" t="str">
            <v>Bromley</v>
          </cell>
          <cell r="F4343">
            <v>37159</v>
          </cell>
          <cell r="G4343">
            <v>6</v>
          </cell>
          <cell r="H4343" t="str">
            <v>High Country Early Intervention Rural</v>
          </cell>
          <cell r="I4343">
            <v>6</v>
          </cell>
          <cell r="J4343" t="str">
            <v>Provider</v>
          </cell>
          <cell r="K4343">
            <v>30.98</v>
          </cell>
          <cell r="Q4343">
            <v>1</v>
          </cell>
          <cell r="R4343">
            <v>5.5</v>
          </cell>
          <cell r="S4343">
            <v>0.5</v>
          </cell>
          <cell r="T4343">
            <v>1</v>
          </cell>
        </row>
        <row r="4344">
          <cell r="A4344">
            <v>17</v>
          </cell>
          <cell r="B4344" t="str">
            <v>Coordination</v>
          </cell>
          <cell r="C4344" t="str">
            <v>0600000152</v>
          </cell>
          <cell r="D4344" t="str">
            <v>Samuel</v>
          </cell>
          <cell r="E4344" t="str">
            <v>O'Sullivan</v>
          </cell>
          <cell r="F4344">
            <v>37267</v>
          </cell>
          <cell r="G4344">
            <v>6</v>
          </cell>
          <cell r="H4344" t="str">
            <v>High Country Early Intervention Rural</v>
          </cell>
          <cell r="I4344">
            <v>3</v>
          </cell>
          <cell r="J4344" t="str">
            <v>Home</v>
          </cell>
          <cell r="K4344">
            <v>30.98</v>
          </cell>
          <cell r="Z4344">
            <v>2.5</v>
          </cell>
          <cell r="AF4344">
            <v>5.5</v>
          </cell>
        </row>
        <row r="4345">
          <cell r="A4345">
            <v>17</v>
          </cell>
          <cell r="B4345" t="str">
            <v>Coordination</v>
          </cell>
          <cell r="C4345" t="str">
            <v>0600000152</v>
          </cell>
          <cell r="D4345" t="str">
            <v>Samuel</v>
          </cell>
          <cell r="E4345" t="str">
            <v>O'Sullivan</v>
          </cell>
          <cell r="F4345">
            <v>37267</v>
          </cell>
          <cell r="G4345">
            <v>6</v>
          </cell>
          <cell r="H4345" t="str">
            <v>High Country Early Intervention Rural</v>
          </cell>
          <cell r="I4345">
            <v>6</v>
          </cell>
          <cell r="J4345" t="str">
            <v>Provider</v>
          </cell>
          <cell r="K4345">
            <v>30.98</v>
          </cell>
          <cell r="Q4345">
            <v>1</v>
          </cell>
          <cell r="R4345">
            <v>4.5</v>
          </cell>
          <cell r="S4345">
            <v>2</v>
          </cell>
          <cell r="T4345">
            <v>6</v>
          </cell>
          <cell r="U4345">
            <v>6.5</v>
          </cell>
          <cell r="V4345">
            <v>2</v>
          </cell>
          <cell r="X4345">
            <v>1.5</v>
          </cell>
          <cell r="Y4345">
            <v>2</v>
          </cell>
          <cell r="AB4345">
            <v>0.5</v>
          </cell>
          <cell r="AE4345">
            <v>1.5</v>
          </cell>
          <cell r="AF4345">
            <v>1</v>
          </cell>
          <cell r="AG4345">
            <v>2.5</v>
          </cell>
          <cell r="AI4345">
            <v>0.5</v>
          </cell>
        </row>
        <row r="4346">
          <cell r="A4346">
            <v>17</v>
          </cell>
          <cell r="B4346" t="str">
            <v>Coordination</v>
          </cell>
          <cell r="C4346" t="str">
            <v>0600000154</v>
          </cell>
          <cell r="D4346" t="str">
            <v>Fernanda</v>
          </cell>
          <cell r="E4346" t="str">
            <v>Mendoza</v>
          </cell>
          <cell r="F4346">
            <v>37005</v>
          </cell>
          <cell r="G4346">
            <v>6</v>
          </cell>
          <cell r="H4346" t="str">
            <v>High Country Early Intervention Rural</v>
          </cell>
          <cell r="I4346">
            <v>3</v>
          </cell>
          <cell r="J4346" t="str">
            <v>Home</v>
          </cell>
          <cell r="K4346">
            <v>30.98</v>
          </cell>
          <cell r="X4346">
            <v>1.25</v>
          </cell>
        </row>
        <row r="4347">
          <cell r="A4347">
            <v>17</v>
          </cell>
          <cell r="B4347" t="str">
            <v>Coordination</v>
          </cell>
          <cell r="C4347" t="str">
            <v>0600000154</v>
          </cell>
          <cell r="D4347" t="str">
            <v>Fernanda</v>
          </cell>
          <cell r="E4347" t="str">
            <v>Mendoza</v>
          </cell>
          <cell r="F4347">
            <v>37005</v>
          </cell>
          <cell r="G4347">
            <v>6</v>
          </cell>
          <cell r="H4347" t="str">
            <v>High Country Early Intervention Rural</v>
          </cell>
          <cell r="I4347">
            <v>6</v>
          </cell>
          <cell r="J4347" t="str">
            <v>Provider</v>
          </cell>
          <cell r="K4347">
            <v>30.98</v>
          </cell>
          <cell r="Y4347">
            <v>0.25</v>
          </cell>
          <cell r="Z4347">
            <v>0.25</v>
          </cell>
          <cell r="AB4347">
            <v>1</v>
          </cell>
          <cell r="AC4347">
            <v>1.5</v>
          </cell>
          <cell r="AD4347">
            <v>1</v>
          </cell>
          <cell r="AE4347">
            <v>2</v>
          </cell>
          <cell r="AF4347">
            <v>0.25</v>
          </cell>
        </row>
        <row r="4348">
          <cell r="A4348">
            <v>17</v>
          </cell>
          <cell r="B4348" t="str">
            <v>Coordination</v>
          </cell>
          <cell r="C4348" t="str">
            <v>0600000160</v>
          </cell>
          <cell r="D4348" t="str">
            <v>Stephany</v>
          </cell>
          <cell r="E4348" t="str">
            <v>Bourne</v>
          </cell>
          <cell r="F4348">
            <v>37105</v>
          </cell>
          <cell r="G4348">
            <v>6</v>
          </cell>
          <cell r="H4348" t="str">
            <v>High Country Early Intervention Rural</v>
          </cell>
          <cell r="I4348">
            <v>3</v>
          </cell>
          <cell r="J4348" t="str">
            <v>Home</v>
          </cell>
          <cell r="K4348">
            <v>30.98</v>
          </cell>
          <cell r="S4348">
            <v>1</v>
          </cell>
          <cell r="W4348">
            <v>1</v>
          </cell>
        </row>
        <row r="4349">
          <cell r="A4349">
            <v>17</v>
          </cell>
          <cell r="B4349" t="str">
            <v>Coordination</v>
          </cell>
          <cell r="C4349" t="str">
            <v>0600000160</v>
          </cell>
          <cell r="D4349" t="str">
            <v>Stephany</v>
          </cell>
          <cell r="E4349" t="str">
            <v>Bourne</v>
          </cell>
          <cell r="F4349">
            <v>37105</v>
          </cell>
          <cell r="G4349">
            <v>6</v>
          </cell>
          <cell r="H4349" t="str">
            <v>High Country Early Intervention Rural</v>
          </cell>
          <cell r="I4349">
            <v>6</v>
          </cell>
          <cell r="J4349" t="str">
            <v>Provider</v>
          </cell>
          <cell r="K4349">
            <v>30.98</v>
          </cell>
          <cell r="S4349">
            <v>0.75</v>
          </cell>
          <cell r="U4349">
            <v>0.5</v>
          </cell>
        </row>
        <row r="4350">
          <cell r="A4350">
            <v>17</v>
          </cell>
          <cell r="B4350" t="str">
            <v>Coordination</v>
          </cell>
          <cell r="C4350" t="str">
            <v>0600000165</v>
          </cell>
          <cell r="D4350" t="str">
            <v>Calaya</v>
          </cell>
          <cell r="E4350" t="str">
            <v>Malouff</v>
          </cell>
          <cell r="F4350">
            <v>37124</v>
          </cell>
          <cell r="G4350">
            <v>6</v>
          </cell>
          <cell r="H4350" t="str">
            <v>High Country Early Intervention Rural</v>
          </cell>
          <cell r="I4350">
            <v>3</v>
          </cell>
          <cell r="J4350" t="str">
            <v>Home</v>
          </cell>
          <cell r="K4350">
            <v>30.98</v>
          </cell>
          <cell r="S4350">
            <v>2</v>
          </cell>
        </row>
        <row r="4351">
          <cell r="A4351">
            <v>17</v>
          </cell>
          <cell r="B4351" t="str">
            <v>Coordination</v>
          </cell>
          <cell r="C4351" t="str">
            <v>0600000165</v>
          </cell>
          <cell r="D4351" t="str">
            <v>Calaya</v>
          </cell>
          <cell r="E4351" t="str">
            <v>Malouff</v>
          </cell>
          <cell r="F4351">
            <v>37124</v>
          </cell>
          <cell r="G4351">
            <v>6</v>
          </cell>
          <cell r="H4351" t="str">
            <v>High Country Early Intervention Rural</v>
          </cell>
          <cell r="I4351">
            <v>6</v>
          </cell>
          <cell r="J4351" t="str">
            <v>Provider</v>
          </cell>
          <cell r="K4351">
            <v>30.98</v>
          </cell>
          <cell r="S4351">
            <v>1.25</v>
          </cell>
          <cell r="U4351">
            <v>0.25</v>
          </cell>
          <cell r="V4351">
            <v>0.5</v>
          </cell>
        </row>
        <row r="4352">
          <cell r="A4352">
            <v>17</v>
          </cell>
          <cell r="B4352" t="str">
            <v>Coordination</v>
          </cell>
          <cell r="C4352" t="str">
            <v>0600000168</v>
          </cell>
          <cell r="D4352" t="str">
            <v>Carson</v>
          </cell>
          <cell r="E4352" t="str">
            <v>Young</v>
          </cell>
          <cell r="F4352">
            <v>37120</v>
          </cell>
          <cell r="G4352">
            <v>6</v>
          </cell>
          <cell r="H4352" t="str">
            <v>High Country Early Intervention Rural</v>
          </cell>
          <cell r="I4352">
            <v>3</v>
          </cell>
          <cell r="J4352" t="str">
            <v>Home</v>
          </cell>
          <cell r="K4352">
            <v>30.98</v>
          </cell>
          <cell r="T4352">
            <v>5</v>
          </cell>
          <cell r="Z4352">
            <v>4</v>
          </cell>
          <cell r="AG4352">
            <v>3.5</v>
          </cell>
        </row>
        <row r="4353">
          <cell r="A4353">
            <v>17</v>
          </cell>
          <cell r="B4353" t="str">
            <v>Coordination</v>
          </cell>
          <cell r="C4353" t="str">
            <v>0600000168</v>
          </cell>
          <cell r="D4353" t="str">
            <v>Carson</v>
          </cell>
          <cell r="E4353" t="str">
            <v>Young</v>
          </cell>
          <cell r="F4353">
            <v>37120</v>
          </cell>
          <cell r="G4353">
            <v>6</v>
          </cell>
          <cell r="H4353" t="str">
            <v>High Country Early Intervention Rural</v>
          </cell>
          <cell r="I4353">
            <v>6</v>
          </cell>
          <cell r="J4353" t="str">
            <v>Provider</v>
          </cell>
          <cell r="K4353">
            <v>30.98</v>
          </cell>
          <cell r="S4353">
            <v>1.5</v>
          </cell>
          <cell r="U4353">
            <v>1</v>
          </cell>
          <cell r="V4353">
            <v>2</v>
          </cell>
          <cell r="W4353">
            <v>1</v>
          </cell>
          <cell r="Y4353">
            <v>0.5</v>
          </cell>
          <cell r="Z4353">
            <v>1.5</v>
          </cell>
          <cell r="AE4353">
            <v>0.5</v>
          </cell>
          <cell r="AF4353">
            <v>0.5</v>
          </cell>
          <cell r="AG4353">
            <v>2.5</v>
          </cell>
          <cell r="AH4353">
            <v>1</v>
          </cell>
          <cell r="AI4353">
            <v>2.5</v>
          </cell>
        </row>
        <row r="4354">
          <cell r="A4354">
            <v>17</v>
          </cell>
          <cell r="B4354" t="str">
            <v>Coordination</v>
          </cell>
          <cell r="C4354" t="str">
            <v>0600000170</v>
          </cell>
          <cell r="D4354" t="str">
            <v>Hunter</v>
          </cell>
          <cell r="E4354" t="str">
            <v>Rose</v>
          </cell>
          <cell r="F4354">
            <v>36943</v>
          </cell>
          <cell r="G4354">
            <v>6</v>
          </cell>
          <cell r="H4354" t="str">
            <v>High Country Early Intervention Rural</v>
          </cell>
          <cell r="I4354">
            <v>3</v>
          </cell>
          <cell r="J4354" t="str">
            <v>Home</v>
          </cell>
          <cell r="K4354">
            <v>30.98</v>
          </cell>
          <cell r="T4354">
            <v>4.5</v>
          </cell>
          <cell r="W4354">
            <v>3</v>
          </cell>
        </row>
        <row r="4355">
          <cell r="A4355">
            <v>17</v>
          </cell>
          <cell r="B4355" t="str">
            <v>Coordination</v>
          </cell>
          <cell r="C4355" t="str">
            <v>0600000170</v>
          </cell>
          <cell r="D4355" t="str">
            <v>Hunter</v>
          </cell>
          <cell r="E4355" t="str">
            <v>Rose</v>
          </cell>
          <cell r="F4355">
            <v>36943</v>
          </cell>
          <cell r="G4355">
            <v>6</v>
          </cell>
          <cell r="H4355" t="str">
            <v>High Country Early Intervention Rural</v>
          </cell>
          <cell r="I4355">
            <v>6</v>
          </cell>
          <cell r="J4355" t="str">
            <v>Provider</v>
          </cell>
          <cell r="K4355">
            <v>30.98</v>
          </cell>
          <cell r="S4355">
            <v>1.5</v>
          </cell>
          <cell r="U4355">
            <v>0.5</v>
          </cell>
          <cell r="V4355">
            <v>1.5</v>
          </cell>
          <cell r="W4355">
            <v>1.5</v>
          </cell>
        </row>
        <row r="4356">
          <cell r="A4356">
            <v>17</v>
          </cell>
          <cell r="B4356" t="str">
            <v>Coordination</v>
          </cell>
          <cell r="C4356" t="str">
            <v>0600000177</v>
          </cell>
          <cell r="D4356" t="str">
            <v>Anthony</v>
          </cell>
          <cell r="E4356" t="str">
            <v>Trujillo</v>
          </cell>
          <cell r="F4356">
            <v>36908</v>
          </cell>
          <cell r="G4356">
            <v>6</v>
          </cell>
          <cell r="H4356" t="str">
            <v>High Country Early Intervention Rural</v>
          </cell>
          <cell r="I4356">
            <v>3</v>
          </cell>
          <cell r="J4356" t="str">
            <v>Home</v>
          </cell>
          <cell r="K4356">
            <v>30.98</v>
          </cell>
          <cell r="U4356">
            <v>1.75</v>
          </cell>
        </row>
        <row r="4357">
          <cell r="A4357">
            <v>17</v>
          </cell>
          <cell r="B4357" t="str">
            <v>Coordination</v>
          </cell>
          <cell r="C4357" t="str">
            <v>0600000182</v>
          </cell>
          <cell r="D4357" t="str">
            <v>Kyle</v>
          </cell>
          <cell r="E4357" t="str">
            <v>Clark</v>
          </cell>
          <cell r="F4357">
            <v>37333</v>
          </cell>
          <cell r="G4357">
            <v>6</v>
          </cell>
          <cell r="H4357" t="str">
            <v>High Country Early Intervention Rural</v>
          </cell>
          <cell r="I4357">
            <v>3</v>
          </cell>
          <cell r="J4357" t="str">
            <v>Home</v>
          </cell>
          <cell r="K4357">
            <v>30.98</v>
          </cell>
          <cell r="W4357">
            <v>5</v>
          </cell>
          <cell r="AB4357">
            <v>3.5</v>
          </cell>
          <cell r="AH4357">
            <v>4</v>
          </cell>
        </row>
        <row r="4358">
          <cell r="A4358">
            <v>17</v>
          </cell>
          <cell r="B4358" t="str">
            <v>Coordination</v>
          </cell>
          <cell r="C4358" t="str">
            <v>0600000182</v>
          </cell>
          <cell r="D4358" t="str">
            <v>Kyle</v>
          </cell>
          <cell r="E4358" t="str">
            <v>Clark</v>
          </cell>
          <cell r="F4358">
            <v>37333</v>
          </cell>
          <cell r="G4358">
            <v>6</v>
          </cell>
          <cell r="H4358" t="str">
            <v>High Country Early Intervention Rural</v>
          </cell>
          <cell r="I4358">
            <v>5</v>
          </cell>
          <cell r="J4358" t="str">
            <v>Res</v>
          </cell>
          <cell r="K4358">
            <v>30.98</v>
          </cell>
          <cell r="AC4358">
            <v>2</v>
          </cell>
        </row>
        <row r="4359">
          <cell r="A4359">
            <v>17</v>
          </cell>
          <cell r="B4359" t="str">
            <v>Coordination</v>
          </cell>
          <cell r="C4359" t="str">
            <v>0600000182</v>
          </cell>
          <cell r="D4359" t="str">
            <v>Kyle</v>
          </cell>
          <cell r="E4359" t="str">
            <v>Clark</v>
          </cell>
          <cell r="F4359">
            <v>37333</v>
          </cell>
          <cell r="G4359">
            <v>6</v>
          </cell>
          <cell r="H4359" t="str">
            <v>High Country Early Intervention Rural</v>
          </cell>
          <cell r="I4359">
            <v>6</v>
          </cell>
          <cell r="J4359" t="str">
            <v>Provider</v>
          </cell>
          <cell r="K4359">
            <v>30.98</v>
          </cell>
          <cell r="U4359">
            <v>3</v>
          </cell>
          <cell r="V4359">
            <v>1</v>
          </cell>
          <cell r="W4359">
            <v>2.5</v>
          </cell>
          <cell r="X4359">
            <v>0.5</v>
          </cell>
          <cell r="Z4359">
            <v>1</v>
          </cell>
          <cell r="AA4359">
            <v>1</v>
          </cell>
          <cell r="AE4359">
            <v>2</v>
          </cell>
          <cell r="AF4359">
            <v>1.5</v>
          </cell>
          <cell r="AG4359">
            <v>1</v>
          </cell>
          <cell r="AH4359">
            <v>1</v>
          </cell>
          <cell r="AI4359">
            <v>0.5</v>
          </cell>
        </row>
        <row r="4360">
          <cell r="A4360">
            <v>17</v>
          </cell>
          <cell r="B4360" t="str">
            <v>Coordination</v>
          </cell>
          <cell r="C4360" t="str">
            <v>0600000191</v>
          </cell>
          <cell r="D4360" t="str">
            <v>Samantha</v>
          </cell>
          <cell r="E4360" t="str">
            <v>Powers</v>
          </cell>
          <cell r="F4360">
            <v>37435</v>
          </cell>
          <cell r="G4360">
            <v>6</v>
          </cell>
          <cell r="H4360" t="str">
            <v>High Country Early Intervention Rural</v>
          </cell>
          <cell r="I4360">
            <v>3</v>
          </cell>
          <cell r="J4360" t="str">
            <v>Home</v>
          </cell>
          <cell r="K4360">
            <v>30.98</v>
          </cell>
          <cell r="U4360">
            <v>2.75</v>
          </cell>
          <cell r="W4360">
            <v>1</v>
          </cell>
        </row>
        <row r="4361">
          <cell r="A4361">
            <v>17</v>
          </cell>
          <cell r="B4361" t="str">
            <v>Coordination</v>
          </cell>
          <cell r="C4361" t="str">
            <v>0600000191</v>
          </cell>
          <cell r="D4361" t="str">
            <v>Samantha</v>
          </cell>
          <cell r="E4361" t="str">
            <v>Powers</v>
          </cell>
          <cell r="F4361">
            <v>37435</v>
          </cell>
          <cell r="G4361">
            <v>6</v>
          </cell>
          <cell r="H4361" t="str">
            <v>High Country Early Intervention Rural</v>
          </cell>
          <cell r="I4361">
            <v>6</v>
          </cell>
          <cell r="J4361" t="str">
            <v>Provider</v>
          </cell>
          <cell r="K4361">
            <v>30.98</v>
          </cell>
          <cell r="V4361">
            <v>0.5</v>
          </cell>
          <cell r="W4361">
            <v>0.25</v>
          </cell>
          <cell r="X4361">
            <v>0.5</v>
          </cell>
        </row>
        <row r="4362">
          <cell r="A4362">
            <v>17</v>
          </cell>
          <cell r="B4362" t="str">
            <v>Coordination</v>
          </cell>
          <cell r="C4362" t="str">
            <v>0600000192</v>
          </cell>
          <cell r="D4362" t="str">
            <v>Austin</v>
          </cell>
          <cell r="E4362" t="str">
            <v>Hansen</v>
          </cell>
          <cell r="F4362">
            <v>36903</v>
          </cell>
          <cell r="G4362">
            <v>6</v>
          </cell>
          <cell r="H4362" t="str">
            <v>High Country Early Intervention Rural</v>
          </cell>
          <cell r="I4362">
            <v>3</v>
          </cell>
          <cell r="J4362" t="str">
            <v>Home</v>
          </cell>
          <cell r="K4362">
            <v>30.98</v>
          </cell>
          <cell r="V4362">
            <v>3</v>
          </cell>
        </row>
        <row r="4363">
          <cell r="A4363">
            <v>17</v>
          </cell>
          <cell r="B4363" t="str">
            <v>Coordination</v>
          </cell>
          <cell r="C4363" t="str">
            <v>0600000192</v>
          </cell>
          <cell r="D4363" t="str">
            <v>Austin</v>
          </cell>
          <cell r="E4363" t="str">
            <v>Hansen</v>
          </cell>
          <cell r="F4363">
            <v>36903</v>
          </cell>
          <cell r="G4363">
            <v>6</v>
          </cell>
          <cell r="H4363" t="str">
            <v>High Country Early Intervention Rural</v>
          </cell>
          <cell r="I4363">
            <v>6</v>
          </cell>
          <cell r="J4363" t="str">
            <v>Provider</v>
          </cell>
          <cell r="K4363">
            <v>30.98</v>
          </cell>
          <cell r="U4363">
            <v>1</v>
          </cell>
          <cell r="X4363">
            <v>0.5</v>
          </cell>
          <cell r="Z4363">
            <v>0.5</v>
          </cell>
          <cell r="AA4363">
            <v>0.5</v>
          </cell>
          <cell r="AC4363">
            <v>1.5</v>
          </cell>
        </row>
        <row r="4364">
          <cell r="A4364">
            <v>17</v>
          </cell>
          <cell r="B4364" t="str">
            <v>Coordination</v>
          </cell>
          <cell r="C4364" t="str">
            <v>0600000195</v>
          </cell>
          <cell r="D4364" t="str">
            <v>Chloe</v>
          </cell>
          <cell r="E4364" t="str">
            <v>Hunt</v>
          </cell>
          <cell r="F4364">
            <v>37118</v>
          </cell>
          <cell r="G4364">
            <v>6</v>
          </cell>
          <cell r="H4364" t="str">
            <v>High Country Early Intervention Rural</v>
          </cell>
          <cell r="I4364">
            <v>3</v>
          </cell>
          <cell r="J4364" t="str">
            <v>Home</v>
          </cell>
          <cell r="K4364">
            <v>30.98</v>
          </cell>
          <cell r="V4364">
            <v>5.5</v>
          </cell>
        </row>
        <row r="4365">
          <cell r="A4365">
            <v>17</v>
          </cell>
          <cell r="B4365" t="str">
            <v>Coordination</v>
          </cell>
          <cell r="C4365" t="str">
            <v>0600000195</v>
          </cell>
          <cell r="D4365" t="str">
            <v>Chloe</v>
          </cell>
          <cell r="E4365" t="str">
            <v>Hunt</v>
          </cell>
          <cell r="F4365">
            <v>37118</v>
          </cell>
          <cell r="G4365">
            <v>6</v>
          </cell>
          <cell r="H4365" t="str">
            <v>High Country Early Intervention Rural</v>
          </cell>
          <cell r="I4365">
            <v>6</v>
          </cell>
          <cell r="J4365" t="str">
            <v>Provider</v>
          </cell>
          <cell r="K4365">
            <v>30.98</v>
          </cell>
          <cell r="V4365">
            <v>1</v>
          </cell>
          <cell r="W4365">
            <v>0.5</v>
          </cell>
          <cell r="Z4365">
            <v>1.5</v>
          </cell>
        </row>
        <row r="4366">
          <cell r="A4366">
            <v>17</v>
          </cell>
          <cell r="B4366" t="str">
            <v>Coordination</v>
          </cell>
          <cell r="C4366" t="str">
            <v>0600000197</v>
          </cell>
          <cell r="D4366" t="str">
            <v>Angelica</v>
          </cell>
          <cell r="E4366" t="str">
            <v>Vazquez</v>
          </cell>
          <cell r="F4366">
            <v>37102</v>
          </cell>
          <cell r="G4366">
            <v>6</v>
          </cell>
          <cell r="H4366" t="str">
            <v>High Country Early Intervention Rural</v>
          </cell>
          <cell r="I4366">
            <v>3</v>
          </cell>
          <cell r="J4366" t="str">
            <v>Home</v>
          </cell>
          <cell r="K4366">
            <v>30.98</v>
          </cell>
          <cell r="V4366">
            <v>2</v>
          </cell>
          <cell r="AB4366">
            <v>1.75</v>
          </cell>
        </row>
        <row r="4367">
          <cell r="A4367">
            <v>17</v>
          </cell>
          <cell r="B4367" t="str">
            <v>Coordination</v>
          </cell>
          <cell r="C4367" t="str">
            <v>0600000197</v>
          </cell>
          <cell r="D4367" t="str">
            <v>Angelica</v>
          </cell>
          <cell r="E4367" t="str">
            <v>Vazquez</v>
          </cell>
          <cell r="F4367">
            <v>37102</v>
          </cell>
          <cell r="G4367">
            <v>6</v>
          </cell>
          <cell r="H4367" t="str">
            <v>High Country Early Intervention Rural</v>
          </cell>
          <cell r="I4367">
            <v>6</v>
          </cell>
          <cell r="J4367" t="str">
            <v>Provider</v>
          </cell>
          <cell r="K4367">
            <v>30.98</v>
          </cell>
          <cell r="V4367">
            <v>0.5</v>
          </cell>
          <cell r="W4367">
            <v>0.75</v>
          </cell>
          <cell r="X4367">
            <v>0.5</v>
          </cell>
          <cell r="Y4367">
            <v>0.5</v>
          </cell>
          <cell r="Z4367">
            <v>0.25</v>
          </cell>
          <cell r="AA4367">
            <v>0.75</v>
          </cell>
          <cell r="AB4367">
            <v>0.75</v>
          </cell>
          <cell r="AC4367">
            <v>0.75</v>
          </cell>
          <cell r="AD4367">
            <v>3</v>
          </cell>
          <cell r="AE4367">
            <v>0.5</v>
          </cell>
          <cell r="AF4367">
            <v>0.75</v>
          </cell>
          <cell r="AG4367">
            <v>0.5</v>
          </cell>
          <cell r="AI4367">
            <v>0.25</v>
          </cell>
        </row>
        <row r="4368">
          <cell r="A4368">
            <v>17</v>
          </cell>
          <cell r="B4368" t="str">
            <v>Coordination</v>
          </cell>
          <cell r="C4368" t="str">
            <v>0600000199</v>
          </cell>
          <cell r="D4368" t="str">
            <v>Jeffrey</v>
          </cell>
          <cell r="E4368" t="str">
            <v>Powers</v>
          </cell>
          <cell r="F4368">
            <v>36882</v>
          </cell>
          <cell r="G4368">
            <v>6</v>
          </cell>
          <cell r="H4368" t="str">
            <v>High Country Early Intervention Rural</v>
          </cell>
          <cell r="I4368">
            <v>3</v>
          </cell>
          <cell r="J4368" t="str">
            <v>Home</v>
          </cell>
          <cell r="K4368">
            <v>30.98</v>
          </cell>
          <cell r="W4368">
            <v>1.5</v>
          </cell>
        </row>
        <row r="4369">
          <cell r="A4369">
            <v>17</v>
          </cell>
          <cell r="B4369" t="str">
            <v>Coordination</v>
          </cell>
          <cell r="C4369" t="str">
            <v>0600000199</v>
          </cell>
          <cell r="D4369" t="str">
            <v>Jeffrey</v>
          </cell>
          <cell r="E4369" t="str">
            <v>Powers</v>
          </cell>
          <cell r="F4369">
            <v>36882</v>
          </cell>
          <cell r="G4369">
            <v>6</v>
          </cell>
          <cell r="H4369" t="str">
            <v>High Country Early Intervention Rural</v>
          </cell>
          <cell r="I4369">
            <v>6</v>
          </cell>
          <cell r="J4369" t="str">
            <v>Provider</v>
          </cell>
          <cell r="K4369">
            <v>30.98</v>
          </cell>
          <cell r="U4369">
            <v>2</v>
          </cell>
          <cell r="W4369">
            <v>0.5</v>
          </cell>
          <cell r="X4369">
            <v>1</v>
          </cell>
        </row>
        <row r="4370">
          <cell r="A4370">
            <v>17</v>
          </cell>
          <cell r="B4370" t="str">
            <v>Coordination</v>
          </cell>
          <cell r="C4370" t="str">
            <v>0600000200</v>
          </cell>
          <cell r="D4370" t="str">
            <v>Triston</v>
          </cell>
          <cell r="E4370" t="str">
            <v>Laubinger</v>
          </cell>
          <cell r="F4370">
            <v>37000</v>
          </cell>
          <cell r="G4370">
            <v>6</v>
          </cell>
          <cell r="H4370" t="str">
            <v>High Country Early Intervention Rural</v>
          </cell>
          <cell r="I4370">
            <v>6</v>
          </cell>
          <cell r="J4370" t="str">
            <v>Provider</v>
          </cell>
          <cell r="K4370">
            <v>30.98</v>
          </cell>
          <cell r="W4370">
            <v>0.5</v>
          </cell>
          <cell r="X4370">
            <v>0.25</v>
          </cell>
        </row>
        <row r="4371">
          <cell r="A4371">
            <v>17</v>
          </cell>
          <cell r="B4371" t="str">
            <v>Coordination</v>
          </cell>
          <cell r="C4371" t="str">
            <v>0600000207</v>
          </cell>
          <cell r="D4371" t="str">
            <v>Tyler</v>
          </cell>
          <cell r="E4371" t="str">
            <v>Smith</v>
          </cell>
          <cell r="F4371">
            <v>36992</v>
          </cell>
          <cell r="G4371">
            <v>6</v>
          </cell>
          <cell r="H4371" t="str">
            <v>High Country Early Intervention Rural</v>
          </cell>
          <cell r="I4371">
            <v>3</v>
          </cell>
          <cell r="J4371" t="str">
            <v>Home</v>
          </cell>
          <cell r="K4371">
            <v>30.98</v>
          </cell>
          <cell r="W4371">
            <v>3</v>
          </cell>
          <cell r="AC4371">
            <v>4.5</v>
          </cell>
        </row>
        <row r="4372">
          <cell r="A4372">
            <v>17</v>
          </cell>
          <cell r="B4372" t="str">
            <v>Coordination</v>
          </cell>
          <cell r="C4372" t="str">
            <v>0600000207</v>
          </cell>
          <cell r="D4372" t="str">
            <v>Tyler</v>
          </cell>
          <cell r="E4372" t="str">
            <v>Smith</v>
          </cell>
          <cell r="F4372">
            <v>36992</v>
          </cell>
          <cell r="G4372">
            <v>6</v>
          </cell>
          <cell r="H4372" t="str">
            <v>High Country Early Intervention Rural</v>
          </cell>
          <cell r="I4372">
            <v>6</v>
          </cell>
          <cell r="J4372" t="str">
            <v>Provider</v>
          </cell>
          <cell r="K4372">
            <v>30.98</v>
          </cell>
          <cell r="V4372">
            <v>1</v>
          </cell>
          <cell r="X4372">
            <v>1</v>
          </cell>
          <cell r="Y4372">
            <v>0.5</v>
          </cell>
          <cell r="Z4372">
            <v>1.5</v>
          </cell>
          <cell r="AB4372">
            <v>1.5</v>
          </cell>
          <cell r="AC4372">
            <v>2</v>
          </cell>
          <cell r="AD4372">
            <v>4</v>
          </cell>
          <cell r="AE4372">
            <v>3</v>
          </cell>
          <cell r="AF4372">
            <v>0.5</v>
          </cell>
          <cell r="AG4372">
            <v>4.5</v>
          </cell>
          <cell r="AH4372">
            <v>2.5</v>
          </cell>
          <cell r="AI4372">
            <v>2</v>
          </cell>
        </row>
        <row r="4373">
          <cell r="A4373">
            <v>17</v>
          </cell>
          <cell r="B4373" t="str">
            <v>Coordination</v>
          </cell>
          <cell r="C4373" t="str">
            <v>0600000211</v>
          </cell>
          <cell r="D4373" t="str">
            <v>Daniel</v>
          </cell>
          <cell r="E4373" t="str">
            <v>Estrada</v>
          </cell>
          <cell r="F4373">
            <v>37394</v>
          </cell>
          <cell r="G4373">
            <v>6</v>
          </cell>
          <cell r="H4373" t="str">
            <v>High Country Early Intervention Rural</v>
          </cell>
          <cell r="I4373">
            <v>3</v>
          </cell>
          <cell r="J4373" t="str">
            <v>Home</v>
          </cell>
          <cell r="K4373">
            <v>30.98</v>
          </cell>
          <cell r="W4373">
            <v>2.5</v>
          </cell>
        </row>
        <row r="4374">
          <cell r="A4374">
            <v>17</v>
          </cell>
          <cell r="B4374" t="str">
            <v>Coordination</v>
          </cell>
          <cell r="C4374" t="str">
            <v>0600000211</v>
          </cell>
          <cell r="D4374" t="str">
            <v>Daniel</v>
          </cell>
          <cell r="E4374" t="str">
            <v>Estrada</v>
          </cell>
          <cell r="F4374">
            <v>37394</v>
          </cell>
          <cell r="G4374">
            <v>6</v>
          </cell>
          <cell r="H4374" t="str">
            <v>High Country Early Intervention Rural</v>
          </cell>
          <cell r="I4374">
            <v>6</v>
          </cell>
          <cell r="J4374" t="str">
            <v>Provider</v>
          </cell>
          <cell r="K4374">
            <v>30.98</v>
          </cell>
          <cell r="W4374">
            <v>1.5</v>
          </cell>
          <cell r="X4374">
            <v>1</v>
          </cell>
          <cell r="Y4374">
            <v>0.5</v>
          </cell>
          <cell r="Z4374">
            <v>0.5</v>
          </cell>
          <cell r="AB4374">
            <v>3</v>
          </cell>
          <cell r="AC4374">
            <v>2</v>
          </cell>
        </row>
        <row r="4375">
          <cell r="A4375">
            <v>17</v>
          </cell>
          <cell r="B4375" t="str">
            <v>Coordination</v>
          </cell>
          <cell r="C4375" t="str">
            <v>0600000216</v>
          </cell>
          <cell r="D4375" t="str">
            <v>Angel</v>
          </cell>
          <cell r="E4375" t="str">
            <v>Martinez</v>
          </cell>
          <cell r="F4375">
            <v>37267</v>
          </cell>
          <cell r="G4375">
            <v>6</v>
          </cell>
          <cell r="H4375" t="str">
            <v>High Country Early Intervention Rural</v>
          </cell>
          <cell r="I4375">
            <v>3</v>
          </cell>
          <cell r="J4375" t="str">
            <v>Home</v>
          </cell>
          <cell r="K4375">
            <v>30.98</v>
          </cell>
          <cell r="W4375">
            <v>3</v>
          </cell>
        </row>
        <row r="4376">
          <cell r="A4376">
            <v>17</v>
          </cell>
          <cell r="B4376" t="str">
            <v>Coordination</v>
          </cell>
          <cell r="C4376" t="str">
            <v>0600000216</v>
          </cell>
          <cell r="D4376" t="str">
            <v>Angel</v>
          </cell>
          <cell r="E4376" t="str">
            <v>Martinez</v>
          </cell>
          <cell r="F4376">
            <v>37267</v>
          </cell>
          <cell r="G4376">
            <v>6</v>
          </cell>
          <cell r="H4376" t="str">
            <v>High Country Early Intervention Rural</v>
          </cell>
          <cell r="I4376">
            <v>6</v>
          </cell>
          <cell r="J4376" t="str">
            <v>Provider</v>
          </cell>
          <cell r="K4376">
            <v>30.98</v>
          </cell>
          <cell r="W4376">
            <v>1</v>
          </cell>
          <cell r="X4376">
            <v>0.5</v>
          </cell>
          <cell r="Z4376">
            <v>0.5</v>
          </cell>
          <cell r="AB4376">
            <v>0.5</v>
          </cell>
          <cell r="AD4376">
            <v>0.5</v>
          </cell>
        </row>
        <row r="4377">
          <cell r="A4377">
            <v>17</v>
          </cell>
          <cell r="B4377" t="str">
            <v>Coordination</v>
          </cell>
          <cell r="C4377" t="str">
            <v>0600000218</v>
          </cell>
          <cell r="D4377" t="str">
            <v>Katrina</v>
          </cell>
          <cell r="E4377" t="str">
            <v>Smith</v>
          </cell>
          <cell r="F4377">
            <v>36864</v>
          </cell>
          <cell r="G4377">
            <v>6</v>
          </cell>
          <cell r="H4377" t="str">
            <v>High Country Early Intervention Rural</v>
          </cell>
          <cell r="I4377">
            <v>3</v>
          </cell>
          <cell r="J4377" t="str">
            <v>Home</v>
          </cell>
          <cell r="K4377">
            <v>30.98</v>
          </cell>
          <cell r="W4377">
            <v>4</v>
          </cell>
        </row>
        <row r="4378">
          <cell r="A4378">
            <v>17</v>
          </cell>
          <cell r="B4378" t="str">
            <v>Coordination</v>
          </cell>
          <cell r="C4378" t="str">
            <v>0600000218</v>
          </cell>
          <cell r="D4378" t="str">
            <v>Katrina</v>
          </cell>
          <cell r="E4378" t="str">
            <v>Smith</v>
          </cell>
          <cell r="F4378">
            <v>36864</v>
          </cell>
          <cell r="G4378">
            <v>6</v>
          </cell>
          <cell r="H4378" t="str">
            <v>High Country Early Intervention Rural</v>
          </cell>
          <cell r="I4378">
            <v>6</v>
          </cell>
          <cell r="J4378" t="str">
            <v>Provider</v>
          </cell>
          <cell r="K4378">
            <v>30.98</v>
          </cell>
          <cell r="X4378">
            <v>1</v>
          </cell>
          <cell r="Y4378">
            <v>0.5</v>
          </cell>
          <cell r="Z4378">
            <v>1</v>
          </cell>
          <cell r="AA4378">
            <v>1</v>
          </cell>
          <cell r="AB4378">
            <v>0.5</v>
          </cell>
          <cell r="AE4378">
            <v>1</v>
          </cell>
        </row>
        <row r="4379">
          <cell r="A4379">
            <v>17</v>
          </cell>
          <cell r="B4379" t="str">
            <v>Coordination</v>
          </cell>
          <cell r="C4379" t="str">
            <v>0600000222</v>
          </cell>
          <cell r="D4379" t="str">
            <v>Emily</v>
          </cell>
          <cell r="E4379" t="str">
            <v>Amadei</v>
          </cell>
          <cell r="F4379">
            <v>37224</v>
          </cell>
          <cell r="G4379">
            <v>6</v>
          </cell>
          <cell r="H4379" t="str">
            <v>High Country Early Intervention Rural</v>
          </cell>
          <cell r="I4379">
            <v>6</v>
          </cell>
          <cell r="J4379" t="str">
            <v>Provider</v>
          </cell>
          <cell r="K4379">
            <v>30.98</v>
          </cell>
          <cell r="W4379">
            <v>0.75</v>
          </cell>
        </row>
        <row r="4380">
          <cell r="A4380">
            <v>17</v>
          </cell>
          <cell r="B4380" t="str">
            <v>Coordination</v>
          </cell>
          <cell r="C4380" t="str">
            <v>0600000223</v>
          </cell>
          <cell r="D4380" t="str">
            <v>Michael</v>
          </cell>
          <cell r="E4380" t="str">
            <v>Amadei</v>
          </cell>
          <cell r="F4380">
            <v>37224</v>
          </cell>
          <cell r="G4380">
            <v>6</v>
          </cell>
          <cell r="H4380" t="str">
            <v>High Country Early Intervention Rural</v>
          </cell>
          <cell r="I4380">
            <v>6</v>
          </cell>
          <cell r="J4380" t="str">
            <v>Provider</v>
          </cell>
          <cell r="K4380">
            <v>30.98</v>
          </cell>
          <cell r="W4380">
            <v>0.5</v>
          </cell>
        </row>
        <row r="4381">
          <cell r="A4381">
            <v>17</v>
          </cell>
          <cell r="B4381" t="str">
            <v>Coordination</v>
          </cell>
          <cell r="C4381" t="str">
            <v>0600000232</v>
          </cell>
          <cell r="D4381" t="str">
            <v>Luis</v>
          </cell>
          <cell r="E4381" t="str">
            <v>Carreno</v>
          </cell>
          <cell r="F4381">
            <v>37363</v>
          </cell>
          <cell r="G4381">
            <v>6</v>
          </cell>
          <cell r="H4381" t="str">
            <v>High Country Early Intervention Rural</v>
          </cell>
          <cell r="I4381">
            <v>3</v>
          </cell>
          <cell r="J4381" t="str">
            <v>Home</v>
          </cell>
          <cell r="K4381">
            <v>30.98</v>
          </cell>
          <cell r="X4381">
            <v>6.5</v>
          </cell>
        </row>
        <row r="4382">
          <cell r="A4382">
            <v>17</v>
          </cell>
          <cell r="B4382" t="str">
            <v>Coordination</v>
          </cell>
          <cell r="C4382" t="str">
            <v>0600000232</v>
          </cell>
          <cell r="D4382" t="str">
            <v>Luis</v>
          </cell>
          <cell r="E4382" t="str">
            <v>Carreno</v>
          </cell>
          <cell r="F4382">
            <v>37363</v>
          </cell>
          <cell r="G4382">
            <v>6</v>
          </cell>
          <cell r="H4382" t="str">
            <v>High Country Early Intervention Rural</v>
          </cell>
          <cell r="I4382">
            <v>6</v>
          </cell>
          <cell r="J4382" t="str">
            <v>Provider</v>
          </cell>
          <cell r="K4382">
            <v>30.98</v>
          </cell>
          <cell r="W4382">
            <v>2</v>
          </cell>
          <cell r="X4382">
            <v>0.5</v>
          </cell>
          <cell r="Y4382">
            <v>1.5</v>
          </cell>
          <cell r="Z4382">
            <v>0.5</v>
          </cell>
          <cell r="AC4382">
            <v>3</v>
          </cell>
          <cell r="AD4382">
            <v>2</v>
          </cell>
        </row>
        <row r="4383">
          <cell r="A4383">
            <v>17</v>
          </cell>
          <cell r="B4383" t="str">
            <v>Coordination</v>
          </cell>
          <cell r="C4383" t="str">
            <v>0600000235</v>
          </cell>
          <cell r="D4383" t="str">
            <v>Ryan</v>
          </cell>
          <cell r="E4383" t="str">
            <v>Vastine</v>
          </cell>
          <cell r="F4383">
            <v>37517</v>
          </cell>
          <cell r="G4383">
            <v>6</v>
          </cell>
          <cell r="H4383" t="str">
            <v>High Country Early Intervention Rural</v>
          </cell>
          <cell r="I4383">
            <v>3</v>
          </cell>
          <cell r="J4383" t="str">
            <v>Home</v>
          </cell>
          <cell r="K4383">
            <v>30.98</v>
          </cell>
          <cell r="X4383">
            <v>4</v>
          </cell>
        </row>
        <row r="4384">
          <cell r="A4384">
            <v>17</v>
          </cell>
          <cell r="B4384" t="str">
            <v>Coordination</v>
          </cell>
          <cell r="C4384" t="str">
            <v>0600000235</v>
          </cell>
          <cell r="D4384" t="str">
            <v>Ryan</v>
          </cell>
          <cell r="E4384" t="str">
            <v>Vastine</v>
          </cell>
          <cell r="F4384">
            <v>37517</v>
          </cell>
          <cell r="G4384">
            <v>6</v>
          </cell>
          <cell r="H4384" t="str">
            <v>High Country Early Intervention Rural</v>
          </cell>
          <cell r="I4384">
            <v>6</v>
          </cell>
          <cell r="J4384" t="str">
            <v>Provider</v>
          </cell>
          <cell r="K4384">
            <v>30.98</v>
          </cell>
          <cell r="W4384">
            <v>1</v>
          </cell>
          <cell r="X4384">
            <v>2</v>
          </cell>
          <cell r="Y4384">
            <v>0.5</v>
          </cell>
          <cell r="Z4384">
            <v>0.5</v>
          </cell>
          <cell r="AA4384">
            <v>1</v>
          </cell>
          <cell r="AC4384">
            <v>3</v>
          </cell>
        </row>
        <row r="4385">
          <cell r="A4385">
            <v>17</v>
          </cell>
          <cell r="B4385" t="str">
            <v>Coordination</v>
          </cell>
          <cell r="C4385" t="str">
            <v>0600000248</v>
          </cell>
          <cell r="D4385" t="str">
            <v>Bernardo</v>
          </cell>
          <cell r="E4385" t="str">
            <v>Arizmandi</v>
          </cell>
          <cell r="F4385">
            <v>37070</v>
          </cell>
          <cell r="G4385">
            <v>6</v>
          </cell>
          <cell r="H4385" t="str">
            <v>High Country Early Intervention Rural</v>
          </cell>
          <cell r="I4385">
            <v>3</v>
          </cell>
          <cell r="J4385" t="str">
            <v>Home</v>
          </cell>
          <cell r="K4385">
            <v>30.98</v>
          </cell>
          <cell r="Z4385">
            <v>6.5</v>
          </cell>
        </row>
        <row r="4386">
          <cell r="A4386">
            <v>17</v>
          </cell>
          <cell r="B4386" t="str">
            <v>Coordination</v>
          </cell>
          <cell r="C4386" t="str">
            <v>0600000248</v>
          </cell>
          <cell r="D4386" t="str">
            <v>Bernardo</v>
          </cell>
          <cell r="E4386" t="str">
            <v>Arizmandi</v>
          </cell>
          <cell r="F4386">
            <v>37070</v>
          </cell>
          <cell r="G4386">
            <v>6</v>
          </cell>
          <cell r="H4386" t="str">
            <v>High Country Early Intervention Rural</v>
          </cell>
          <cell r="I4386">
            <v>6</v>
          </cell>
          <cell r="J4386" t="str">
            <v>Provider</v>
          </cell>
          <cell r="K4386">
            <v>30.98</v>
          </cell>
          <cell r="Y4386">
            <v>2.5</v>
          </cell>
          <cell r="Z4386">
            <v>1.5</v>
          </cell>
          <cell r="AA4386">
            <v>0.5</v>
          </cell>
          <cell r="AB4386">
            <v>3</v>
          </cell>
          <cell r="AC4386">
            <v>2.5</v>
          </cell>
          <cell r="AE4386">
            <v>3.5</v>
          </cell>
          <cell r="AF4386">
            <v>7</v>
          </cell>
        </row>
        <row r="4387">
          <cell r="A4387">
            <v>17</v>
          </cell>
          <cell r="B4387" t="str">
            <v>Coordination</v>
          </cell>
          <cell r="C4387" t="str">
            <v>0600000249</v>
          </cell>
          <cell r="D4387" t="str">
            <v>Ajrian</v>
          </cell>
          <cell r="E4387" t="str">
            <v>Saenz</v>
          </cell>
          <cell r="F4387">
            <v>37710</v>
          </cell>
          <cell r="G4387">
            <v>6</v>
          </cell>
          <cell r="H4387" t="str">
            <v>High Country Early Intervention Rural</v>
          </cell>
          <cell r="I4387">
            <v>6</v>
          </cell>
          <cell r="J4387" t="str">
            <v>Provider</v>
          </cell>
          <cell r="K4387">
            <v>30.98</v>
          </cell>
          <cell r="Y4387">
            <v>1.25</v>
          </cell>
          <cell r="Z4387">
            <v>0.75</v>
          </cell>
          <cell r="AA4387">
            <v>0.5</v>
          </cell>
        </row>
        <row r="4388">
          <cell r="A4388">
            <v>17</v>
          </cell>
          <cell r="B4388" t="str">
            <v>Coordination</v>
          </cell>
          <cell r="C4388" t="str">
            <v>0600000254</v>
          </cell>
          <cell r="D4388" t="str">
            <v>Liam</v>
          </cell>
          <cell r="E4388" t="str">
            <v>Craig</v>
          </cell>
          <cell r="F4388">
            <v>36961</v>
          </cell>
          <cell r="G4388">
            <v>6</v>
          </cell>
          <cell r="H4388" t="str">
            <v>High Country Early Intervention Rural</v>
          </cell>
          <cell r="I4388">
            <v>3</v>
          </cell>
          <cell r="J4388" t="str">
            <v>Home</v>
          </cell>
          <cell r="K4388">
            <v>30.98</v>
          </cell>
          <cell r="Z4388">
            <v>3</v>
          </cell>
          <cell r="AF4388">
            <v>4</v>
          </cell>
        </row>
        <row r="4389">
          <cell r="A4389">
            <v>17</v>
          </cell>
          <cell r="B4389" t="str">
            <v>Coordination</v>
          </cell>
          <cell r="C4389" t="str">
            <v>0600000254</v>
          </cell>
          <cell r="D4389" t="str">
            <v>Liam</v>
          </cell>
          <cell r="E4389" t="str">
            <v>Craig</v>
          </cell>
          <cell r="F4389">
            <v>36961</v>
          </cell>
          <cell r="G4389">
            <v>6</v>
          </cell>
          <cell r="H4389" t="str">
            <v>High Country Early Intervention Rural</v>
          </cell>
          <cell r="I4389">
            <v>6</v>
          </cell>
          <cell r="J4389" t="str">
            <v>Provider</v>
          </cell>
          <cell r="K4389">
            <v>30.98</v>
          </cell>
          <cell r="Z4389">
            <v>2</v>
          </cell>
          <cell r="AB4389">
            <v>1.5</v>
          </cell>
          <cell r="AC4389">
            <v>1.5</v>
          </cell>
          <cell r="AD4389">
            <v>0.5</v>
          </cell>
          <cell r="AE4389">
            <v>1.5</v>
          </cell>
          <cell r="AG4389">
            <v>2.5</v>
          </cell>
          <cell r="AH4389">
            <v>3</v>
          </cell>
        </row>
        <row r="4390">
          <cell r="A4390">
            <v>17</v>
          </cell>
          <cell r="B4390" t="str">
            <v>Coordination</v>
          </cell>
          <cell r="C4390" t="str">
            <v>0600000261</v>
          </cell>
          <cell r="D4390" t="str">
            <v>Caitlyn</v>
          </cell>
          <cell r="E4390" t="str">
            <v>Coffey</v>
          </cell>
          <cell r="F4390">
            <v>36864</v>
          </cell>
          <cell r="G4390">
            <v>6</v>
          </cell>
          <cell r="H4390" t="str">
            <v>High Country Early Intervention Rural</v>
          </cell>
          <cell r="I4390">
            <v>3</v>
          </cell>
          <cell r="J4390" t="str">
            <v>Home</v>
          </cell>
          <cell r="K4390">
            <v>30.98</v>
          </cell>
          <cell r="AA4390">
            <v>2.5</v>
          </cell>
        </row>
        <row r="4391">
          <cell r="A4391">
            <v>17</v>
          </cell>
          <cell r="B4391" t="str">
            <v>Coordination</v>
          </cell>
          <cell r="C4391" t="str">
            <v>0600000261</v>
          </cell>
          <cell r="D4391" t="str">
            <v>Caitlyn</v>
          </cell>
          <cell r="E4391" t="str">
            <v>Coffey</v>
          </cell>
          <cell r="F4391">
            <v>36864</v>
          </cell>
          <cell r="G4391">
            <v>6</v>
          </cell>
          <cell r="H4391" t="str">
            <v>High Country Early Intervention Rural</v>
          </cell>
          <cell r="I4391">
            <v>6</v>
          </cell>
          <cell r="J4391" t="str">
            <v>Provider</v>
          </cell>
          <cell r="K4391">
            <v>30.98</v>
          </cell>
          <cell r="Z4391">
            <v>1</v>
          </cell>
          <cell r="AB4391">
            <v>1.5</v>
          </cell>
          <cell r="AC4391">
            <v>1.5</v>
          </cell>
          <cell r="AD4391">
            <v>0.5</v>
          </cell>
        </row>
        <row r="4392">
          <cell r="A4392">
            <v>17</v>
          </cell>
          <cell r="B4392" t="str">
            <v>Coordination</v>
          </cell>
          <cell r="C4392" t="str">
            <v>0600000273</v>
          </cell>
          <cell r="D4392" t="str">
            <v>Stephen</v>
          </cell>
          <cell r="E4392" t="str">
            <v>Kabello</v>
          </cell>
          <cell r="F4392">
            <v>37397</v>
          </cell>
          <cell r="G4392">
            <v>6</v>
          </cell>
          <cell r="H4392" t="str">
            <v>High Country Early Intervention Rural</v>
          </cell>
          <cell r="I4392">
            <v>3</v>
          </cell>
          <cell r="J4392" t="str">
            <v>Home</v>
          </cell>
          <cell r="K4392">
            <v>30.98</v>
          </cell>
          <cell r="AC4392">
            <v>4</v>
          </cell>
          <cell r="AI4392">
            <v>2.5</v>
          </cell>
        </row>
        <row r="4393">
          <cell r="A4393">
            <v>17</v>
          </cell>
          <cell r="B4393" t="str">
            <v>Coordination</v>
          </cell>
          <cell r="C4393" t="str">
            <v>0600000273</v>
          </cell>
          <cell r="D4393" t="str">
            <v>Stephen</v>
          </cell>
          <cell r="E4393" t="str">
            <v>Kabello</v>
          </cell>
          <cell r="F4393">
            <v>37397</v>
          </cell>
          <cell r="G4393">
            <v>6</v>
          </cell>
          <cell r="H4393" t="str">
            <v>High Country Early Intervention Rural</v>
          </cell>
          <cell r="I4393">
            <v>6</v>
          </cell>
          <cell r="J4393" t="str">
            <v>Provider</v>
          </cell>
          <cell r="K4393">
            <v>30.98</v>
          </cell>
          <cell r="AA4393">
            <v>2</v>
          </cell>
          <cell r="AB4393">
            <v>2.5</v>
          </cell>
          <cell r="AC4393">
            <v>1</v>
          </cell>
          <cell r="AD4393">
            <v>10.5</v>
          </cell>
          <cell r="AE4393">
            <v>1</v>
          </cell>
          <cell r="AF4393">
            <v>0.5</v>
          </cell>
          <cell r="AG4393">
            <v>1</v>
          </cell>
          <cell r="AH4393">
            <v>1</v>
          </cell>
          <cell r="AI4393">
            <v>1.5</v>
          </cell>
        </row>
        <row r="4394">
          <cell r="A4394">
            <v>17</v>
          </cell>
          <cell r="B4394" t="str">
            <v>Coordination</v>
          </cell>
          <cell r="C4394" t="str">
            <v>0600000280</v>
          </cell>
          <cell r="D4394" t="str">
            <v>Juan</v>
          </cell>
          <cell r="E4394" t="str">
            <v>Estrada</v>
          </cell>
          <cell r="F4394">
            <v>36965</v>
          </cell>
          <cell r="G4394">
            <v>6</v>
          </cell>
          <cell r="H4394" t="str">
            <v>High Country Early Intervention Rural</v>
          </cell>
          <cell r="I4394">
            <v>3</v>
          </cell>
          <cell r="J4394" t="str">
            <v>Home</v>
          </cell>
          <cell r="K4394">
            <v>30.98</v>
          </cell>
          <cell r="AB4394">
            <v>3.5</v>
          </cell>
        </row>
        <row r="4395">
          <cell r="A4395">
            <v>17</v>
          </cell>
          <cell r="B4395" t="str">
            <v>Coordination</v>
          </cell>
          <cell r="C4395" t="str">
            <v>0600000280</v>
          </cell>
          <cell r="D4395" t="str">
            <v>Juan</v>
          </cell>
          <cell r="E4395" t="str">
            <v>Estrada</v>
          </cell>
          <cell r="F4395">
            <v>36965</v>
          </cell>
          <cell r="G4395">
            <v>6</v>
          </cell>
          <cell r="H4395" t="str">
            <v>High Country Early Intervention Rural</v>
          </cell>
          <cell r="I4395">
            <v>6</v>
          </cell>
          <cell r="J4395" t="str">
            <v>Provider</v>
          </cell>
          <cell r="K4395">
            <v>30.98</v>
          </cell>
          <cell r="AB4395">
            <v>0.5</v>
          </cell>
          <cell r="AC4395">
            <v>1</v>
          </cell>
          <cell r="AD4395">
            <v>1</v>
          </cell>
          <cell r="AE4395">
            <v>2</v>
          </cell>
          <cell r="AF4395">
            <v>1</v>
          </cell>
          <cell r="AG4395">
            <v>0.5</v>
          </cell>
          <cell r="AH4395">
            <v>1</v>
          </cell>
        </row>
        <row r="4396">
          <cell r="A4396">
            <v>17</v>
          </cell>
          <cell r="B4396" t="str">
            <v>Coordination</v>
          </cell>
          <cell r="C4396" t="str">
            <v>0600000283</v>
          </cell>
          <cell r="D4396" t="str">
            <v>Raphael</v>
          </cell>
          <cell r="E4396" t="str">
            <v>Morse</v>
          </cell>
          <cell r="F4396">
            <v>37362</v>
          </cell>
          <cell r="G4396">
            <v>6</v>
          </cell>
          <cell r="H4396" t="str">
            <v>High Country Early Intervention Rural</v>
          </cell>
          <cell r="I4396">
            <v>3</v>
          </cell>
          <cell r="J4396" t="str">
            <v>Home</v>
          </cell>
          <cell r="K4396">
            <v>30.98</v>
          </cell>
          <cell r="AI4396">
            <v>3.5</v>
          </cell>
        </row>
        <row r="4397">
          <cell r="A4397">
            <v>17</v>
          </cell>
          <cell r="B4397" t="str">
            <v>Coordination</v>
          </cell>
          <cell r="C4397" t="str">
            <v>0600000283</v>
          </cell>
          <cell r="D4397" t="str">
            <v>Raphael</v>
          </cell>
          <cell r="E4397" t="str">
            <v>Morse</v>
          </cell>
          <cell r="F4397">
            <v>37362</v>
          </cell>
          <cell r="G4397">
            <v>6</v>
          </cell>
          <cell r="H4397" t="str">
            <v>High Country Early Intervention Rural</v>
          </cell>
          <cell r="I4397">
            <v>6</v>
          </cell>
          <cell r="J4397" t="str">
            <v>Provider</v>
          </cell>
          <cell r="K4397">
            <v>30.98</v>
          </cell>
          <cell r="AC4397">
            <v>5</v>
          </cell>
          <cell r="AD4397">
            <v>1.5</v>
          </cell>
          <cell r="AE4397">
            <v>2.5</v>
          </cell>
          <cell r="AF4397">
            <v>2.5</v>
          </cell>
          <cell r="AG4397">
            <v>1</v>
          </cell>
        </row>
        <row r="4398">
          <cell r="A4398">
            <v>17</v>
          </cell>
          <cell r="B4398" t="str">
            <v>Coordination</v>
          </cell>
          <cell r="C4398" t="str">
            <v>0600000289</v>
          </cell>
          <cell r="D4398" t="str">
            <v>Eduardo</v>
          </cell>
          <cell r="E4398" t="str">
            <v>Hinojosa</v>
          </cell>
          <cell r="F4398">
            <v>37033</v>
          </cell>
          <cell r="G4398">
            <v>6</v>
          </cell>
          <cell r="H4398" t="str">
            <v>High Country Early Intervention Rural</v>
          </cell>
          <cell r="I4398">
            <v>3</v>
          </cell>
          <cell r="J4398" t="str">
            <v>Home</v>
          </cell>
          <cell r="K4398">
            <v>30.98</v>
          </cell>
          <cell r="AE4398">
            <v>1.5</v>
          </cell>
        </row>
        <row r="4399">
          <cell r="A4399">
            <v>17</v>
          </cell>
          <cell r="B4399" t="str">
            <v>Coordination</v>
          </cell>
          <cell r="C4399" t="str">
            <v>0600000289</v>
          </cell>
          <cell r="D4399" t="str">
            <v>Eduardo</v>
          </cell>
          <cell r="E4399" t="str">
            <v>Hinojosa</v>
          </cell>
          <cell r="F4399">
            <v>37033</v>
          </cell>
          <cell r="G4399">
            <v>6</v>
          </cell>
          <cell r="H4399" t="str">
            <v>High Country Early Intervention Rural</v>
          </cell>
          <cell r="I4399">
            <v>6</v>
          </cell>
          <cell r="J4399" t="str">
            <v>Provider</v>
          </cell>
          <cell r="K4399">
            <v>30.98</v>
          </cell>
          <cell r="AE4399">
            <v>2.25</v>
          </cell>
          <cell r="AF4399">
            <v>0.75</v>
          </cell>
          <cell r="AG4399">
            <v>0.5</v>
          </cell>
          <cell r="AH4399">
            <v>0.25</v>
          </cell>
          <cell r="AI4399">
            <v>0.25</v>
          </cell>
        </row>
        <row r="4400">
          <cell r="A4400">
            <v>17</v>
          </cell>
          <cell r="B4400" t="str">
            <v>Coordination</v>
          </cell>
          <cell r="C4400" t="str">
            <v>0600000300</v>
          </cell>
          <cell r="D4400" t="str">
            <v>Nathaniel</v>
          </cell>
          <cell r="E4400" t="str">
            <v>Craig</v>
          </cell>
          <cell r="F4400">
            <v>37470</v>
          </cell>
          <cell r="G4400">
            <v>6</v>
          </cell>
          <cell r="H4400" t="str">
            <v>High Country Early Intervention Rural</v>
          </cell>
          <cell r="I4400">
            <v>3</v>
          </cell>
          <cell r="J4400" t="str">
            <v>Home</v>
          </cell>
          <cell r="K4400">
            <v>30.98</v>
          </cell>
          <cell r="AI4400">
            <v>2.75</v>
          </cell>
        </row>
        <row r="4401">
          <cell r="A4401">
            <v>17</v>
          </cell>
          <cell r="B4401" t="str">
            <v>Coordination</v>
          </cell>
          <cell r="C4401" t="str">
            <v>0600000300</v>
          </cell>
          <cell r="D4401" t="str">
            <v>Nathaniel</v>
          </cell>
          <cell r="E4401" t="str">
            <v>Craig</v>
          </cell>
          <cell r="F4401">
            <v>37470</v>
          </cell>
          <cell r="G4401">
            <v>6</v>
          </cell>
          <cell r="H4401" t="str">
            <v>High Country Early Intervention Rural</v>
          </cell>
          <cell r="I4401">
            <v>6</v>
          </cell>
          <cell r="J4401" t="str">
            <v>Provider</v>
          </cell>
          <cell r="K4401">
            <v>30.98</v>
          </cell>
          <cell r="AE4401">
            <v>0.75</v>
          </cell>
          <cell r="AF4401">
            <v>0.5</v>
          </cell>
          <cell r="AG4401">
            <v>0.25</v>
          </cell>
          <cell r="AH4401">
            <v>1</v>
          </cell>
          <cell r="AI4401">
            <v>0.25</v>
          </cell>
        </row>
        <row r="4402">
          <cell r="A4402">
            <v>17</v>
          </cell>
          <cell r="B4402" t="str">
            <v>Coordination</v>
          </cell>
          <cell r="C4402" t="str">
            <v>0600000303</v>
          </cell>
          <cell r="D4402" t="str">
            <v>Steven</v>
          </cell>
          <cell r="E4402" t="str">
            <v>Silver</v>
          </cell>
          <cell r="F4402">
            <v>37093</v>
          </cell>
          <cell r="G4402">
            <v>6</v>
          </cell>
          <cell r="H4402" t="str">
            <v>High Country Early Intervention Rural</v>
          </cell>
          <cell r="I4402">
            <v>3</v>
          </cell>
          <cell r="J4402" t="str">
            <v>Home</v>
          </cell>
          <cell r="K4402">
            <v>30.98</v>
          </cell>
          <cell r="AE4402">
            <v>2</v>
          </cell>
        </row>
        <row r="4403">
          <cell r="A4403">
            <v>17</v>
          </cell>
          <cell r="B4403" t="str">
            <v>Coordination</v>
          </cell>
          <cell r="C4403" t="str">
            <v>0600000303</v>
          </cell>
          <cell r="D4403" t="str">
            <v>Steven</v>
          </cell>
          <cell r="E4403" t="str">
            <v>Silver</v>
          </cell>
          <cell r="F4403">
            <v>37093</v>
          </cell>
          <cell r="G4403">
            <v>6</v>
          </cell>
          <cell r="H4403" t="str">
            <v>High Country Early Intervention Rural</v>
          </cell>
          <cell r="I4403">
            <v>6</v>
          </cell>
          <cell r="J4403" t="str">
            <v>Provider</v>
          </cell>
          <cell r="K4403">
            <v>30.98</v>
          </cell>
          <cell r="AF4403">
            <v>2.75</v>
          </cell>
          <cell r="AG4403">
            <v>0.5</v>
          </cell>
          <cell r="AI4403">
            <v>0.75</v>
          </cell>
        </row>
        <row r="4404">
          <cell r="A4404">
            <v>17</v>
          </cell>
          <cell r="B4404" t="str">
            <v>Coordination</v>
          </cell>
          <cell r="C4404" t="str">
            <v>0600000309</v>
          </cell>
          <cell r="D4404" t="str">
            <v>Aurora</v>
          </cell>
          <cell r="E4404" t="str">
            <v>Van Tuyl</v>
          </cell>
          <cell r="F4404">
            <v>37305</v>
          </cell>
          <cell r="G4404">
            <v>6</v>
          </cell>
          <cell r="H4404" t="str">
            <v>High Country Early Intervention Rural</v>
          </cell>
          <cell r="I4404">
            <v>3</v>
          </cell>
          <cell r="J4404" t="str">
            <v>Home</v>
          </cell>
          <cell r="K4404">
            <v>30.98</v>
          </cell>
          <cell r="AG4404">
            <v>1.5</v>
          </cell>
        </row>
        <row r="4405">
          <cell r="A4405">
            <v>17</v>
          </cell>
          <cell r="B4405" t="str">
            <v>Coordination</v>
          </cell>
          <cell r="C4405" t="str">
            <v>0600000309</v>
          </cell>
          <cell r="D4405" t="str">
            <v>Aurora</v>
          </cell>
          <cell r="E4405" t="str">
            <v>Van Tuyl</v>
          </cell>
          <cell r="F4405">
            <v>37305</v>
          </cell>
          <cell r="G4405">
            <v>6</v>
          </cell>
          <cell r="H4405" t="str">
            <v>High Country Early Intervention Rural</v>
          </cell>
          <cell r="I4405">
            <v>6</v>
          </cell>
          <cell r="J4405" t="str">
            <v>Provider</v>
          </cell>
          <cell r="K4405">
            <v>30.98</v>
          </cell>
          <cell r="AG4405">
            <v>1.25</v>
          </cell>
          <cell r="AH4405">
            <v>1</v>
          </cell>
          <cell r="AI4405">
            <v>0.25</v>
          </cell>
        </row>
        <row r="4406">
          <cell r="A4406">
            <v>17</v>
          </cell>
          <cell r="B4406" t="str">
            <v>Coordination</v>
          </cell>
          <cell r="C4406" t="str">
            <v>0600000311</v>
          </cell>
          <cell r="D4406" t="str">
            <v>Brian</v>
          </cell>
          <cell r="E4406" t="str">
            <v>Belville</v>
          </cell>
          <cell r="F4406">
            <v>37472</v>
          </cell>
          <cell r="G4406">
            <v>6</v>
          </cell>
          <cell r="H4406" t="str">
            <v>High Country Early Intervention Rural</v>
          </cell>
          <cell r="I4406">
            <v>3</v>
          </cell>
          <cell r="J4406" t="str">
            <v>Home</v>
          </cell>
          <cell r="K4406">
            <v>30.98</v>
          </cell>
          <cell r="AG4406">
            <v>1.5</v>
          </cell>
          <cell r="AH4406">
            <v>1</v>
          </cell>
        </row>
        <row r="4407">
          <cell r="A4407">
            <v>17</v>
          </cell>
          <cell r="B4407" t="str">
            <v>Coordination</v>
          </cell>
          <cell r="C4407" t="str">
            <v>0600000311</v>
          </cell>
          <cell r="D4407" t="str">
            <v>Brian</v>
          </cell>
          <cell r="E4407" t="str">
            <v>Belville</v>
          </cell>
          <cell r="F4407">
            <v>37472</v>
          </cell>
          <cell r="G4407">
            <v>6</v>
          </cell>
          <cell r="H4407" t="str">
            <v>High Country Early Intervention Rural</v>
          </cell>
          <cell r="I4407">
            <v>6</v>
          </cell>
          <cell r="J4407" t="str">
            <v>Provider</v>
          </cell>
          <cell r="K4407">
            <v>30.98</v>
          </cell>
          <cell r="AG4407">
            <v>1.5</v>
          </cell>
          <cell r="AI4407">
            <v>1.25</v>
          </cell>
        </row>
        <row r="4408">
          <cell r="A4408">
            <v>17</v>
          </cell>
          <cell r="B4408" t="str">
            <v>Coordination</v>
          </cell>
          <cell r="C4408" t="str">
            <v>0600000322</v>
          </cell>
          <cell r="D4408" t="str">
            <v>Aimee</v>
          </cell>
          <cell r="E4408" t="str">
            <v>Kabello</v>
          </cell>
          <cell r="F4408">
            <v>37397</v>
          </cell>
          <cell r="G4408">
            <v>6</v>
          </cell>
          <cell r="H4408" t="str">
            <v>High Country Early Intervention Rural</v>
          </cell>
          <cell r="I4408">
            <v>3</v>
          </cell>
          <cell r="J4408" t="str">
            <v>Home</v>
          </cell>
          <cell r="K4408">
            <v>30.98</v>
          </cell>
          <cell r="AI4408">
            <v>1.5</v>
          </cell>
        </row>
        <row r="4409">
          <cell r="A4409">
            <v>17</v>
          </cell>
          <cell r="B4409" t="str">
            <v>Coordination</v>
          </cell>
          <cell r="C4409" t="str">
            <v>0600000322</v>
          </cell>
          <cell r="D4409" t="str">
            <v>Aimee</v>
          </cell>
          <cell r="E4409" t="str">
            <v>Kabello</v>
          </cell>
          <cell r="F4409">
            <v>37397</v>
          </cell>
          <cell r="G4409">
            <v>6</v>
          </cell>
          <cell r="H4409" t="str">
            <v>High Country Early Intervention Rural</v>
          </cell>
          <cell r="I4409">
            <v>6</v>
          </cell>
          <cell r="J4409" t="str">
            <v>Provider</v>
          </cell>
          <cell r="K4409">
            <v>30.98</v>
          </cell>
        </row>
        <row r="4410">
          <cell r="A4410">
            <v>17</v>
          </cell>
          <cell r="B4410" t="str">
            <v>Coordination</v>
          </cell>
          <cell r="C4410" t="str">
            <v>0600000333</v>
          </cell>
          <cell r="D4410" t="str">
            <v>Vanessa</v>
          </cell>
          <cell r="E4410" t="str">
            <v>Garcia</v>
          </cell>
          <cell r="F4410">
            <v>37602</v>
          </cell>
          <cell r="G4410">
            <v>6</v>
          </cell>
          <cell r="H4410" t="str">
            <v>High Country Early Intervention Rural</v>
          </cell>
          <cell r="I4410">
            <v>3</v>
          </cell>
          <cell r="J4410" t="str">
            <v>Home</v>
          </cell>
          <cell r="K4410">
            <v>30.98</v>
          </cell>
        </row>
        <row r="4411">
          <cell r="A4411">
            <v>17</v>
          </cell>
          <cell r="B4411" t="str">
            <v>Coordination</v>
          </cell>
          <cell r="C4411" t="str">
            <v>0600000333</v>
          </cell>
          <cell r="D4411" t="str">
            <v>Vanessa</v>
          </cell>
          <cell r="E4411" t="str">
            <v>Garcia</v>
          </cell>
          <cell r="F4411">
            <v>37602</v>
          </cell>
          <cell r="G4411">
            <v>6</v>
          </cell>
          <cell r="H4411" t="str">
            <v>High Country Early Intervention Rural</v>
          </cell>
          <cell r="I4411">
            <v>6</v>
          </cell>
          <cell r="J4411" t="str">
            <v>Provider</v>
          </cell>
          <cell r="K4411">
            <v>30.98</v>
          </cell>
        </row>
        <row r="4412">
          <cell r="A4412">
            <v>17</v>
          </cell>
          <cell r="B4412" t="str">
            <v>Coordination</v>
          </cell>
          <cell r="C4412" t="str">
            <v>0600000336</v>
          </cell>
          <cell r="D4412" t="str">
            <v>Andre</v>
          </cell>
          <cell r="E4412" t="str">
            <v>Coomer</v>
          </cell>
          <cell r="F4412">
            <v>37883</v>
          </cell>
          <cell r="G4412">
            <v>6</v>
          </cell>
          <cell r="H4412" t="str">
            <v>High Country Early Intervention Rural</v>
          </cell>
          <cell r="I4412">
            <v>3</v>
          </cell>
          <cell r="J4412" t="str">
            <v>Home</v>
          </cell>
          <cell r="K4412">
            <v>30.98</v>
          </cell>
        </row>
        <row r="4413">
          <cell r="A4413">
            <v>17</v>
          </cell>
          <cell r="B4413" t="str">
            <v>Coordination</v>
          </cell>
          <cell r="C4413" t="str">
            <v>0600000336</v>
          </cell>
          <cell r="D4413" t="str">
            <v>Andre</v>
          </cell>
          <cell r="E4413" t="str">
            <v>Coomer</v>
          </cell>
          <cell r="F4413">
            <v>37883</v>
          </cell>
          <cell r="G4413">
            <v>6</v>
          </cell>
          <cell r="H4413" t="str">
            <v>High Country Early Intervention Rural</v>
          </cell>
          <cell r="I4413">
            <v>6</v>
          </cell>
          <cell r="J4413" t="str">
            <v>Provider</v>
          </cell>
          <cell r="K4413">
            <v>30.98</v>
          </cell>
        </row>
        <row r="4414">
          <cell r="A4414">
            <v>17</v>
          </cell>
          <cell r="B4414" t="str">
            <v>Coordination</v>
          </cell>
          <cell r="C4414" t="str">
            <v>0600000338</v>
          </cell>
          <cell r="D4414" t="str">
            <v>Daniel</v>
          </cell>
          <cell r="E4414" t="str">
            <v>Estrada</v>
          </cell>
          <cell r="F4414">
            <v>37424</v>
          </cell>
          <cell r="G4414">
            <v>6</v>
          </cell>
          <cell r="H4414" t="str">
            <v>High Country Early Intervention Rural</v>
          </cell>
          <cell r="I4414">
            <v>6</v>
          </cell>
          <cell r="J4414" t="str">
            <v>Provider</v>
          </cell>
          <cell r="K4414">
            <v>30.98</v>
          </cell>
        </row>
        <row r="4415">
          <cell r="A4415">
            <v>17</v>
          </cell>
          <cell r="B4415" t="str">
            <v>Coordination</v>
          </cell>
          <cell r="C4415" t="str">
            <v>0600000340</v>
          </cell>
          <cell r="D4415" t="str">
            <v>Jasmine</v>
          </cell>
          <cell r="E4415" t="str">
            <v>Devlin</v>
          </cell>
          <cell r="F4415">
            <v>38035</v>
          </cell>
          <cell r="G4415">
            <v>6</v>
          </cell>
          <cell r="H4415" t="str">
            <v>High Country Early Intervention Rural</v>
          </cell>
          <cell r="I4415">
            <v>6</v>
          </cell>
          <cell r="J4415" t="str">
            <v>Provider</v>
          </cell>
          <cell r="K4415">
            <v>30.98</v>
          </cell>
        </row>
        <row r="4416">
          <cell r="A4416">
            <v>17</v>
          </cell>
          <cell r="B4416" t="str">
            <v>Coordination</v>
          </cell>
          <cell r="C4416" t="str">
            <v>0700000002</v>
          </cell>
          <cell r="D4416" t="str">
            <v>Lewis</v>
          </cell>
          <cell r="E4416" t="str">
            <v>Aul</v>
          </cell>
          <cell r="F4416">
            <v>36631</v>
          </cell>
          <cell r="G4416">
            <v>7</v>
          </cell>
          <cell r="H4416" t="str">
            <v>High Country Early Intervention Urban</v>
          </cell>
          <cell r="I4416">
            <v>3</v>
          </cell>
          <cell r="J4416" t="str">
            <v>Home</v>
          </cell>
          <cell r="K4416">
            <v>30.98</v>
          </cell>
          <cell r="M4416">
            <v>1.5</v>
          </cell>
        </row>
        <row r="4417">
          <cell r="A4417">
            <v>17</v>
          </cell>
          <cell r="B4417" t="str">
            <v>Coordination</v>
          </cell>
          <cell r="C4417" t="str">
            <v>0700000002</v>
          </cell>
          <cell r="D4417" t="str">
            <v>Lewis</v>
          </cell>
          <cell r="E4417" t="str">
            <v>Aul</v>
          </cell>
          <cell r="F4417">
            <v>36631</v>
          </cell>
          <cell r="G4417">
            <v>7</v>
          </cell>
          <cell r="H4417" t="str">
            <v>High Country Early Intervention Urban</v>
          </cell>
          <cell r="I4417">
            <v>6</v>
          </cell>
          <cell r="J4417" t="str">
            <v>Provider</v>
          </cell>
          <cell r="K4417">
            <v>30.98</v>
          </cell>
          <cell r="N4417">
            <v>0.25</v>
          </cell>
          <cell r="O4417">
            <v>0.5</v>
          </cell>
          <cell r="Q4417">
            <v>0.25</v>
          </cell>
          <cell r="R4417">
            <v>0.25</v>
          </cell>
          <cell r="S4417">
            <v>2</v>
          </cell>
          <cell r="U4417">
            <v>0.5</v>
          </cell>
          <cell r="V4417">
            <v>0.5</v>
          </cell>
          <cell r="X4417">
            <v>1</v>
          </cell>
        </row>
        <row r="4418">
          <cell r="A4418">
            <v>17</v>
          </cell>
          <cell r="B4418" t="str">
            <v>Coordination</v>
          </cell>
          <cell r="C4418" t="str">
            <v>0700000002</v>
          </cell>
          <cell r="D4418" t="str">
            <v>Lewis</v>
          </cell>
          <cell r="E4418" t="str">
            <v>Aul</v>
          </cell>
          <cell r="F4418">
            <v>36631</v>
          </cell>
          <cell r="G4418">
            <v>7</v>
          </cell>
          <cell r="H4418" t="str">
            <v>High Country Early Intervention Urban</v>
          </cell>
          <cell r="I4418">
            <v>7</v>
          </cell>
          <cell r="J4418" t="str">
            <v>Other</v>
          </cell>
          <cell r="K4418">
            <v>30.98</v>
          </cell>
          <cell r="L4418">
            <v>0.5</v>
          </cell>
        </row>
        <row r="4419">
          <cell r="A4419">
            <v>17</v>
          </cell>
          <cell r="B4419" t="str">
            <v>Coordination</v>
          </cell>
          <cell r="C4419" t="str">
            <v>0700000003</v>
          </cell>
          <cell r="D4419" t="str">
            <v>Tiffany</v>
          </cell>
          <cell r="E4419" t="str">
            <v>DeVous</v>
          </cell>
          <cell r="F4419">
            <v>36432</v>
          </cell>
          <cell r="G4419">
            <v>7</v>
          </cell>
          <cell r="H4419" t="str">
            <v>High Country Early Intervention Urban</v>
          </cell>
          <cell r="I4419">
            <v>6</v>
          </cell>
          <cell r="J4419" t="str">
            <v>Provider</v>
          </cell>
          <cell r="K4419">
            <v>30.98</v>
          </cell>
          <cell r="N4419">
            <v>1.75</v>
          </cell>
          <cell r="O4419">
            <v>0.25</v>
          </cell>
        </row>
        <row r="4420">
          <cell r="A4420">
            <v>17</v>
          </cell>
          <cell r="B4420" t="str">
            <v>Coordination</v>
          </cell>
          <cell r="C4420" t="str">
            <v>0700000003</v>
          </cell>
          <cell r="D4420" t="str">
            <v>Tiffany</v>
          </cell>
          <cell r="E4420" t="str">
            <v>DeVous</v>
          </cell>
          <cell r="F4420">
            <v>36432</v>
          </cell>
          <cell r="G4420">
            <v>7</v>
          </cell>
          <cell r="H4420" t="str">
            <v>High Country Early Intervention Urban</v>
          </cell>
          <cell r="I4420">
            <v>7</v>
          </cell>
          <cell r="J4420" t="str">
            <v>Other</v>
          </cell>
          <cell r="K4420">
            <v>30.98</v>
          </cell>
          <cell r="L4420">
            <v>0.5</v>
          </cell>
          <cell r="M4420">
            <v>0.75</v>
          </cell>
        </row>
        <row r="4421">
          <cell r="A4421">
            <v>17</v>
          </cell>
          <cell r="B4421" t="str">
            <v>Coordination</v>
          </cell>
          <cell r="C4421" t="str">
            <v>0700000008</v>
          </cell>
          <cell r="D4421" t="str">
            <v>Christian</v>
          </cell>
          <cell r="E4421" t="str">
            <v>Bernal</v>
          </cell>
          <cell r="F4421">
            <v>37187</v>
          </cell>
          <cell r="G4421">
            <v>7</v>
          </cell>
          <cell r="H4421" t="str">
            <v>High Country Early Intervention Urban</v>
          </cell>
          <cell r="I4421">
            <v>6</v>
          </cell>
          <cell r="J4421" t="str">
            <v>Provider</v>
          </cell>
          <cell r="K4421">
            <v>30.98</v>
          </cell>
          <cell r="O4421">
            <v>0.25</v>
          </cell>
          <cell r="P4421">
            <v>0.25</v>
          </cell>
        </row>
        <row r="4422">
          <cell r="A4422">
            <v>17</v>
          </cell>
          <cell r="B4422" t="str">
            <v>Coordination</v>
          </cell>
          <cell r="C4422" t="str">
            <v>0700000008</v>
          </cell>
          <cell r="D4422" t="str">
            <v>Christian</v>
          </cell>
          <cell r="E4422" t="str">
            <v>Bernal</v>
          </cell>
          <cell r="F4422">
            <v>37187</v>
          </cell>
          <cell r="G4422">
            <v>7</v>
          </cell>
          <cell r="H4422" t="str">
            <v>High Country Early Intervention Urban</v>
          </cell>
          <cell r="I4422">
            <v>7</v>
          </cell>
          <cell r="J4422" t="str">
            <v>Other</v>
          </cell>
          <cell r="K4422">
            <v>30.98</v>
          </cell>
          <cell r="L4422">
            <v>0.82999998331069946</v>
          </cell>
          <cell r="M4422">
            <v>7.9999998211860657E-2</v>
          </cell>
        </row>
        <row r="4423">
          <cell r="A4423">
            <v>17</v>
          </cell>
          <cell r="B4423" t="str">
            <v>Coordination</v>
          </cell>
          <cell r="C4423" t="str">
            <v>0700000009</v>
          </cell>
          <cell r="D4423" t="str">
            <v>Dylan</v>
          </cell>
          <cell r="E4423" t="str">
            <v>Brown</v>
          </cell>
          <cell r="F4423">
            <v>36545</v>
          </cell>
          <cell r="G4423">
            <v>7</v>
          </cell>
          <cell r="H4423" t="str">
            <v>High Country Early Intervention Urban</v>
          </cell>
          <cell r="I4423">
            <v>3</v>
          </cell>
          <cell r="J4423" t="str">
            <v>Home</v>
          </cell>
          <cell r="K4423">
            <v>30.98</v>
          </cell>
          <cell r="M4423">
            <v>3</v>
          </cell>
          <cell r="N4423">
            <v>0.5</v>
          </cell>
        </row>
        <row r="4424">
          <cell r="A4424">
            <v>17</v>
          </cell>
          <cell r="B4424" t="str">
            <v>Coordination</v>
          </cell>
          <cell r="C4424" t="str">
            <v>0700000009</v>
          </cell>
          <cell r="D4424" t="str">
            <v>Dylan</v>
          </cell>
          <cell r="E4424" t="str">
            <v>Brown</v>
          </cell>
          <cell r="F4424">
            <v>36545</v>
          </cell>
          <cell r="G4424">
            <v>7</v>
          </cell>
          <cell r="H4424" t="str">
            <v>High Country Early Intervention Urban</v>
          </cell>
          <cell r="I4424">
            <v>7</v>
          </cell>
          <cell r="J4424" t="str">
            <v>Other</v>
          </cell>
          <cell r="K4424">
            <v>30.98</v>
          </cell>
          <cell r="L4424">
            <v>0.75</v>
          </cell>
        </row>
        <row r="4425">
          <cell r="A4425">
            <v>17</v>
          </cell>
          <cell r="B4425" t="str">
            <v>Coordination</v>
          </cell>
          <cell r="C4425" t="str">
            <v>0700000010</v>
          </cell>
          <cell r="D4425" t="str">
            <v>Madison</v>
          </cell>
          <cell r="E4425" t="str">
            <v>Brown</v>
          </cell>
          <cell r="F4425">
            <v>37050</v>
          </cell>
          <cell r="G4425">
            <v>7</v>
          </cell>
          <cell r="H4425" t="str">
            <v>High Country Early Intervention Urban</v>
          </cell>
          <cell r="I4425">
            <v>3</v>
          </cell>
          <cell r="J4425" t="str">
            <v>Home</v>
          </cell>
          <cell r="K4425">
            <v>30.98</v>
          </cell>
          <cell r="M4425">
            <v>3</v>
          </cell>
          <cell r="N4425">
            <v>0.5</v>
          </cell>
        </row>
        <row r="4426">
          <cell r="A4426">
            <v>17</v>
          </cell>
          <cell r="B4426" t="str">
            <v>Coordination</v>
          </cell>
          <cell r="C4426" t="str">
            <v>0700000010</v>
          </cell>
          <cell r="D4426" t="str">
            <v>Madison</v>
          </cell>
          <cell r="E4426" t="str">
            <v>Brown</v>
          </cell>
          <cell r="F4426">
            <v>37050</v>
          </cell>
          <cell r="G4426">
            <v>7</v>
          </cell>
          <cell r="H4426" t="str">
            <v>High Country Early Intervention Urban</v>
          </cell>
          <cell r="I4426">
            <v>7</v>
          </cell>
          <cell r="J4426" t="str">
            <v>Other</v>
          </cell>
          <cell r="K4426">
            <v>30.98</v>
          </cell>
          <cell r="L4426">
            <v>0.75</v>
          </cell>
        </row>
        <row r="4427">
          <cell r="A4427">
            <v>17</v>
          </cell>
          <cell r="B4427" t="str">
            <v>Coordination</v>
          </cell>
          <cell r="C4427" t="str">
            <v>0700000011</v>
          </cell>
          <cell r="D4427" t="str">
            <v>Anthony</v>
          </cell>
          <cell r="E4427" t="str">
            <v>Blake</v>
          </cell>
          <cell r="F4427">
            <v>36334</v>
          </cell>
          <cell r="G4427">
            <v>7</v>
          </cell>
          <cell r="H4427" t="str">
            <v>High Country Early Intervention Urban</v>
          </cell>
          <cell r="I4427">
            <v>7</v>
          </cell>
          <cell r="J4427" t="str">
            <v>Other</v>
          </cell>
          <cell r="K4427">
            <v>30.98</v>
          </cell>
          <cell r="L4427">
            <v>1</v>
          </cell>
        </row>
        <row r="4428">
          <cell r="A4428">
            <v>17</v>
          </cell>
          <cell r="B4428" t="str">
            <v>Coordination</v>
          </cell>
          <cell r="C4428" t="str">
            <v>0700000014</v>
          </cell>
          <cell r="D4428" t="str">
            <v>Ashton</v>
          </cell>
          <cell r="E4428" t="str">
            <v>Burch</v>
          </cell>
          <cell r="F4428">
            <v>36882</v>
          </cell>
          <cell r="G4428">
            <v>7</v>
          </cell>
          <cell r="H4428" t="str">
            <v>High Country Early Intervention Urban</v>
          </cell>
          <cell r="I4428">
            <v>3</v>
          </cell>
          <cell r="J4428" t="str">
            <v>Home</v>
          </cell>
          <cell r="K4428">
            <v>30.98</v>
          </cell>
          <cell r="N4428">
            <v>1.5</v>
          </cell>
          <cell r="S4428">
            <v>1.5</v>
          </cell>
          <cell r="Y4428">
            <v>1.75</v>
          </cell>
        </row>
        <row r="4429">
          <cell r="A4429">
            <v>17</v>
          </cell>
          <cell r="B4429" t="str">
            <v>Coordination</v>
          </cell>
          <cell r="C4429" t="str">
            <v>0700000014</v>
          </cell>
          <cell r="D4429" t="str">
            <v>Ashton</v>
          </cell>
          <cell r="E4429" t="str">
            <v>Burch</v>
          </cell>
          <cell r="F4429">
            <v>36882</v>
          </cell>
          <cell r="G4429">
            <v>7</v>
          </cell>
          <cell r="H4429" t="str">
            <v>High Country Early Intervention Urban</v>
          </cell>
          <cell r="I4429">
            <v>6</v>
          </cell>
          <cell r="J4429" t="str">
            <v>Provider</v>
          </cell>
          <cell r="K4429">
            <v>30.98</v>
          </cell>
          <cell r="O4429">
            <v>0.25</v>
          </cell>
          <cell r="S4429">
            <v>1</v>
          </cell>
          <cell r="Y4429">
            <v>0.25</v>
          </cell>
          <cell r="Z4429">
            <v>0.25</v>
          </cell>
          <cell r="AB4429">
            <v>2.5</v>
          </cell>
          <cell r="AC4429">
            <v>1</v>
          </cell>
        </row>
        <row r="4430">
          <cell r="A4430">
            <v>17</v>
          </cell>
          <cell r="B4430" t="str">
            <v>Coordination</v>
          </cell>
          <cell r="C4430" t="str">
            <v>0700000014</v>
          </cell>
          <cell r="D4430" t="str">
            <v>Ashton</v>
          </cell>
          <cell r="E4430" t="str">
            <v>Burch</v>
          </cell>
          <cell r="F4430">
            <v>36882</v>
          </cell>
          <cell r="G4430">
            <v>7</v>
          </cell>
          <cell r="H4430" t="str">
            <v>High Country Early Intervention Urban</v>
          </cell>
          <cell r="I4430">
            <v>7</v>
          </cell>
          <cell r="J4430" t="str">
            <v>Other</v>
          </cell>
          <cell r="K4430">
            <v>30.98</v>
          </cell>
          <cell r="L4430">
            <v>0.25</v>
          </cell>
          <cell r="M4430">
            <v>0.5</v>
          </cell>
        </row>
        <row r="4431">
          <cell r="A4431">
            <v>17</v>
          </cell>
          <cell r="B4431" t="str">
            <v>Coordination</v>
          </cell>
          <cell r="C4431" t="str">
            <v>0700000015</v>
          </cell>
          <cell r="D4431" t="str">
            <v>Molly</v>
          </cell>
          <cell r="E4431" t="str">
            <v>Campbell</v>
          </cell>
          <cell r="F4431">
            <v>37271</v>
          </cell>
          <cell r="G4431">
            <v>7</v>
          </cell>
          <cell r="H4431" t="str">
            <v>High Country Early Intervention Urban</v>
          </cell>
          <cell r="I4431">
            <v>3</v>
          </cell>
          <cell r="J4431" t="str">
            <v>Home</v>
          </cell>
          <cell r="K4431">
            <v>30.98</v>
          </cell>
          <cell r="V4431">
            <v>2.25</v>
          </cell>
        </row>
        <row r="4432">
          <cell r="A4432">
            <v>17</v>
          </cell>
          <cell r="B4432" t="str">
            <v>Coordination</v>
          </cell>
          <cell r="C4432" t="str">
            <v>0700000015</v>
          </cell>
          <cell r="D4432" t="str">
            <v>Molly</v>
          </cell>
          <cell r="E4432" t="str">
            <v>Campbell</v>
          </cell>
          <cell r="F4432">
            <v>37271</v>
          </cell>
          <cell r="G4432">
            <v>7</v>
          </cell>
          <cell r="H4432" t="str">
            <v>High Country Early Intervention Urban</v>
          </cell>
          <cell r="I4432">
            <v>6</v>
          </cell>
          <cell r="J4432" t="str">
            <v>Provider</v>
          </cell>
          <cell r="K4432">
            <v>30.98</v>
          </cell>
          <cell r="O4432">
            <v>0.25</v>
          </cell>
          <cell r="P4432">
            <v>1.5</v>
          </cell>
          <cell r="R4432">
            <v>0.25</v>
          </cell>
          <cell r="Y4432">
            <v>0.25</v>
          </cell>
          <cell r="Z4432">
            <v>0.25</v>
          </cell>
          <cell r="AB4432">
            <v>0.75</v>
          </cell>
          <cell r="AD4432">
            <v>0.75</v>
          </cell>
        </row>
        <row r="4433">
          <cell r="A4433">
            <v>17</v>
          </cell>
          <cell r="B4433" t="str">
            <v>Coordination</v>
          </cell>
          <cell r="C4433" t="str">
            <v>0700000015</v>
          </cell>
          <cell r="D4433" t="str">
            <v>Molly</v>
          </cell>
          <cell r="E4433" t="str">
            <v>Campbell</v>
          </cell>
          <cell r="F4433">
            <v>37271</v>
          </cell>
          <cell r="G4433">
            <v>7</v>
          </cell>
          <cell r="H4433" t="str">
            <v>High Country Early Intervention Urban</v>
          </cell>
          <cell r="I4433">
            <v>7</v>
          </cell>
          <cell r="J4433" t="str">
            <v>Other</v>
          </cell>
          <cell r="K4433">
            <v>30.98</v>
          </cell>
          <cell r="M4433">
            <v>7.9999998211860657E-2</v>
          </cell>
        </row>
        <row r="4434">
          <cell r="A4434">
            <v>17</v>
          </cell>
          <cell r="B4434" t="str">
            <v>Coordination</v>
          </cell>
          <cell r="C4434" t="str">
            <v>0700000017</v>
          </cell>
          <cell r="D4434" t="str">
            <v>Emily</v>
          </cell>
          <cell r="E4434" t="str">
            <v>Reber</v>
          </cell>
          <cell r="F4434">
            <v>37122</v>
          </cell>
          <cell r="G4434">
            <v>7</v>
          </cell>
          <cell r="H4434" t="str">
            <v>High Country Early Intervention Urban</v>
          </cell>
          <cell r="I4434">
            <v>6</v>
          </cell>
          <cell r="J4434" t="str">
            <v>Provider</v>
          </cell>
          <cell r="K4434">
            <v>30.98</v>
          </cell>
          <cell r="N4434">
            <v>0.5</v>
          </cell>
        </row>
        <row r="4435">
          <cell r="A4435">
            <v>17</v>
          </cell>
          <cell r="B4435" t="str">
            <v>Coordination</v>
          </cell>
          <cell r="C4435" t="str">
            <v>0700000017</v>
          </cell>
          <cell r="D4435" t="str">
            <v>Emily</v>
          </cell>
          <cell r="E4435" t="str">
            <v>Reber</v>
          </cell>
          <cell r="F4435">
            <v>37122</v>
          </cell>
          <cell r="G4435">
            <v>7</v>
          </cell>
          <cell r="H4435" t="str">
            <v>High Country Early Intervention Urban</v>
          </cell>
          <cell r="I4435">
            <v>7</v>
          </cell>
          <cell r="J4435" t="str">
            <v>Other</v>
          </cell>
          <cell r="K4435">
            <v>30.98</v>
          </cell>
          <cell r="L4435">
            <v>7.9999998211860657E-2</v>
          </cell>
          <cell r="M4435">
            <v>7.9999998211860657E-2</v>
          </cell>
        </row>
        <row r="4436">
          <cell r="A4436">
            <v>17</v>
          </cell>
          <cell r="B4436" t="str">
            <v>Coordination</v>
          </cell>
          <cell r="C4436" t="str">
            <v>0700000018</v>
          </cell>
          <cell r="D4436" t="str">
            <v>Ransom</v>
          </cell>
          <cell r="E4436" t="str">
            <v>Coronado</v>
          </cell>
          <cell r="F4436">
            <v>36758</v>
          </cell>
          <cell r="G4436">
            <v>7</v>
          </cell>
          <cell r="H4436" t="str">
            <v>High Country Early Intervention Urban</v>
          </cell>
          <cell r="I4436">
            <v>3</v>
          </cell>
          <cell r="J4436" t="str">
            <v>Home</v>
          </cell>
          <cell r="K4436">
            <v>30.98</v>
          </cell>
          <cell r="L4436">
            <v>8.1599998474121094</v>
          </cell>
          <cell r="S4436">
            <v>3</v>
          </cell>
        </row>
        <row r="4437">
          <cell r="A4437">
            <v>17</v>
          </cell>
          <cell r="B4437" t="str">
            <v>Coordination</v>
          </cell>
          <cell r="C4437" t="str">
            <v>0700000018</v>
          </cell>
          <cell r="D4437" t="str">
            <v>Ransom</v>
          </cell>
          <cell r="E4437" t="str">
            <v>Coronado</v>
          </cell>
          <cell r="F4437">
            <v>36758</v>
          </cell>
          <cell r="G4437">
            <v>7</v>
          </cell>
          <cell r="H4437" t="str">
            <v>High Country Early Intervention Urban</v>
          </cell>
          <cell r="I4437">
            <v>6</v>
          </cell>
          <cell r="J4437" t="str">
            <v>Provider</v>
          </cell>
          <cell r="K4437">
            <v>30.98</v>
          </cell>
          <cell r="O4437">
            <v>1</v>
          </cell>
          <cell r="S4437">
            <v>2</v>
          </cell>
          <cell r="T4437">
            <v>4</v>
          </cell>
          <cell r="U4437">
            <v>2</v>
          </cell>
          <cell r="V4437">
            <v>0.5</v>
          </cell>
          <cell r="X4437">
            <v>1.5</v>
          </cell>
        </row>
        <row r="4438">
          <cell r="A4438">
            <v>17</v>
          </cell>
          <cell r="B4438" t="str">
            <v>Coordination</v>
          </cell>
          <cell r="C4438" t="str">
            <v>0700000018</v>
          </cell>
          <cell r="D4438" t="str">
            <v>Ransom</v>
          </cell>
          <cell r="E4438" t="str">
            <v>Coronado</v>
          </cell>
          <cell r="F4438">
            <v>36758</v>
          </cell>
          <cell r="G4438">
            <v>7</v>
          </cell>
          <cell r="H4438" t="str">
            <v>High Country Early Intervention Urban</v>
          </cell>
          <cell r="I4438">
            <v>7</v>
          </cell>
          <cell r="J4438" t="str">
            <v>Other</v>
          </cell>
          <cell r="K4438">
            <v>30.98</v>
          </cell>
          <cell r="M4438">
            <v>0.5</v>
          </cell>
        </row>
        <row r="4439">
          <cell r="A4439">
            <v>17</v>
          </cell>
          <cell r="B4439" t="str">
            <v>Coordination</v>
          </cell>
          <cell r="C4439" t="str">
            <v>0700000020</v>
          </cell>
          <cell r="D4439" t="str">
            <v>Charity</v>
          </cell>
          <cell r="E4439" t="str">
            <v>DeTemple</v>
          </cell>
          <cell r="F4439">
            <v>36873</v>
          </cell>
          <cell r="G4439">
            <v>7</v>
          </cell>
          <cell r="H4439" t="str">
            <v>High Country Early Intervention Urban</v>
          </cell>
          <cell r="I4439">
            <v>3</v>
          </cell>
          <cell r="J4439" t="str">
            <v>Home</v>
          </cell>
          <cell r="K4439">
            <v>30.98</v>
          </cell>
          <cell r="Q4439">
            <v>1</v>
          </cell>
          <cell r="X4439">
            <v>1.75</v>
          </cell>
        </row>
        <row r="4440">
          <cell r="A4440">
            <v>17</v>
          </cell>
          <cell r="B4440" t="str">
            <v>Coordination</v>
          </cell>
          <cell r="C4440" t="str">
            <v>0700000020</v>
          </cell>
          <cell r="D4440" t="str">
            <v>Charity</v>
          </cell>
          <cell r="E4440" t="str">
            <v>DeTemple</v>
          </cell>
          <cell r="F4440">
            <v>36873</v>
          </cell>
          <cell r="G4440">
            <v>7</v>
          </cell>
          <cell r="H4440" t="str">
            <v>High Country Early Intervention Urban</v>
          </cell>
          <cell r="I4440">
            <v>6</v>
          </cell>
          <cell r="J4440" t="str">
            <v>Provider</v>
          </cell>
          <cell r="K4440">
            <v>30.98</v>
          </cell>
          <cell r="N4440">
            <v>0.25</v>
          </cell>
          <cell r="P4440">
            <v>0.25</v>
          </cell>
          <cell r="Q4440">
            <v>0.25</v>
          </cell>
          <cell r="R4440">
            <v>0.25</v>
          </cell>
          <cell r="S4440">
            <v>0.25</v>
          </cell>
          <cell r="U4440">
            <v>0.5</v>
          </cell>
          <cell r="V4440">
            <v>0.25</v>
          </cell>
          <cell r="W4440">
            <v>0.25</v>
          </cell>
          <cell r="X4440">
            <v>0.25</v>
          </cell>
          <cell r="Y4440">
            <v>0.25</v>
          </cell>
          <cell r="Z4440">
            <v>0.25</v>
          </cell>
        </row>
        <row r="4441">
          <cell r="A4441">
            <v>17</v>
          </cell>
          <cell r="B4441" t="str">
            <v>Coordination</v>
          </cell>
          <cell r="C4441" t="str">
            <v>0700000020</v>
          </cell>
          <cell r="D4441" t="str">
            <v>Charity</v>
          </cell>
          <cell r="E4441" t="str">
            <v>DeTemple</v>
          </cell>
          <cell r="F4441">
            <v>36873</v>
          </cell>
          <cell r="G4441">
            <v>7</v>
          </cell>
          <cell r="H4441" t="str">
            <v>High Country Early Intervention Urban</v>
          </cell>
          <cell r="I4441">
            <v>7</v>
          </cell>
          <cell r="J4441" t="str">
            <v>Other</v>
          </cell>
          <cell r="K4441">
            <v>30.98</v>
          </cell>
          <cell r="L4441">
            <v>0.5</v>
          </cell>
          <cell r="M4441">
            <v>0.5</v>
          </cell>
        </row>
        <row r="4442">
          <cell r="A4442">
            <v>17</v>
          </cell>
          <cell r="B4442" t="str">
            <v>Coordination</v>
          </cell>
          <cell r="C4442" t="str">
            <v>0700000022</v>
          </cell>
          <cell r="D4442" t="str">
            <v>Austin</v>
          </cell>
          <cell r="E4442" t="str">
            <v>Reynolds</v>
          </cell>
          <cell r="F4442">
            <v>36220</v>
          </cell>
          <cell r="G4442">
            <v>7</v>
          </cell>
          <cell r="H4442" t="str">
            <v>High Country Early Intervention Urban</v>
          </cell>
          <cell r="I4442">
            <v>3</v>
          </cell>
          <cell r="J4442" t="str">
            <v>Home</v>
          </cell>
          <cell r="K4442">
            <v>30.98</v>
          </cell>
          <cell r="L4442">
            <v>1.5</v>
          </cell>
        </row>
        <row r="4443">
          <cell r="A4443">
            <v>17</v>
          </cell>
          <cell r="B4443" t="str">
            <v>Coordination</v>
          </cell>
          <cell r="C4443" t="str">
            <v>0700000022</v>
          </cell>
          <cell r="D4443" t="str">
            <v>Austin</v>
          </cell>
          <cell r="E4443" t="str">
            <v>Reynolds</v>
          </cell>
          <cell r="F4443">
            <v>36220</v>
          </cell>
          <cell r="G4443">
            <v>7</v>
          </cell>
          <cell r="H4443" t="str">
            <v>High Country Early Intervention Urban</v>
          </cell>
          <cell r="I4443">
            <v>7</v>
          </cell>
          <cell r="J4443" t="str">
            <v>Other</v>
          </cell>
          <cell r="K4443">
            <v>30.98</v>
          </cell>
          <cell r="M4443">
            <v>0.25</v>
          </cell>
        </row>
        <row r="4444">
          <cell r="A4444">
            <v>17</v>
          </cell>
          <cell r="B4444" t="str">
            <v>Coordination</v>
          </cell>
          <cell r="C4444" t="str">
            <v>0700000026</v>
          </cell>
          <cell r="D4444" t="str">
            <v>Evan</v>
          </cell>
          <cell r="E4444" t="str">
            <v>Draper</v>
          </cell>
          <cell r="F4444">
            <v>36915</v>
          </cell>
          <cell r="G4444">
            <v>7</v>
          </cell>
          <cell r="H4444" t="str">
            <v>High Country Early Intervention Urban</v>
          </cell>
          <cell r="I4444">
            <v>3</v>
          </cell>
          <cell r="J4444" t="str">
            <v>Home</v>
          </cell>
          <cell r="K4444">
            <v>30.98</v>
          </cell>
          <cell r="L4444">
            <v>2</v>
          </cell>
        </row>
        <row r="4445">
          <cell r="A4445">
            <v>17</v>
          </cell>
          <cell r="B4445" t="str">
            <v>Coordination</v>
          </cell>
          <cell r="C4445" t="str">
            <v>0700000026</v>
          </cell>
          <cell r="D4445" t="str">
            <v>Evan</v>
          </cell>
          <cell r="E4445" t="str">
            <v>Draper</v>
          </cell>
          <cell r="F4445">
            <v>36915</v>
          </cell>
          <cell r="G4445">
            <v>7</v>
          </cell>
          <cell r="H4445" t="str">
            <v>High Country Early Intervention Urban</v>
          </cell>
          <cell r="I4445">
            <v>6</v>
          </cell>
          <cell r="J4445" t="str">
            <v>Provider</v>
          </cell>
          <cell r="K4445">
            <v>30.98</v>
          </cell>
          <cell r="O4445">
            <v>0.5</v>
          </cell>
          <cell r="Q4445">
            <v>0.25</v>
          </cell>
          <cell r="R4445">
            <v>0.25</v>
          </cell>
          <cell r="U4445">
            <v>1</v>
          </cell>
          <cell r="V4445">
            <v>1</v>
          </cell>
        </row>
        <row r="4446">
          <cell r="A4446">
            <v>17</v>
          </cell>
          <cell r="B4446" t="str">
            <v>Coordination</v>
          </cell>
          <cell r="C4446" t="str">
            <v>0700000028</v>
          </cell>
          <cell r="D4446" t="str">
            <v>Sharon</v>
          </cell>
          <cell r="E4446" t="str">
            <v>Ferwerda</v>
          </cell>
          <cell r="F4446">
            <v>36811</v>
          </cell>
          <cell r="G4446">
            <v>7</v>
          </cell>
          <cell r="H4446" t="str">
            <v>High Country Early Intervention Urban</v>
          </cell>
          <cell r="I4446">
            <v>3</v>
          </cell>
          <cell r="J4446" t="str">
            <v>Home</v>
          </cell>
          <cell r="K4446">
            <v>30.98</v>
          </cell>
          <cell r="Q4446">
            <v>1</v>
          </cell>
        </row>
        <row r="4447">
          <cell r="A4447">
            <v>17</v>
          </cell>
          <cell r="B4447" t="str">
            <v>Coordination</v>
          </cell>
          <cell r="C4447" t="str">
            <v>0700000028</v>
          </cell>
          <cell r="D4447" t="str">
            <v>Sharon</v>
          </cell>
          <cell r="E4447" t="str">
            <v>Ferwerda</v>
          </cell>
          <cell r="F4447">
            <v>36811</v>
          </cell>
          <cell r="G4447">
            <v>7</v>
          </cell>
          <cell r="H4447" t="str">
            <v>High Country Early Intervention Urban</v>
          </cell>
          <cell r="I4447">
            <v>6</v>
          </cell>
          <cell r="J4447" t="str">
            <v>Provider</v>
          </cell>
          <cell r="K4447">
            <v>30.98</v>
          </cell>
          <cell r="O4447">
            <v>0.25</v>
          </cell>
          <cell r="P4447">
            <v>0.25</v>
          </cell>
          <cell r="Q4447">
            <v>0.25</v>
          </cell>
          <cell r="R4447">
            <v>0.25</v>
          </cell>
          <cell r="S4447">
            <v>0.25</v>
          </cell>
          <cell r="T4447">
            <v>0.25</v>
          </cell>
          <cell r="U4447">
            <v>0.25</v>
          </cell>
          <cell r="W4447">
            <v>0.25</v>
          </cell>
          <cell r="X4447">
            <v>0.75</v>
          </cell>
          <cell r="Y4447">
            <v>0.5</v>
          </cell>
          <cell r="Z4447">
            <v>0.5</v>
          </cell>
        </row>
        <row r="4448">
          <cell r="A4448">
            <v>17</v>
          </cell>
          <cell r="B4448" t="str">
            <v>Coordination</v>
          </cell>
          <cell r="C4448" t="str">
            <v>0700000028</v>
          </cell>
          <cell r="D4448" t="str">
            <v>Sharon</v>
          </cell>
          <cell r="E4448" t="str">
            <v>Ferwerda</v>
          </cell>
          <cell r="F4448">
            <v>36811</v>
          </cell>
          <cell r="G4448">
            <v>7</v>
          </cell>
          <cell r="H4448" t="str">
            <v>High Country Early Intervention Urban</v>
          </cell>
          <cell r="I4448">
            <v>7</v>
          </cell>
          <cell r="J4448" t="str">
            <v>Other</v>
          </cell>
          <cell r="K4448">
            <v>30.98</v>
          </cell>
          <cell r="L4448">
            <v>0.25</v>
          </cell>
          <cell r="M4448">
            <v>0.33000001311302185</v>
          </cell>
        </row>
        <row r="4449">
          <cell r="A4449">
            <v>17</v>
          </cell>
          <cell r="B4449" t="str">
            <v>Coordination</v>
          </cell>
          <cell r="C4449" t="str">
            <v>0700000029</v>
          </cell>
          <cell r="D4449" t="str">
            <v>John</v>
          </cell>
          <cell r="E4449" t="str">
            <v>Foley</v>
          </cell>
          <cell r="F4449">
            <v>36247</v>
          </cell>
          <cell r="G4449">
            <v>7</v>
          </cell>
          <cell r="H4449" t="str">
            <v>High Country Early Intervention Urban</v>
          </cell>
          <cell r="I4449">
            <v>7</v>
          </cell>
          <cell r="J4449" t="str">
            <v>Other</v>
          </cell>
          <cell r="K4449">
            <v>30.98</v>
          </cell>
          <cell r="L4449">
            <v>2</v>
          </cell>
          <cell r="M4449">
            <v>1.25</v>
          </cell>
        </row>
        <row r="4450">
          <cell r="A4450">
            <v>17</v>
          </cell>
          <cell r="B4450" t="str">
            <v>Coordination</v>
          </cell>
          <cell r="C4450" t="str">
            <v>0700000030</v>
          </cell>
          <cell r="D4450" t="str">
            <v>Isaac</v>
          </cell>
          <cell r="E4450" t="str">
            <v>Garcia</v>
          </cell>
          <cell r="F4450">
            <v>36513</v>
          </cell>
          <cell r="G4450">
            <v>7</v>
          </cell>
          <cell r="H4450" t="str">
            <v>High Country Early Intervention Urban</v>
          </cell>
          <cell r="I4450">
            <v>3</v>
          </cell>
          <cell r="J4450" t="str">
            <v>Home</v>
          </cell>
          <cell r="K4450">
            <v>30.98</v>
          </cell>
          <cell r="O4450">
            <v>1</v>
          </cell>
        </row>
        <row r="4451">
          <cell r="A4451">
            <v>17</v>
          </cell>
          <cell r="B4451" t="str">
            <v>Coordination</v>
          </cell>
          <cell r="C4451" t="str">
            <v>0700000030</v>
          </cell>
          <cell r="D4451" t="str">
            <v>Isaac</v>
          </cell>
          <cell r="E4451" t="str">
            <v>Garcia</v>
          </cell>
          <cell r="F4451">
            <v>36513</v>
          </cell>
          <cell r="G4451">
            <v>7</v>
          </cell>
          <cell r="H4451" t="str">
            <v>High Country Early Intervention Urban</v>
          </cell>
          <cell r="I4451">
            <v>5</v>
          </cell>
          <cell r="J4451" t="str">
            <v>Res</v>
          </cell>
          <cell r="K4451">
            <v>30.98</v>
          </cell>
          <cell r="O4451">
            <v>0.5</v>
          </cell>
        </row>
        <row r="4452">
          <cell r="A4452">
            <v>17</v>
          </cell>
          <cell r="B4452" t="str">
            <v>Coordination</v>
          </cell>
          <cell r="C4452" t="str">
            <v>0700000030</v>
          </cell>
          <cell r="D4452" t="str">
            <v>Isaac</v>
          </cell>
          <cell r="E4452" t="str">
            <v>Garcia</v>
          </cell>
          <cell r="F4452">
            <v>36513</v>
          </cell>
          <cell r="G4452">
            <v>7</v>
          </cell>
          <cell r="H4452" t="str">
            <v>High Country Early Intervention Urban</v>
          </cell>
          <cell r="I4452">
            <v>6</v>
          </cell>
          <cell r="J4452" t="str">
            <v>Provider</v>
          </cell>
          <cell r="K4452">
            <v>30.98</v>
          </cell>
          <cell r="P4452">
            <v>0.5</v>
          </cell>
          <cell r="Q4452">
            <v>2.25</v>
          </cell>
        </row>
        <row r="4453">
          <cell r="A4453">
            <v>17</v>
          </cell>
          <cell r="B4453" t="str">
            <v>Coordination</v>
          </cell>
          <cell r="C4453" t="str">
            <v>0700000030</v>
          </cell>
          <cell r="D4453" t="str">
            <v>Isaac</v>
          </cell>
          <cell r="E4453" t="str">
            <v>Garcia</v>
          </cell>
          <cell r="F4453">
            <v>36513</v>
          </cell>
          <cell r="G4453">
            <v>7</v>
          </cell>
          <cell r="H4453" t="str">
            <v>High Country Early Intervention Urban</v>
          </cell>
          <cell r="I4453">
            <v>7</v>
          </cell>
          <cell r="J4453" t="str">
            <v>Other</v>
          </cell>
          <cell r="K4453">
            <v>30.98</v>
          </cell>
          <cell r="L4453">
            <v>1</v>
          </cell>
          <cell r="M4453">
            <v>0.75</v>
          </cell>
        </row>
        <row r="4454">
          <cell r="A4454">
            <v>17</v>
          </cell>
          <cell r="B4454" t="str">
            <v>Coordination</v>
          </cell>
          <cell r="C4454" t="str">
            <v>0700000032</v>
          </cell>
          <cell r="D4454" t="str">
            <v>Dylan</v>
          </cell>
          <cell r="E4454" t="str">
            <v>Gibson</v>
          </cell>
          <cell r="F4454">
            <v>36607</v>
          </cell>
          <cell r="G4454">
            <v>7</v>
          </cell>
          <cell r="H4454" t="str">
            <v>High Country Early Intervention Urban</v>
          </cell>
          <cell r="I4454">
            <v>6</v>
          </cell>
          <cell r="J4454" t="str">
            <v>Provider</v>
          </cell>
          <cell r="K4454">
            <v>30.98</v>
          </cell>
          <cell r="O4454">
            <v>0.25</v>
          </cell>
          <cell r="P4454">
            <v>1.5</v>
          </cell>
          <cell r="Q4454">
            <v>0.5</v>
          </cell>
          <cell r="R4454">
            <v>0.25</v>
          </cell>
          <cell r="U4454">
            <v>3</v>
          </cell>
          <cell r="V4454">
            <v>0.5</v>
          </cell>
          <cell r="X4454">
            <v>0.75</v>
          </cell>
          <cell r="Y4454">
            <v>0.25</v>
          </cell>
        </row>
        <row r="4455">
          <cell r="A4455">
            <v>17</v>
          </cell>
          <cell r="B4455" t="str">
            <v>Coordination</v>
          </cell>
          <cell r="C4455" t="str">
            <v>0700000032</v>
          </cell>
          <cell r="D4455" t="str">
            <v>Dylan</v>
          </cell>
          <cell r="E4455" t="str">
            <v>Gibson</v>
          </cell>
          <cell r="F4455">
            <v>36607</v>
          </cell>
          <cell r="G4455">
            <v>7</v>
          </cell>
          <cell r="H4455" t="str">
            <v>High Country Early Intervention Urban</v>
          </cell>
          <cell r="I4455">
            <v>7</v>
          </cell>
          <cell r="J4455" t="str">
            <v>Other</v>
          </cell>
          <cell r="K4455">
            <v>30.98</v>
          </cell>
          <cell r="L4455">
            <v>0.25</v>
          </cell>
          <cell r="U4455">
            <v>1</v>
          </cell>
        </row>
        <row r="4456">
          <cell r="A4456">
            <v>17</v>
          </cell>
          <cell r="B4456" t="str">
            <v>Coordination</v>
          </cell>
          <cell r="C4456" t="str">
            <v>0700000033</v>
          </cell>
          <cell r="D4456" t="str">
            <v>Jazmine</v>
          </cell>
          <cell r="E4456" t="str">
            <v>Globokar</v>
          </cell>
          <cell r="F4456">
            <v>36822</v>
          </cell>
          <cell r="G4456">
            <v>7</v>
          </cell>
          <cell r="H4456" t="str">
            <v>High Country Early Intervention Urban</v>
          </cell>
          <cell r="I4456">
            <v>6</v>
          </cell>
          <cell r="J4456" t="str">
            <v>Provider</v>
          </cell>
          <cell r="K4456">
            <v>30.98</v>
          </cell>
          <cell r="O4456">
            <v>0.25</v>
          </cell>
          <cell r="P4456">
            <v>0.25</v>
          </cell>
          <cell r="Q4456">
            <v>3</v>
          </cell>
          <cell r="R4456">
            <v>0.25</v>
          </cell>
          <cell r="S4456">
            <v>0.75</v>
          </cell>
        </row>
        <row r="4457">
          <cell r="A4457">
            <v>17</v>
          </cell>
          <cell r="B4457" t="str">
            <v>Coordination</v>
          </cell>
          <cell r="C4457" t="str">
            <v>0700000033</v>
          </cell>
          <cell r="D4457" t="str">
            <v>Jazmine</v>
          </cell>
          <cell r="E4457" t="str">
            <v>Globokar</v>
          </cell>
          <cell r="F4457">
            <v>36822</v>
          </cell>
          <cell r="G4457">
            <v>7</v>
          </cell>
          <cell r="H4457" t="str">
            <v>High Country Early Intervention Urban</v>
          </cell>
          <cell r="I4457">
            <v>7</v>
          </cell>
          <cell r="J4457" t="str">
            <v>Other</v>
          </cell>
          <cell r="K4457">
            <v>30.98</v>
          </cell>
          <cell r="L4457">
            <v>0.25</v>
          </cell>
        </row>
        <row r="4458">
          <cell r="A4458">
            <v>17</v>
          </cell>
          <cell r="B4458" t="str">
            <v>Coordination</v>
          </cell>
          <cell r="C4458" t="str">
            <v>0700000034</v>
          </cell>
          <cell r="D4458" t="str">
            <v>Andrew</v>
          </cell>
          <cell r="E4458" t="str">
            <v>Gonzales</v>
          </cell>
          <cell r="F4458">
            <v>36387</v>
          </cell>
          <cell r="G4458">
            <v>7</v>
          </cell>
          <cell r="H4458" t="str">
            <v>High Country Early Intervention Urban</v>
          </cell>
          <cell r="I4458">
            <v>7</v>
          </cell>
          <cell r="J4458" t="str">
            <v>Other</v>
          </cell>
          <cell r="K4458">
            <v>30.98</v>
          </cell>
          <cell r="L4458">
            <v>0.5</v>
          </cell>
          <cell r="M4458">
            <v>0.75</v>
          </cell>
        </row>
        <row r="4459">
          <cell r="A4459">
            <v>17</v>
          </cell>
          <cell r="B4459" t="str">
            <v>Coordination</v>
          </cell>
          <cell r="C4459" t="str">
            <v>0700000035</v>
          </cell>
          <cell r="D4459" t="str">
            <v>Julie</v>
          </cell>
          <cell r="E4459" t="str">
            <v>Haines</v>
          </cell>
          <cell r="F4459">
            <v>36646</v>
          </cell>
          <cell r="G4459">
            <v>7</v>
          </cell>
          <cell r="H4459" t="str">
            <v>High Country Early Intervention Urban</v>
          </cell>
          <cell r="I4459">
            <v>3</v>
          </cell>
          <cell r="J4459" t="str">
            <v>Home</v>
          </cell>
          <cell r="K4459">
            <v>30.98</v>
          </cell>
          <cell r="L4459">
            <v>2.25</v>
          </cell>
        </row>
        <row r="4460">
          <cell r="A4460">
            <v>17</v>
          </cell>
          <cell r="B4460" t="str">
            <v>Coordination</v>
          </cell>
          <cell r="C4460" t="str">
            <v>0700000035</v>
          </cell>
          <cell r="D4460" t="str">
            <v>Julie</v>
          </cell>
          <cell r="E4460" t="str">
            <v>Haines</v>
          </cell>
          <cell r="F4460">
            <v>36646</v>
          </cell>
          <cell r="G4460">
            <v>7</v>
          </cell>
          <cell r="H4460" t="str">
            <v>High Country Early Intervention Urban</v>
          </cell>
          <cell r="I4460">
            <v>6</v>
          </cell>
          <cell r="J4460" t="str">
            <v>Provider</v>
          </cell>
          <cell r="K4460">
            <v>30.98</v>
          </cell>
          <cell r="N4460">
            <v>0.25</v>
          </cell>
          <cell r="O4460">
            <v>1.25</v>
          </cell>
          <cell r="P4460">
            <v>0.5</v>
          </cell>
          <cell r="Q4460">
            <v>0.5</v>
          </cell>
          <cell r="R4460">
            <v>1</v>
          </cell>
          <cell r="T4460">
            <v>2.5</v>
          </cell>
          <cell r="U4460">
            <v>0.5</v>
          </cell>
          <cell r="V4460">
            <v>1</v>
          </cell>
          <cell r="X4460">
            <v>0.25</v>
          </cell>
          <cell r="Y4460">
            <v>0.25</v>
          </cell>
        </row>
        <row r="4461">
          <cell r="A4461">
            <v>17</v>
          </cell>
          <cell r="B4461" t="str">
            <v>Coordination</v>
          </cell>
          <cell r="C4461" t="str">
            <v>0700000035</v>
          </cell>
          <cell r="D4461" t="str">
            <v>Julie</v>
          </cell>
          <cell r="E4461" t="str">
            <v>Haines</v>
          </cell>
          <cell r="F4461">
            <v>36646</v>
          </cell>
          <cell r="G4461">
            <v>7</v>
          </cell>
          <cell r="H4461" t="str">
            <v>High Country Early Intervention Urban</v>
          </cell>
          <cell r="I4461">
            <v>7</v>
          </cell>
          <cell r="J4461" t="str">
            <v>Other</v>
          </cell>
          <cell r="K4461">
            <v>30.98</v>
          </cell>
          <cell r="M4461">
            <v>0.5</v>
          </cell>
        </row>
        <row r="4462">
          <cell r="A4462">
            <v>17</v>
          </cell>
          <cell r="B4462" t="str">
            <v>Coordination</v>
          </cell>
          <cell r="C4462" t="str">
            <v>0700000037</v>
          </cell>
          <cell r="D4462" t="str">
            <v>Kenneth</v>
          </cell>
          <cell r="E4462" t="str">
            <v>Heineman</v>
          </cell>
          <cell r="F4462">
            <v>36558</v>
          </cell>
          <cell r="G4462">
            <v>7</v>
          </cell>
          <cell r="H4462" t="str">
            <v>High Country Early Intervention Urban</v>
          </cell>
          <cell r="I4462">
            <v>3</v>
          </cell>
          <cell r="J4462" t="str">
            <v>Home</v>
          </cell>
          <cell r="K4462">
            <v>30.98</v>
          </cell>
          <cell r="L4462">
            <v>2.5</v>
          </cell>
        </row>
        <row r="4463">
          <cell r="A4463">
            <v>17</v>
          </cell>
          <cell r="B4463" t="str">
            <v>Coordination</v>
          </cell>
          <cell r="C4463" t="str">
            <v>0700000037</v>
          </cell>
          <cell r="D4463" t="str">
            <v>Kenneth</v>
          </cell>
          <cell r="E4463" t="str">
            <v>Heineman</v>
          </cell>
          <cell r="F4463">
            <v>36558</v>
          </cell>
          <cell r="G4463">
            <v>7</v>
          </cell>
          <cell r="H4463" t="str">
            <v>High Country Early Intervention Urban</v>
          </cell>
          <cell r="I4463">
            <v>6</v>
          </cell>
          <cell r="J4463" t="str">
            <v>Provider</v>
          </cell>
          <cell r="K4463">
            <v>30.98</v>
          </cell>
          <cell r="N4463">
            <v>0.25</v>
          </cell>
          <cell r="O4463">
            <v>1.25</v>
          </cell>
          <cell r="P4463">
            <v>0.25</v>
          </cell>
          <cell r="Q4463">
            <v>0.25</v>
          </cell>
          <cell r="R4463">
            <v>1.5</v>
          </cell>
        </row>
        <row r="4464">
          <cell r="A4464">
            <v>17</v>
          </cell>
          <cell r="B4464" t="str">
            <v>Coordination</v>
          </cell>
          <cell r="C4464" t="str">
            <v>0700000037</v>
          </cell>
          <cell r="D4464" t="str">
            <v>Kenneth</v>
          </cell>
          <cell r="E4464" t="str">
            <v>Heineman</v>
          </cell>
          <cell r="F4464">
            <v>36558</v>
          </cell>
          <cell r="G4464">
            <v>7</v>
          </cell>
          <cell r="H4464" t="str">
            <v>High Country Early Intervention Urban</v>
          </cell>
          <cell r="I4464">
            <v>7</v>
          </cell>
          <cell r="J4464" t="str">
            <v>Other</v>
          </cell>
          <cell r="K4464">
            <v>30.98</v>
          </cell>
          <cell r="M4464">
            <v>0.82999998331069946</v>
          </cell>
        </row>
        <row r="4465">
          <cell r="A4465">
            <v>17</v>
          </cell>
          <cell r="B4465" t="str">
            <v>Coordination</v>
          </cell>
          <cell r="C4465" t="str">
            <v>0700000038</v>
          </cell>
          <cell r="D4465" t="str">
            <v>Zachary</v>
          </cell>
          <cell r="E4465" t="str">
            <v>Hood</v>
          </cell>
          <cell r="F4465">
            <v>36538</v>
          </cell>
          <cell r="G4465">
            <v>7</v>
          </cell>
          <cell r="H4465" t="str">
            <v>High Country Early Intervention Urban</v>
          </cell>
          <cell r="I4465">
            <v>6</v>
          </cell>
          <cell r="J4465" t="str">
            <v>Provider</v>
          </cell>
          <cell r="K4465">
            <v>30.98</v>
          </cell>
          <cell r="P4465">
            <v>0.25</v>
          </cell>
        </row>
        <row r="4466">
          <cell r="A4466">
            <v>17</v>
          </cell>
          <cell r="B4466" t="str">
            <v>Coordination</v>
          </cell>
          <cell r="C4466" t="str">
            <v>0700000038</v>
          </cell>
          <cell r="D4466" t="str">
            <v>Zachary</v>
          </cell>
          <cell r="E4466" t="str">
            <v>Hood</v>
          </cell>
          <cell r="F4466">
            <v>36538</v>
          </cell>
          <cell r="G4466">
            <v>7</v>
          </cell>
          <cell r="H4466" t="str">
            <v>High Country Early Intervention Urban</v>
          </cell>
          <cell r="I4466">
            <v>7</v>
          </cell>
          <cell r="J4466" t="str">
            <v>Other</v>
          </cell>
          <cell r="K4466">
            <v>30.98</v>
          </cell>
          <cell r="L4466">
            <v>0.25</v>
          </cell>
          <cell r="M4466">
            <v>0.5</v>
          </cell>
        </row>
        <row r="4467">
          <cell r="A4467">
            <v>17</v>
          </cell>
          <cell r="B4467" t="str">
            <v>Coordination</v>
          </cell>
          <cell r="C4467" t="str">
            <v>0700000040</v>
          </cell>
          <cell r="D4467" t="str">
            <v>Victoria</v>
          </cell>
          <cell r="E4467" t="str">
            <v>Jenkins</v>
          </cell>
          <cell r="F4467">
            <v>37076</v>
          </cell>
          <cell r="G4467">
            <v>7</v>
          </cell>
          <cell r="H4467" t="str">
            <v>High Country Early Intervention Urban</v>
          </cell>
          <cell r="I4467">
            <v>7</v>
          </cell>
          <cell r="J4467" t="str">
            <v>Other</v>
          </cell>
          <cell r="K4467">
            <v>30.98</v>
          </cell>
          <cell r="L4467">
            <v>1.0800000429153442</v>
          </cell>
        </row>
        <row r="4468">
          <cell r="A4468">
            <v>17</v>
          </cell>
          <cell r="B4468" t="str">
            <v>Coordination</v>
          </cell>
          <cell r="C4468" t="str">
            <v>0700000046</v>
          </cell>
          <cell r="D4468" t="str">
            <v>Patricia</v>
          </cell>
          <cell r="E4468" t="str">
            <v>Brasuhn</v>
          </cell>
          <cell r="F4468">
            <v>36520</v>
          </cell>
          <cell r="G4468">
            <v>7</v>
          </cell>
          <cell r="H4468" t="str">
            <v>High Country Early Intervention Urban</v>
          </cell>
          <cell r="I4468">
            <v>3</v>
          </cell>
          <cell r="J4468" t="str">
            <v>Home</v>
          </cell>
          <cell r="K4468">
            <v>30.98</v>
          </cell>
          <cell r="L4468">
            <v>2.3299999237060547</v>
          </cell>
        </row>
        <row r="4469">
          <cell r="A4469">
            <v>17</v>
          </cell>
          <cell r="B4469" t="str">
            <v>Coordination</v>
          </cell>
          <cell r="C4469" t="str">
            <v>0700000046</v>
          </cell>
          <cell r="D4469" t="str">
            <v>Patricia</v>
          </cell>
          <cell r="E4469" t="str">
            <v>Brasuhn</v>
          </cell>
          <cell r="F4469">
            <v>36520</v>
          </cell>
          <cell r="G4469">
            <v>7</v>
          </cell>
          <cell r="H4469" t="str">
            <v>High Country Early Intervention Urban</v>
          </cell>
          <cell r="I4469">
            <v>6</v>
          </cell>
          <cell r="J4469" t="str">
            <v>Provider</v>
          </cell>
          <cell r="K4469">
            <v>30.98</v>
          </cell>
          <cell r="N4469">
            <v>0.5</v>
          </cell>
          <cell r="O4469">
            <v>0.25</v>
          </cell>
          <cell r="P4469">
            <v>2</v>
          </cell>
        </row>
        <row r="4470">
          <cell r="A4470">
            <v>17</v>
          </cell>
          <cell r="B4470" t="str">
            <v>Coordination</v>
          </cell>
          <cell r="C4470" t="str">
            <v>0700000046</v>
          </cell>
          <cell r="D4470" t="str">
            <v>Patricia</v>
          </cell>
          <cell r="E4470" t="str">
            <v>Brasuhn</v>
          </cell>
          <cell r="F4470">
            <v>36520</v>
          </cell>
          <cell r="G4470">
            <v>7</v>
          </cell>
          <cell r="H4470" t="str">
            <v>High Country Early Intervention Urban</v>
          </cell>
          <cell r="I4470">
            <v>7</v>
          </cell>
          <cell r="J4470" t="str">
            <v>Other</v>
          </cell>
          <cell r="K4470">
            <v>30.98</v>
          </cell>
          <cell r="M4470">
            <v>1</v>
          </cell>
        </row>
        <row r="4471">
          <cell r="A4471">
            <v>17</v>
          </cell>
          <cell r="B4471" t="str">
            <v>Coordination</v>
          </cell>
          <cell r="C4471" t="str">
            <v>0700000047</v>
          </cell>
          <cell r="D4471" t="str">
            <v>Lauren</v>
          </cell>
          <cell r="E4471" t="str">
            <v>Kelly</v>
          </cell>
          <cell r="F4471">
            <v>36555</v>
          </cell>
          <cell r="G4471">
            <v>7</v>
          </cell>
          <cell r="H4471" t="str">
            <v>High Country Early Intervention Urban</v>
          </cell>
          <cell r="I4471">
            <v>3</v>
          </cell>
          <cell r="J4471" t="str">
            <v>Home</v>
          </cell>
          <cell r="K4471">
            <v>30.98</v>
          </cell>
          <cell r="O4471">
            <v>2.5</v>
          </cell>
        </row>
        <row r="4472">
          <cell r="A4472">
            <v>17</v>
          </cell>
          <cell r="B4472" t="str">
            <v>Coordination</v>
          </cell>
          <cell r="C4472" t="str">
            <v>0700000047</v>
          </cell>
          <cell r="D4472" t="str">
            <v>Lauren</v>
          </cell>
          <cell r="E4472" t="str">
            <v>Kelly</v>
          </cell>
          <cell r="F4472">
            <v>36555</v>
          </cell>
          <cell r="G4472">
            <v>7</v>
          </cell>
          <cell r="H4472" t="str">
            <v>High Country Early Intervention Urban</v>
          </cell>
          <cell r="I4472">
            <v>6</v>
          </cell>
          <cell r="J4472" t="str">
            <v>Provider</v>
          </cell>
          <cell r="K4472">
            <v>30.98</v>
          </cell>
          <cell r="N4472">
            <v>1.5</v>
          </cell>
          <cell r="O4472">
            <v>0.5</v>
          </cell>
        </row>
        <row r="4473">
          <cell r="A4473">
            <v>17</v>
          </cell>
          <cell r="B4473" t="str">
            <v>Coordination</v>
          </cell>
          <cell r="C4473" t="str">
            <v>0700000047</v>
          </cell>
          <cell r="D4473" t="str">
            <v>Lauren</v>
          </cell>
          <cell r="E4473" t="str">
            <v>Kelly</v>
          </cell>
          <cell r="F4473">
            <v>36555</v>
          </cell>
          <cell r="G4473">
            <v>7</v>
          </cell>
          <cell r="H4473" t="str">
            <v>High Country Early Intervention Urban</v>
          </cell>
          <cell r="I4473">
            <v>7</v>
          </cell>
          <cell r="J4473" t="str">
            <v>Other</v>
          </cell>
          <cell r="K4473">
            <v>30.98</v>
          </cell>
          <cell r="L4473">
            <v>0.25</v>
          </cell>
          <cell r="M4473">
            <v>1.0800000429153442</v>
          </cell>
        </row>
        <row r="4474">
          <cell r="A4474">
            <v>17</v>
          </cell>
          <cell r="B4474" t="str">
            <v>Coordination</v>
          </cell>
          <cell r="C4474" t="str">
            <v>0700000050</v>
          </cell>
          <cell r="D4474" t="str">
            <v>Leighann</v>
          </cell>
          <cell r="E4474" t="str">
            <v>Macomber</v>
          </cell>
          <cell r="F4474">
            <v>36665</v>
          </cell>
          <cell r="G4474">
            <v>7</v>
          </cell>
          <cell r="H4474" t="str">
            <v>High Country Early Intervention Urban</v>
          </cell>
          <cell r="I4474">
            <v>3</v>
          </cell>
          <cell r="J4474" t="str">
            <v>Home</v>
          </cell>
          <cell r="K4474">
            <v>30.98</v>
          </cell>
          <cell r="M4474">
            <v>1.5</v>
          </cell>
        </row>
        <row r="4475">
          <cell r="A4475">
            <v>17</v>
          </cell>
          <cell r="B4475" t="str">
            <v>Coordination</v>
          </cell>
          <cell r="C4475" t="str">
            <v>0700000050</v>
          </cell>
          <cell r="D4475" t="str">
            <v>Leighann</v>
          </cell>
          <cell r="E4475" t="str">
            <v>Macomber</v>
          </cell>
          <cell r="F4475">
            <v>36665</v>
          </cell>
          <cell r="G4475">
            <v>7</v>
          </cell>
          <cell r="H4475" t="str">
            <v>High Country Early Intervention Urban</v>
          </cell>
          <cell r="I4475">
            <v>6</v>
          </cell>
          <cell r="J4475" t="str">
            <v>Provider</v>
          </cell>
          <cell r="K4475">
            <v>30.98</v>
          </cell>
          <cell r="O4475">
            <v>0.5</v>
          </cell>
          <cell r="Q4475">
            <v>0.25</v>
          </cell>
          <cell r="R4475">
            <v>2</v>
          </cell>
          <cell r="T4475">
            <v>0.25</v>
          </cell>
          <cell r="U4475">
            <v>0.25</v>
          </cell>
        </row>
        <row r="4476">
          <cell r="A4476">
            <v>17</v>
          </cell>
          <cell r="B4476" t="str">
            <v>Coordination</v>
          </cell>
          <cell r="C4476" t="str">
            <v>0700000050</v>
          </cell>
          <cell r="D4476" t="str">
            <v>Leighann</v>
          </cell>
          <cell r="E4476" t="str">
            <v>Macomber</v>
          </cell>
          <cell r="F4476">
            <v>36665</v>
          </cell>
          <cell r="G4476">
            <v>7</v>
          </cell>
          <cell r="H4476" t="str">
            <v>High Country Early Intervention Urban</v>
          </cell>
          <cell r="I4476">
            <v>7</v>
          </cell>
          <cell r="J4476" t="str">
            <v>Other</v>
          </cell>
          <cell r="K4476">
            <v>30.98</v>
          </cell>
          <cell r="L4476">
            <v>0.75</v>
          </cell>
        </row>
        <row r="4477">
          <cell r="A4477">
            <v>17</v>
          </cell>
          <cell r="B4477" t="str">
            <v>Coordination</v>
          </cell>
          <cell r="C4477" t="str">
            <v>0700000053</v>
          </cell>
          <cell r="D4477" t="str">
            <v>Cindi</v>
          </cell>
          <cell r="E4477" t="str">
            <v>Mendez</v>
          </cell>
          <cell r="F4477">
            <v>37215</v>
          </cell>
          <cell r="G4477">
            <v>7</v>
          </cell>
          <cell r="H4477" t="str">
            <v>High Country Early Intervention Urban</v>
          </cell>
          <cell r="I4477">
            <v>3</v>
          </cell>
          <cell r="J4477" t="str">
            <v>Home</v>
          </cell>
          <cell r="K4477">
            <v>30.98</v>
          </cell>
          <cell r="L4477">
            <v>3.1700000762939453</v>
          </cell>
        </row>
        <row r="4478">
          <cell r="A4478">
            <v>17</v>
          </cell>
          <cell r="B4478" t="str">
            <v>Coordination</v>
          </cell>
          <cell r="C4478" t="str">
            <v>0700000053</v>
          </cell>
          <cell r="D4478" t="str">
            <v>Cindi</v>
          </cell>
          <cell r="E4478" t="str">
            <v>Mendez</v>
          </cell>
          <cell r="F4478">
            <v>37215</v>
          </cell>
          <cell r="G4478">
            <v>7</v>
          </cell>
          <cell r="H4478" t="str">
            <v>High Country Early Intervention Urban</v>
          </cell>
          <cell r="I4478">
            <v>6</v>
          </cell>
          <cell r="J4478" t="str">
            <v>Provider</v>
          </cell>
          <cell r="K4478">
            <v>30.98</v>
          </cell>
          <cell r="O4478">
            <v>0.25</v>
          </cell>
        </row>
        <row r="4479">
          <cell r="A4479">
            <v>17</v>
          </cell>
          <cell r="B4479" t="str">
            <v>Coordination</v>
          </cell>
          <cell r="C4479" t="str">
            <v>0700000054</v>
          </cell>
          <cell r="D4479" t="str">
            <v>Ethan</v>
          </cell>
          <cell r="E4479" t="str">
            <v>Nelson</v>
          </cell>
          <cell r="F4479">
            <v>36771</v>
          </cell>
          <cell r="G4479">
            <v>7</v>
          </cell>
          <cell r="H4479" t="str">
            <v>High Country Early Intervention Urban</v>
          </cell>
          <cell r="I4479">
            <v>3</v>
          </cell>
          <cell r="J4479" t="str">
            <v>Home</v>
          </cell>
          <cell r="K4479">
            <v>30.98</v>
          </cell>
          <cell r="M4479">
            <v>1.75</v>
          </cell>
          <cell r="U4479">
            <v>2.25</v>
          </cell>
        </row>
        <row r="4480">
          <cell r="A4480">
            <v>17</v>
          </cell>
          <cell r="B4480" t="str">
            <v>Coordination</v>
          </cell>
          <cell r="C4480" t="str">
            <v>0700000054</v>
          </cell>
          <cell r="D4480" t="str">
            <v>Ethan</v>
          </cell>
          <cell r="E4480" t="str">
            <v>Nelson</v>
          </cell>
          <cell r="F4480">
            <v>36771</v>
          </cell>
          <cell r="G4480">
            <v>7</v>
          </cell>
          <cell r="H4480" t="str">
            <v>High Country Early Intervention Urban</v>
          </cell>
          <cell r="I4480">
            <v>6</v>
          </cell>
          <cell r="J4480" t="str">
            <v>Provider</v>
          </cell>
          <cell r="K4480">
            <v>30.98</v>
          </cell>
          <cell r="V4480">
            <v>1</v>
          </cell>
          <cell r="X4480">
            <v>0.25</v>
          </cell>
          <cell r="Y4480">
            <v>0.5</v>
          </cell>
          <cell r="Z4480">
            <v>0.5</v>
          </cell>
        </row>
        <row r="4481">
          <cell r="A4481">
            <v>17</v>
          </cell>
          <cell r="B4481" t="str">
            <v>Coordination</v>
          </cell>
          <cell r="C4481" t="str">
            <v>0700000054</v>
          </cell>
          <cell r="D4481" t="str">
            <v>Ethan</v>
          </cell>
          <cell r="E4481" t="str">
            <v>Nelson</v>
          </cell>
          <cell r="F4481">
            <v>36771</v>
          </cell>
          <cell r="G4481">
            <v>7</v>
          </cell>
          <cell r="H4481" t="str">
            <v>High Country Early Intervention Urban</v>
          </cell>
          <cell r="I4481">
            <v>7</v>
          </cell>
          <cell r="J4481" t="str">
            <v>Other</v>
          </cell>
          <cell r="K4481">
            <v>30.98</v>
          </cell>
          <cell r="L4481">
            <v>0.75</v>
          </cell>
        </row>
        <row r="4482">
          <cell r="A4482">
            <v>17</v>
          </cell>
          <cell r="B4482" t="str">
            <v>Coordination</v>
          </cell>
          <cell r="C4482" t="str">
            <v>0700000056</v>
          </cell>
          <cell r="D4482" t="str">
            <v>Ashleigh</v>
          </cell>
          <cell r="E4482" t="str">
            <v>Newell</v>
          </cell>
          <cell r="F4482">
            <v>36643</v>
          </cell>
          <cell r="G4482">
            <v>7</v>
          </cell>
          <cell r="H4482" t="str">
            <v>High Country Early Intervention Urban</v>
          </cell>
          <cell r="I4482">
            <v>6</v>
          </cell>
          <cell r="J4482" t="str">
            <v>Provider</v>
          </cell>
          <cell r="K4482">
            <v>30.98</v>
          </cell>
          <cell r="O4482">
            <v>1</v>
          </cell>
          <cell r="P4482">
            <v>2</v>
          </cell>
          <cell r="Q4482">
            <v>0.5</v>
          </cell>
          <cell r="R4482">
            <v>1.5</v>
          </cell>
          <cell r="S4482">
            <v>1.5</v>
          </cell>
          <cell r="T4482">
            <v>0.25</v>
          </cell>
          <cell r="U4482">
            <v>0.25</v>
          </cell>
        </row>
        <row r="4483">
          <cell r="A4483">
            <v>17</v>
          </cell>
          <cell r="B4483" t="str">
            <v>Coordination</v>
          </cell>
          <cell r="C4483" t="str">
            <v>0700000056</v>
          </cell>
          <cell r="D4483" t="str">
            <v>Ashleigh</v>
          </cell>
          <cell r="E4483" t="str">
            <v>Newell</v>
          </cell>
          <cell r="F4483">
            <v>36643</v>
          </cell>
          <cell r="G4483">
            <v>7</v>
          </cell>
          <cell r="H4483" t="str">
            <v>High Country Early Intervention Urban</v>
          </cell>
          <cell r="I4483">
            <v>7</v>
          </cell>
          <cell r="J4483" t="str">
            <v>Other</v>
          </cell>
          <cell r="K4483">
            <v>30.98</v>
          </cell>
          <cell r="L4483">
            <v>0.75</v>
          </cell>
          <cell r="M4483">
            <v>0.5</v>
          </cell>
        </row>
        <row r="4484">
          <cell r="A4484">
            <v>17</v>
          </cell>
          <cell r="B4484" t="str">
            <v>Coordination</v>
          </cell>
          <cell r="C4484" t="str">
            <v>0700000057</v>
          </cell>
          <cell r="D4484" t="str">
            <v>Alec</v>
          </cell>
          <cell r="E4484" t="str">
            <v>Peterson</v>
          </cell>
          <cell r="F4484">
            <v>36734</v>
          </cell>
          <cell r="G4484">
            <v>7</v>
          </cell>
          <cell r="H4484" t="str">
            <v>High Country Early Intervention Urban</v>
          </cell>
          <cell r="I4484">
            <v>3</v>
          </cell>
          <cell r="J4484" t="str">
            <v>Home</v>
          </cell>
          <cell r="K4484">
            <v>30.98</v>
          </cell>
          <cell r="Q4484">
            <v>1.5</v>
          </cell>
          <cell r="W4484">
            <v>2</v>
          </cell>
        </row>
        <row r="4485">
          <cell r="A4485">
            <v>17</v>
          </cell>
          <cell r="B4485" t="str">
            <v>Coordination</v>
          </cell>
          <cell r="C4485" t="str">
            <v>0700000057</v>
          </cell>
          <cell r="D4485" t="str">
            <v>Alec</v>
          </cell>
          <cell r="E4485" t="str">
            <v>Peterson</v>
          </cell>
          <cell r="F4485">
            <v>36734</v>
          </cell>
          <cell r="G4485">
            <v>7</v>
          </cell>
          <cell r="H4485" t="str">
            <v>High Country Early Intervention Urban</v>
          </cell>
          <cell r="I4485">
            <v>6</v>
          </cell>
          <cell r="J4485" t="str">
            <v>Provider</v>
          </cell>
          <cell r="K4485">
            <v>30.98</v>
          </cell>
          <cell r="N4485">
            <v>1</v>
          </cell>
          <cell r="O4485">
            <v>0.75</v>
          </cell>
          <cell r="P4485">
            <v>0.25</v>
          </cell>
          <cell r="Q4485">
            <v>0.75</v>
          </cell>
          <cell r="R4485">
            <v>0.25</v>
          </cell>
          <cell r="S4485">
            <v>0.25</v>
          </cell>
          <cell r="T4485">
            <v>0.5</v>
          </cell>
          <cell r="U4485">
            <v>0.5</v>
          </cell>
          <cell r="V4485">
            <v>0.5</v>
          </cell>
          <cell r="W4485">
            <v>0.25</v>
          </cell>
          <cell r="Y4485">
            <v>0.75</v>
          </cell>
        </row>
        <row r="4486">
          <cell r="A4486">
            <v>17</v>
          </cell>
          <cell r="B4486" t="str">
            <v>Coordination</v>
          </cell>
          <cell r="C4486" t="str">
            <v>0700000057</v>
          </cell>
          <cell r="D4486" t="str">
            <v>Alec</v>
          </cell>
          <cell r="E4486" t="str">
            <v>Peterson</v>
          </cell>
          <cell r="F4486">
            <v>36734</v>
          </cell>
          <cell r="G4486">
            <v>7</v>
          </cell>
          <cell r="H4486" t="str">
            <v>High Country Early Intervention Urban</v>
          </cell>
          <cell r="I4486">
            <v>7</v>
          </cell>
          <cell r="J4486" t="str">
            <v>Other</v>
          </cell>
          <cell r="K4486">
            <v>30.98</v>
          </cell>
          <cell r="L4486">
            <v>2.5</v>
          </cell>
          <cell r="M4486">
            <v>0.5</v>
          </cell>
        </row>
        <row r="4487">
          <cell r="A4487">
            <v>17</v>
          </cell>
          <cell r="B4487" t="str">
            <v>Coordination</v>
          </cell>
          <cell r="C4487" t="str">
            <v>0700000062</v>
          </cell>
          <cell r="D4487" t="str">
            <v>Katie</v>
          </cell>
          <cell r="E4487" t="str">
            <v>Pittman</v>
          </cell>
          <cell r="F4487">
            <v>36576</v>
          </cell>
          <cell r="G4487">
            <v>7</v>
          </cell>
          <cell r="H4487" t="str">
            <v>High Country Early Intervention Urban</v>
          </cell>
          <cell r="I4487">
            <v>0</v>
          </cell>
          <cell r="J4487" t="str">
            <v>Not Listed</v>
          </cell>
          <cell r="K4487">
            <v>30.98</v>
          </cell>
          <cell r="L4487">
            <v>1.25</v>
          </cell>
        </row>
        <row r="4488">
          <cell r="A4488">
            <v>17</v>
          </cell>
          <cell r="B4488" t="str">
            <v>Coordination</v>
          </cell>
          <cell r="C4488" t="str">
            <v>0700000062</v>
          </cell>
          <cell r="D4488" t="str">
            <v>Katie</v>
          </cell>
          <cell r="E4488" t="str">
            <v>Pittman</v>
          </cell>
          <cell r="F4488">
            <v>36576</v>
          </cell>
          <cell r="G4488">
            <v>7</v>
          </cell>
          <cell r="H4488" t="str">
            <v>High Country Early Intervention Urban</v>
          </cell>
          <cell r="I4488">
            <v>3</v>
          </cell>
          <cell r="J4488" t="str">
            <v>Home</v>
          </cell>
          <cell r="K4488">
            <v>30.98</v>
          </cell>
          <cell r="M4488">
            <v>2.5799999237060547</v>
          </cell>
        </row>
        <row r="4489">
          <cell r="A4489">
            <v>17</v>
          </cell>
          <cell r="B4489" t="str">
            <v>Coordination</v>
          </cell>
          <cell r="C4489" t="str">
            <v>0700000062</v>
          </cell>
          <cell r="D4489" t="str">
            <v>Katie</v>
          </cell>
          <cell r="E4489" t="str">
            <v>Pittman</v>
          </cell>
          <cell r="F4489">
            <v>36576</v>
          </cell>
          <cell r="G4489">
            <v>7</v>
          </cell>
          <cell r="H4489" t="str">
            <v>High Country Early Intervention Urban</v>
          </cell>
          <cell r="I4489">
            <v>6</v>
          </cell>
          <cell r="J4489" t="str">
            <v>Provider</v>
          </cell>
          <cell r="K4489">
            <v>30.98</v>
          </cell>
          <cell r="N4489">
            <v>1.75</v>
          </cell>
          <cell r="O4489">
            <v>1.75</v>
          </cell>
          <cell r="P4489">
            <v>1.75</v>
          </cell>
          <cell r="Q4489">
            <v>0.5</v>
          </cell>
          <cell r="R4489">
            <v>1.75</v>
          </cell>
          <cell r="S4489">
            <v>0.25</v>
          </cell>
        </row>
        <row r="4490">
          <cell r="A4490">
            <v>17</v>
          </cell>
          <cell r="B4490" t="str">
            <v>Coordination</v>
          </cell>
          <cell r="C4490" t="str">
            <v>0700000063</v>
          </cell>
          <cell r="D4490" t="str">
            <v>Jordan</v>
          </cell>
          <cell r="E4490" t="str">
            <v>Preciado</v>
          </cell>
          <cell r="F4490">
            <v>36344</v>
          </cell>
          <cell r="G4490">
            <v>7</v>
          </cell>
          <cell r="H4490" t="str">
            <v>High Country Early Intervention Urban</v>
          </cell>
          <cell r="I4490">
            <v>6</v>
          </cell>
          <cell r="J4490" t="str">
            <v>Provider</v>
          </cell>
          <cell r="K4490">
            <v>30.98</v>
          </cell>
          <cell r="N4490">
            <v>0.5</v>
          </cell>
        </row>
        <row r="4491">
          <cell r="A4491">
            <v>17</v>
          </cell>
          <cell r="B4491" t="str">
            <v>Coordination</v>
          </cell>
          <cell r="C4491" t="str">
            <v>0700000063</v>
          </cell>
          <cell r="D4491" t="str">
            <v>Jordan</v>
          </cell>
          <cell r="E4491" t="str">
            <v>Preciado</v>
          </cell>
          <cell r="F4491">
            <v>36344</v>
          </cell>
          <cell r="G4491">
            <v>7</v>
          </cell>
          <cell r="H4491" t="str">
            <v>High Country Early Intervention Urban</v>
          </cell>
          <cell r="I4491">
            <v>7</v>
          </cell>
          <cell r="J4491" t="str">
            <v>Other</v>
          </cell>
          <cell r="K4491">
            <v>30.98</v>
          </cell>
          <cell r="L4491">
            <v>0.25</v>
          </cell>
          <cell r="M4491">
            <v>0.75</v>
          </cell>
        </row>
        <row r="4492">
          <cell r="A4492">
            <v>17</v>
          </cell>
          <cell r="B4492" t="str">
            <v>Coordination</v>
          </cell>
          <cell r="C4492" t="str">
            <v>0700000064</v>
          </cell>
          <cell r="D4492" t="str">
            <v>Ashlynn</v>
          </cell>
          <cell r="E4492" t="str">
            <v>Prevallet</v>
          </cell>
          <cell r="F4492">
            <v>36348</v>
          </cell>
          <cell r="G4492">
            <v>7</v>
          </cell>
          <cell r="H4492" t="str">
            <v>High Country Early Intervention Urban</v>
          </cell>
          <cell r="I4492">
            <v>3</v>
          </cell>
          <cell r="J4492" t="str">
            <v>Home</v>
          </cell>
          <cell r="K4492">
            <v>30.98</v>
          </cell>
          <cell r="L4492">
            <v>1.8400000333786011</v>
          </cell>
        </row>
        <row r="4493">
          <cell r="A4493">
            <v>17</v>
          </cell>
          <cell r="B4493" t="str">
            <v>Coordination</v>
          </cell>
          <cell r="C4493" t="str">
            <v>0700000064</v>
          </cell>
          <cell r="D4493" t="str">
            <v>Ashlynn</v>
          </cell>
          <cell r="E4493" t="str">
            <v>Prevallet</v>
          </cell>
          <cell r="F4493">
            <v>36348</v>
          </cell>
          <cell r="G4493">
            <v>7</v>
          </cell>
          <cell r="H4493" t="str">
            <v>High Country Early Intervention Urban</v>
          </cell>
          <cell r="I4493">
            <v>6</v>
          </cell>
          <cell r="J4493" t="str">
            <v>Provider</v>
          </cell>
          <cell r="K4493">
            <v>30.98</v>
          </cell>
          <cell r="N4493">
            <v>0.5</v>
          </cell>
        </row>
        <row r="4494">
          <cell r="A4494">
            <v>17</v>
          </cell>
          <cell r="B4494" t="str">
            <v>Coordination</v>
          </cell>
          <cell r="C4494" t="str">
            <v>0700000064</v>
          </cell>
          <cell r="D4494" t="str">
            <v>Ashlynn</v>
          </cell>
          <cell r="E4494" t="str">
            <v>Prevallet</v>
          </cell>
          <cell r="F4494">
            <v>36348</v>
          </cell>
          <cell r="G4494">
            <v>7</v>
          </cell>
          <cell r="H4494" t="str">
            <v>High Country Early Intervention Urban</v>
          </cell>
          <cell r="I4494">
            <v>7</v>
          </cell>
          <cell r="J4494" t="str">
            <v>Other</v>
          </cell>
          <cell r="K4494">
            <v>30.98</v>
          </cell>
          <cell r="M4494">
            <v>1.1699999570846558</v>
          </cell>
        </row>
        <row r="4495">
          <cell r="A4495">
            <v>17</v>
          </cell>
          <cell r="B4495" t="str">
            <v>Coordination</v>
          </cell>
          <cell r="C4495" t="str">
            <v>0700000065</v>
          </cell>
          <cell r="D4495" t="str">
            <v>Zachary</v>
          </cell>
          <cell r="E4495" t="str">
            <v>Quinn</v>
          </cell>
          <cell r="F4495">
            <v>36261</v>
          </cell>
          <cell r="G4495">
            <v>7</v>
          </cell>
          <cell r="H4495" t="str">
            <v>High Country Early Intervention Urban</v>
          </cell>
          <cell r="I4495">
            <v>3</v>
          </cell>
          <cell r="J4495" t="str">
            <v>Home</v>
          </cell>
          <cell r="K4495">
            <v>30.98</v>
          </cell>
          <cell r="L4495">
            <v>0.25</v>
          </cell>
        </row>
        <row r="4496">
          <cell r="A4496">
            <v>17</v>
          </cell>
          <cell r="B4496" t="str">
            <v>Coordination</v>
          </cell>
          <cell r="C4496" t="str">
            <v>0700000065</v>
          </cell>
          <cell r="D4496" t="str">
            <v>Zachary</v>
          </cell>
          <cell r="E4496" t="str">
            <v>Quinn</v>
          </cell>
          <cell r="F4496">
            <v>36261</v>
          </cell>
          <cell r="G4496">
            <v>7</v>
          </cell>
          <cell r="H4496" t="str">
            <v>High Country Early Intervention Urban</v>
          </cell>
          <cell r="I4496">
            <v>7</v>
          </cell>
          <cell r="J4496" t="str">
            <v>Other</v>
          </cell>
          <cell r="K4496">
            <v>30.98</v>
          </cell>
          <cell r="M4496">
            <v>1</v>
          </cell>
        </row>
        <row r="4497">
          <cell r="A4497">
            <v>17</v>
          </cell>
          <cell r="B4497" t="str">
            <v>Coordination</v>
          </cell>
          <cell r="C4497" t="str">
            <v>0700000066</v>
          </cell>
          <cell r="D4497" t="str">
            <v>Alex</v>
          </cell>
          <cell r="E4497" t="str">
            <v>Ramos</v>
          </cell>
          <cell r="F4497">
            <v>36979</v>
          </cell>
          <cell r="G4497">
            <v>7</v>
          </cell>
          <cell r="H4497" t="str">
            <v>High Country Early Intervention Urban</v>
          </cell>
          <cell r="I4497">
            <v>3</v>
          </cell>
          <cell r="J4497" t="str">
            <v>Home</v>
          </cell>
          <cell r="K4497">
            <v>30.98</v>
          </cell>
          <cell r="M4497">
            <v>2.0799999237060547</v>
          </cell>
          <cell r="S4497">
            <v>1</v>
          </cell>
        </row>
        <row r="4498">
          <cell r="A4498">
            <v>17</v>
          </cell>
          <cell r="B4498" t="str">
            <v>Coordination</v>
          </cell>
          <cell r="C4498" t="str">
            <v>0700000066</v>
          </cell>
          <cell r="D4498" t="str">
            <v>Alex</v>
          </cell>
          <cell r="E4498" t="str">
            <v>Ramos</v>
          </cell>
          <cell r="F4498">
            <v>36979</v>
          </cell>
          <cell r="G4498">
            <v>7</v>
          </cell>
          <cell r="H4498" t="str">
            <v>High Country Early Intervention Urban</v>
          </cell>
          <cell r="I4498">
            <v>6</v>
          </cell>
          <cell r="J4498" t="str">
            <v>Provider</v>
          </cell>
          <cell r="K4498">
            <v>30.98</v>
          </cell>
          <cell r="N4498">
            <v>0.75</v>
          </cell>
          <cell r="O4498">
            <v>0.75</v>
          </cell>
          <cell r="P4498">
            <v>0.5</v>
          </cell>
          <cell r="Q4498">
            <v>1</v>
          </cell>
          <cell r="R4498">
            <v>1</v>
          </cell>
          <cell r="S4498">
            <v>3</v>
          </cell>
          <cell r="T4498">
            <v>0.75</v>
          </cell>
          <cell r="V4498">
            <v>0.25</v>
          </cell>
          <cell r="W4498">
            <v>0.5</v>
          </cell>
          <cell r="X4498">
            <v>0.5</v>
          </cell>
          <cell r="Y4498">
            <v>0.25</v>
          </cell>
        </row>
        <row r="4499">
          <cell r="A4499">
            <v>17</v>
          </cell>
          <cell r="B4499" t="str">
            <v>Coordination</v>
          </cell>
          <cell r="C4499" t="str">
            <v>0700000066</v>
          </cell>
          <cell r="D4499" t="str">
            <v>Alex</v>
          </cell>
          <cell r="E4499" t="str">
            <v>Ramos</v>
          </cell>
          <cell r="F4499">
            <v>36979</v>
          </cell>
          <cell r="G4499">
            <v>7</v>
          </cell>
          <cell r="H4499" t="str">
            <v>High Country Early Intervention Urban</v>
          </cell>
          <cell r="I4499">
            <v>7</v>
          </cell>
          <cell r="J4499" t="str">
            <v>Other</v>
          </cell>
          <cell r="K4499">
            <v>30.98</v>
          </cell>
          <cell r="L4499">
            <v>0.5</v>
          </cell>
        </row>
        <row r="4500">
          <cell r="A4500">
            <v>17</v>
          </cell>
          <cell r="B4500" t="str">
            <v>Coordination</v>
          </cell>
          <cell r="C4500" t="str">
            <v>0700000068</v>
          </cell>
          <cell r="D4500" t="str">
            <v>Michael</v>
          </cell>
          <cell r="E4500" t="str">
            <v>Ramos</v>
          </cell>
          <cell r="F4500">
            <v>36233</v>
          </cell>
          <cell r="G4500">
            <v>7</v>
          </cell>
          <cell r="H4500" t="str">
            <v>High Country Early Intervention Urban</v>
          </cell>
          <cell r="I4500">
            <v>6</v>
          </cell>
          <cell r="J4500" t="str">
            <v>Provider</v>
          </cell>
          <cell r="K4500">
            <v>30.98</v>
          </cell>
          <cell r="N4500">
            <v>0.75</v>
          </cell>
        </row>
        <row r="4501">
          <cell r="A4501">
            <v>17</v>
          </cell>
          <cell r="B4501" t="str">
            <v>Coordination</v>
          </cell>
          <cell r="C4501" t="str">
            <v>0700000068</v>
          </cell>
          <cell r="D4501" t="str">
            <v>Michael</v>
          </cell>
          <cell r="E4501" t="str">
            <v>Ramos</v>
          </cell>
          <cell r="F4501">
            <v>36233</v>
          </cell>
          <cell r="G4501">
            <v>7</v>
          </cell>
          <cell r="H4501" t="str">
            <v>High Country Early Intervention Urban</v>
          </cell>
          <cell r="I4501">
            <v>7</v>
          </cell>
          <cell r="J4501" t="str">
            <v>Other</v>
          </cell>
          <cell r="K4501">
            <v>30.98</v>
          </cell>
          <cell r="L4501">
            <v>0.25</v>
          </cell>
          <cell r="M4501">
            <v>1.75</v>
          </cell>
        </row>
        <row r="4502">
          <cell r="A4502">
            <v>17</v>
          </cell>
          <cell r="B4502" t="str">
            <v>Coordination</v>
          </cell>
          <cell r="C4502" t="str">
            <v>0700000072</v>
          </cell>
          <cell r="D4502" t="str">
            <v>Isaac</v>
          </cell>
          <cell r="E4502" t="str">
            <v>Santos</v>
          </cell>
          <cell r="F4502">
            <v>36285</v>
          </cell>
          <cell r="G4502">
            <v>7</v>
          </cell>
          <cell r="H4502" t="str">
            <v>High Country Early Intervention Urban</v>
          </cell>
          <cell r="I4502">
            <v>7</v>
          </cell>
          <cell r="J4502" t="str">
            <v>Other</v>
          </cell>
          <cell r="K4502">
            <v>30.98</v>
          </cell>
          <cell r="L4502">
            <v>1.25</v>
          </cell>
        </row>
        <row r="4503">
          <cell r="A4503">
            <v>17</v>
          </cell>
          <cell r="B4503" t="str">
            <v>Coordination</v>
          </cell>
          <cell r="C4503" t="str">
            <v>0700000073</v>
          </cell>
          <cell r="D4503" t="str">
            <v>Luke</v>
          </cell>
          <cell r="E4503" t="str">
            <v>Schaetzle</v>
          </cell>
          <cell r="F4503">
            <v>36558</v>
          </cell>
          <cell r="G4503">
            <v>7</v>
          </cell>
          <cell r="H4503" t="str">
            <v>High Country Early Intervention Urban</v>
          </cell>
          <cell r="I4503">
            <v>3</v>
          </cell>
          <cell r="J4503" t="str">
            <v>Home</v>
          </cell>
          <cell r="K4503">
            <v>30.98</v>
          </cell>
          <cell r="P4503">
            <v>1.75</v>
          </cell>
        </row>
        <row r="4504">
          <cell r="A4504">
            <v>17</v>
          </cell>
          <cell r="B4504" t="str">
            <v>Coordination</v>
          </cell>
          <cell r="C4504" t="str">
            <v>0700000073</v>
          </cell>
          <cell r="D4504" t="str">
            <v>Luke</v>
          </cell>
          <cell r="E4504" t="str">
            <v>Schaetzle</v>
          </cell>
          <cell r="F4504">
            <v>36558</v>
          </cell>
          <cell r="G4504">
            <v>7</v>
          </cell>
          <cell r="H4504" t="str">
            <v>High Country Early Intervention Urban</v>
          </cell>
          <cell r="I4504">
            <v>6</v>
          </cell>
          <cell r="J4504" t="str">
            <v>Provider</v>
          </cell>
          <cell r="K4504">
            <v>30.98</v>
          </cell>
          <cell r="N4504">
            <v>1.25</v>
          </cell>
          <cell r="O4504">
            <v>0.5</v>
          </cell>
          <cell r="P4504">
            <v>0.25</v>
          </cell>
        </row>
        <row r="4505">
          <cell r="A4505">
            <v>17</v>
          </cell>
          <cell r="B4505" t="str">
            <v>Coordination</v>
          </cell>
          <cell r="C4505" t="str">
            <v>0700000073</v>
          </cell>
          <cell r="D4505" t="str">
            <v>Luke</v>
          </cell>
          <cell r="E4505" t="str">
            <v>Schaetzle</v>
          </cell>
          <cell r="F4505">
            <v>36558</v>
          </cell>
          <cell r="G4505">
            <v>7</v>
          </cell>
          <cell r="H4505" t="str">
            <v>High Country Early Intervention Urban</v>
          </cell>
          <cell r="I4505">
            <v>7</v>
          </cell>
          <cell r="J4505" t="str">
            <v>Other</v>
          </cell>
          <cell r="K4505">
            <v>30.98</v>
          </cell>
          <cell r="L4505">
            <v>0.25</v>
          </cell>
          <cell r="M4505">
            <v>7.9999998211860657E-2</v>
          </cell>
        </row>
        <row r="4506">
          <cell r="A4506">
            <v>17</v>
          </cell>
          <cell r="B4506" t="str">
            <v>Coordination</v>
          </cell>
          <cell r="C4506" t="str">
            <v>0700000074</v>
          </cell>
          <cell r="D4506" t="str">
            <v>Nikole</v>
          </cell>
          <cell r="E4506" t="str">
            <v>Severson</v>
          </cell>
          <cell r="F4506">
            <v>36613</v>
          </cell>
          <cell r="G4506">
            <v>7</v>
          </cell>
          <cell r="H4506" t="str">
            <v>High Country Early Intervention Urban</v>
          </cell>
          <cell r="I4506">
            <v>7</v>
          </cell>
          <cell r="J4506" t="str">
            <v>Other</v>
          </cell>
          <cell r="K4506">
            <v>30.98</v>
          </cell>
          <cell r="L4506">
            <v>0.25</v>
          </cell>
          <cell r="M4506">
            <v>0.75</v>
          </cell>
        </row>
        <row r="4507">
          <cell r="A4507">
            <v>17</v>
          </cell>
          <cell r="B4507" t="str">
            <v>Coordination</v>
          </cell>
          <cell r="C4507" t="str">
            <v>0700000078</v>
          </cell>
          <cell r="D4507" t="str">
            <v>Caleb</v>
          </cell>
          <cell r="E4507" t="str">
            <v>Spencer</v>
          </cell>
          <cell r="F4507">
            <v>36470</v>
          </cell>
          <cell r="G4507">
            <v>7</v>
          </cell>
          <cell r="H4507" t="str">
            <v>High Country Early Intervention Urban</v>
          </cell>
          <cell r="I4507">
            <v>7</v>
          </cell>
          <cell r="J4507" t="str">
            <v>Other</v>
          </cell>
          <cell r="K4507">
            <v>30.98</v>
          </cell>
          <cell r="L4507">
            <v>0.25</v>
          </cell>
        </row>
        <row r="4508">
          <cell r="A4508">
            <v>17</v>
          </cell>
          <cell r="B4508" t="str">
            <v>Coordination</v>
          </cell>
          <cell r="C4508" t="str">
            <v>0700000080</v>
          </cell>
          <cell r="D4508" t="str">
            <v>Austin</v>
          </cell>
          <cell r="E4508" t="str">
            <v>Thomas</v>
          </cell>
          <cell r="F4508">
            <v>36480</v>
          </cell>
          <cell r="G4508">
            <v>7</v>
          </cell>
          <cell r="H4508" t="str">
            <v>High Country Early Intervention Urban</v>
          </cell>
          <cell r="I4508">
            <v>0</v>
          </cell>
          <cell r="J4508" t="str">
            <v>Not Listed</v>
          </cell>
          <cell r="K4508">
            <v>30.98</v>
          </cell>
          <cell r="N4508">
            <v>0.25</v>
          </cell>
        </row>
        <row r="4509">
          <cell r="A4509">
            <v>17</v>
          </cell>
          <cell r="B4509" t="str">
            <v>Coordination</v>
          </cell>
          <cell r="C4509" t="str">
            <v>0700000080</v>
          </cell>
          <cell r="D4509" t="str">
            <v>Austin</v>
          </cell>
          <cell r="E4509" t="str">
            <v>Thomas</v>
          </cell>
          <cell r="F4509">
            <v>36480</v>
          </cell>
          <cell r="G4509">
            <v>7</v>
          </cell>
          <cell r="H4509" t="str">
            <v>High Country Early Intervention Urban</v>
          </cell>
          <cell r="I4509">
            <v>3</v>
          </cell>
          <cell r="J4509" t="str">
            <v>Home</v>
          </cell>
          <cell r="K4509">
            <v>30.98</v>
          </cell>
          <cell r="L4509">
            <v>2</v>
          </cell>
        </row>
        <row r="4510">
          <cell r="A4510">
            <v>17</v>
          </cell>
          <cell r="B4510" t="str">
            <v>Coordination</v>
          </cell>
          <cell r="C4510" t="str">
            <v>0700000080</v>
          </cell>
          <cell r="D4510" t="str">
            <v>Austin</v>
          </cell>
          <cell r="E4510" t="str">
            <v>Thomas</v>
          </cell>
          <cell r="F4510">
            <v>36480</v>
          </cell>
          <cell r="G4510">
            <v>7</v>
          </cell>
          <cell r="H4510" t="str">
            <v>High Country Early Intervention Urban</v>
          </cell>
          <cell r="I4510">
            <v>7</v>
          </cell>
          <cell r="J4510" t="str">
            <v>Other</v>
          </cell>
          <cell r="K4510">
            <v>30.98</v>
          </cell>
          <cell r="M4510">
            <v>1.6699999570846558</v>
          </cell>
        </row>
        <row r="4511">
          <cell r="A4511">
            <v>17</v>
          </cell>
          <cell r="B4511" t="str">
            <v>Coordination</v>
          </cell>
          <cell r="C4511" t="str">
            <v>0700000081</v>
          </cell>
          <cell r="D4511" t="str">
            <v>Jackie</v>
          </cell>
          <cell r="E4511" t="str">
            <v>Thompson</v>
          </cell>
          <cell r="F4511">
            <v>36366</v>
          </cell>
          <cell r="G4511">
            <v>7</v>
          </cell>
          <cell r="H4511" t="str">
            <v>High Country Early Intervention Urban</v>
          </cell>
          <cell r="I4511">
            <v>6</v>
          </cell>
          <cell r="J4511" t="str">
            <v>Provider</v>
          </cell>
          <cell r="K4511">
            <v>30.98</v>
          </cell>
          <cell r="N4511">
            <v>1.5</v>
          </cell>
        </row>
        <row r="4512">
          <cell r="A4512">
            <v>17</v>
          </cell>
          <cell r="B4512" t="str">
            <v>Coordination</v>
          </cell>
          <cell r="C4512" t="str">
            <v>0700000081</v>
          </cell>
          <cell r="D4512" t="str">
            <v>Jackie</v>
          </cell>
          <cell r="E4512" t="str">
            <v>Thompson</v>
          </cell>
          <cell r="F4512">
            <v>36366</v>
          </cell>
          <cell r="G4512">
            <v>7</v>
          </cell>
          <cell r="H4512" t="str">
            <v>High Country Early Intervention Urban</v>
          </cell>
          <cell r="I4512">
            <v>7</v>
          </cell>
          <cell r="J4512" t="str">
            <v>Other</v>
          </cell>
          <cell r="K4512">
            <v>30.98</v>
          </cell>
          <cell r="L4512">
            <v>1.8300000429153442</v>
          </cell>
          <cell r="M4512">
            <v>0.75</v>
          </cell>
        </row>
        <row r="4513">
          <cell r="A4513">
            <v>17</v>
          </cell>
          <cell r="B4513" t="str">
            <v>Coordination</v>
          </cell>
          <cell r="C4513" t="str">
            <v>0700000086</v>
          </cell>
          <cell r="D4513" t="str">
            <v>Emily</v>
          </cell>
          <cell r="E4513" t="str">
            <v>Wiatt</v>
          </cell>
          <cell r="F4513">
            <v>36417</v>
          </cell>
          <cell r="G4513">
            <v>7</v>
          </cell>
          <cell r="H4513" t="str">
            <v>High Country Early Intervention Urban</v>
          </cell>
          <cell r="I4513">
            <v>3</v>
          </cell>
          <cell r="J4513" t="str">
            <v>Home</v>
          </cell>
          <cell r="K4513">
            <v>30.98</v>
          </cell>
          <cell r="L4513">
            <v>2</v>
          </cell>
        </row>
        <row r="4514">
          <cell r="A4514">
            <v>17</v>
          </cell>
          <cell r="B4514" t="str">
            <v>Coordination</v>
          </cell>
          <cell r="C4514" t="str">
            <v>0700000086</v>
          </cell>
          <cell r="D4514" t="str">
            <v>Emily</v>
          </cell>
          <cell r="E4514" t="str">
            <v>Wiatt</v>
          </cell>
          <cell r="F4514">
            <v>36417</v>
          </cell>
          <cell r="G4514">
            <v>7</v>
          </cell>
          <cell r="H4514" t="str">
            <v>High Country Early Intervention Urban</v>
          </cell>
          <cell r="I4514">
            <v>6</v>
          </cell>
          <cell r="J4514" t="str">
            <v>Provider</v>
          </cell>
          <cell r="K4514">
            <v>30.98</v>
          </cell>
          <cell r="N4514">
            <v>1.25</v>
          </cell>
        </row>
        <row r="4515">
          <cell r="A4515">
            <v>17</v>
          </cell>
          <cell r="B4515" t="str">
            <v>Coordination</v>
          </cell>
          <cell r="C4515" t="str">
            <v>0700000086</v>
          </cell>
          <cell r="D4515" t="str">
            <v>Emily</v>
          </cell>
          <cell r="E4515" t="str">
            <v>Wiatt</v>
          </cell>
          <cell r="F4515">
            <v>36417</v>
          </cell>
          <cell r="G4515">
            <v>7</v>
          </cell>
          <cell r="H4515" t="str">
            <v>High Country Early Intervention Urban</v>
          </cell>
          <cell r="I4515">
            <v>7</v>
          </cell>
          <cell r="J4515" t="str">
            <v>Other</v>
          </cell>
          <cell r="K4515">
            <v>30.98</v>
          </cell>
          <cell r="M4515">
            <v>2.75</v>
          </cell>
        </row>
        <row r="4516">
          <cell r="A4516">
            <v>17</v>
          </cell>
          <cell r="B4516" t="str">
            <v>Coordination</v>
          </cell>
          <cell r="C4516" t="str">
            <v>0700000090</v>
          </cell>
          <cell r="D4516" t="str">
            <v>Brandon</v>
          </cell>
          <cell r="E4516" t="str">
            <v>Woolnough</v>
          </cell>
          <cell r="F4516">
            <v>36474</v>
          </cell>
          <cell r="G4516">
            <v>7</v>
          </cell>
          <cell r="H4516" t="str">
            <v>High Country Early Intervention Urban</v>
          </cell>
          <cell r="I4516">
            <v>3</v>
          </cell>
          <cell r="J4516" t="str">
            <v>Home</v>
          </cell>
          <cell r="K4516">
            <v>30.98</v>
          </cell>
          <cell r="P4516">
            <v>2</v>
          </cell>
        </row>
        <row r="4517">
          <cell r="A4517">
            <v>17</v>
          </cell>
          <cell r="B4517" t="str">
            <v>Coordination</v>
          </cell>
          <cell r="C4517" t="str">
            <v>0700000090</v>
          </cell>
          <cell r="D4517" t="str">
            <v>Brandon</v>
          </cell>
          <cell r="E4517" t="str">
            <v>Woolnough</v>
          </cell>
          <cell r="F4517">
            <v>36474</v>
          </cell>
          <cell r="G4517">
            <v>7</v>
          </cell>
          <cell r="H4517" t="str">
            <v>High Country Early Intervention Urban</v>
          </cell>
          <cell r="I4517">
            <v>6</v>
          </cell>
          <cell r="J4517" t="str">
            <v>Provider</v>
          </cell>
          <cell r="K4517">
            <v>30.98</v>
          </cell>
          <cell r="N4517">
            <v>0.25</v>
          </cell>
          <cell r="O4517">
            <v>0.5</v>
          </cell>
          <cell r="P4517">
            <v>0.75</v>
          </cell>
        </row>
        <row r="4518">
          <cell r="A4518">
            <v>17</v>
          </cell>
          <cell r="B4518" t="str">
            <v>Coordination</v>
          </cell>
          <cell r="C4518" t="str">
            <v>0700000090</v>
          </cell>
          <cell r="D4518" t="str">
            <v>Brandon</v>
          </cell>
          <cell r="E4518" t="str">
            <v>Woolnough</v>
          </cell>
          <cell r="F4518">
            <v>36474</v>
          </cell>
          <cell r="G4518">
            <v>7</v>
          </cell>
          <cell r="H4518" t="str">
            <v>High Country Early Intervention Urban</v>
          </cell>
          <cell r="I4518">
            <v>7</v>
          </cell>
          <cell r="J4518" t="str">
            <v>Other</v>
          </cell>
          <cell r="K4518">
            <v>30.98</v>
          </cell>
          <cell r="L4518">
            <v>0.25</v>
          </cell>
          <cell r="M4518">
            <v>1.1699999570846558</v>
          </cell>
        </row>
        <row r="4519">
          <cell r="A4519">
            <v>17</v>
          </cell>
          <cell r="B4519" t="str">
            <v>Coordination</v>
          </cell>
          <cell r="C4519" t="str">
            <v>0700000091</v>
          </cell>
          <cell r="D4519" t="str">
            <v>Tiffani</v>
          </cell>
          <cell r="E4519" t="str">
            <v>Zander</v>
          </cell>
          <cell r="F4519">
            <v>36458</v>
          </cell>
          <cell r="G4519">
            <v>7</v>
          </cell>
          <cell r="H4519" t="str">
            <v>High Country Early Intervention Urban</v>
          </cell>
          <cell r="I4519">
            <v>7</v>
          </cell>
          <cell r="J4519" t="str">
            <v>Other</v>
          </cell>
          <cell r="K4519">
            <v>30.98</v>
          </cell>
          <cell r="L4519">
            <v>1</v>
          </cell>
        </row>
        <row r="4520">
          <cell r="A4520">
            <v>17</v>
          </cell>
          <cell r="B4520" t="str">
            <v>Coordination</v>
          </cell>
          <cell r="C4520" t="str">
            <v>0700000098</v>
          </cell>
          <cell r="D4520" t="str">
            <v>Carlos</v>
          </cell>
          <cell r="E4520" t="str">
            <v>Estrada-Nava</v>
          </cell>
          <cell r="F4520">
            <v>36309</v>
          </cell>
          <cell r="G4520">
            <v>7</v>
          </cell>
          <cell r="H4520" t="str">
            <v>High Country Early Intervention Urban</v>
          </cell>
          <cell r="I4520">
            <v>6</v>
          </cell>
          <cell r="J4520" t="str">
            <v>Provider</v>
          </cell>
          <cell r="K4520">
            <v>30.98</v>
          </cell>
          <cell r="N4520">
            <v>0.5</v>
          </cell>
        </row>
        <row r="4521">
          <cell r="A4521">
            <v>17</v>
          </cell>
          <cell r="B4521" t="str">
            <v>Coordination</v>
          </cell>
          <cell r="C4521" t="str">
            <v>0700000098</v>
          </cell>
          <cell r="D4521" t="str">
            <v>Carlos</v>
          </cell>
          <cell r="E4521" t="str">
            <v>Estrada-Nava</v>
          </cell>
          <cell r="F4521">
            <v>36309</v>
          </cell>
          <cell r="G4521">
            <v>7</v>
          </cell>
          <cell r="H4521" t="str">
            <v>High Country Early Intervention Urban</v>
          </cell>
          <cell r="I4521">
            <v>7</v>
          </cell>
          <cell r="J4521" t="str">
            <v>Other</v>
          </cell>
          <cell r="K4521">
            <v>30.98</v>
          </cell>
          <cell r="L4521">
            <v>1.75</v>
          </cell>
          <cell r="M4521">
            <v>4</v>
          </cell>
        </row>
        <row r="4522">
          <cell r="A4522">
            <v>17</v>
          </cell>
          <cell r="B4522" t="str">
            <v>Coordination</v>
          </cell>
          <cell r="C4522" t="str">
            <v>0700000103</v>
          </cell>
          <cell r="D4522" t="str">
            <v>Darren</v>
          </cell>
          <cell r="E4522" t="str">
            <v>Phipps</v>
          </cell>
          <cell r="F4522">
            <v>36485</v>
          </cell>
          <cell r="G4522">
            <v>7</v>
          </cell>
          <cell r="H4522" t="str">
            <v>High Country Early Intervention Urban</v>
          </cell>
          <cell r="I4522">
            <v>6</v>
          </cell>
          <cell r="J4522" t="str">
            <v>Provider</v>
          </cell>
          <cell r="K4522">
            <v>30.98</v>
          </cell>
          <cell r="N4522">
            <v>0.75</v>
          </cell>
          <cell r="O4522">
            <v>0.25</v>
          </cell>
          <cell r="P4522">
            <v>2</v>
          </cell>
        </row>
        <row r="4523">
          <cell r="A4523">
            <v>17</v>
          </cell>
          <cell r="B4523" t="str">
            <v>Coordination</v>
          </cell>
          <cell r="C4523" t="str">
            <v>0700000103</v>
          </cell>
          <cell r="D4523" t="str">
            <v>Darren</v>
          </cell>
          <cell r="E4523" t="str">
            <v>Phipps</v>
          </cell>
          <cell r="F4523">
            <v>36485</v>
          </cell>
          <cell r="G4523">
            <v>7</v>
          </cell>
          <cell r="H4523" t="str">
            <v>High Country Early Intervention Urban</v>
          </cell>
          <cell r="I4523">
            <v>7</v>
          </cell>
          <cell r="J4523" t="str">
            <v>Other</v>
          </cell>
          <cell r="K4523">
            <v>30.98</v>
          </cell>
          <cell r="L4523">
            <v>0.5</v>
          </cell>
          <cell r="M4523">
            <v>2.75</v>
          </cell>
        </row>
        <row r="4524">
          <cell r="A4524">
            <v>17</v>
          </cell>
          <cell r="B4524" t="str">
            <v>Coordination</v>
          </cell>
          <cell r="C4524" t="str">
            <v>0700000104</v>
          </cell>
          <cell r="D4524" t="str">
            <v>Kendall</v>
          </cell>
          <cell r="E4524" t="str">
            <v>Phipps</v>
          </cell>
          <cell r="F4524">
            <v>36485</v>
          </cell>
          <cell r="G4524">
            <v>7</v>
          </cell>
          <cell r="H4524" t="str">
            <v>High Country Early Intervention Urban</v>
          </cell>
          <cell r="I4524">
            <v>6</v>
          </cell>
          <cell r="J4524" t="str">
            <v>Provider</v>
          </cell>
          <cell r="K4524">
            <v>30.98</v>
          </cell>
          <cell r="N4524">
            <v>0.5</v>
          </cell>
          <cell r="O4524">
            <v>0.25</v>
          </cell>
          <cell r="P4524">
            <v>2</v>
          </cell>
        </row>
        <row r="4525">
          <cell r="A4525">
            <v>17</v>
          </cell>
          <cell r="B4525" t="str">
            <v>Coordination</v>
          </cell>
          <cell r="C4525" t="str">
            <v>0700000104</v>
          </cell>
          <cell r="D4525" t="str">
            <v>Kendall</v>
          </cell>
          <cell r="E4525" t="str">
            <v>Phipps</v>
          </cell>
          <cell r="F4525">
            <v>36485</v>
          </cell>
          <cell r="G4525">
            <v>7</v>
          </cell>
          <cell r="H4525" t="str">
            <v>High Country Early Intervention Urban</v>
          </cell>
          <cell r="I4525">
            <v>7</v>
          </cell>
          <cell r="J4525" t="str">
            <v>Other</v>
          </cell>
          <cell r="K4525">
            <v>30.98</v>
          </cell>
          <cell r="L4525">
            <v>0.5</v>
          </cell>
          <cell r="M4525">
            <v>2.5</v>
          </cell>
        </row>
        <row r="4526">
          <cell r="A4526">
            <v>17</v>
          </cell>
          <cell r="B4526" t="str">
            <v>Coordination</v>
          </cell>
          <cell r="C4526" t="str">
            <v>0700000106</v>
          </cell>
          <cell r="D4526" t="str">
            <v>Kanin</v>
          </cell>
          <cell r="E4526" t="str">
            <v>Schauer</v>
          </cell>
          <cell r="F4526">
            <v>36608</v>
          </cell>
          <cell r="G4526">
            <v>7</v>
          </cell>
          <cell r="H4526" t="str">
            <v>High Country Early Intervention Urban</v>
          </cell>
          <cell r="I4526">
            <v>6</v>
          </cell>
          <cell r="J4526" t="str">
            <v>Provider</v>
          </cell>
          <cell r="K4526">
            <v>30.98</v>
          </cell>
          <cell r="N4526">
            <v>1.25</v>
          </cell>
          <cell r="O4526">
            <v>3</v>
          </cell>
          <cell r="P4526">
            <v>2</v>
          </cell>
          <cell r="R4526">
            <v>1.25</v>
          </cell>
          <cell r="T4526">
            <v>1.25</v>
          </cell>
        </row>
        <row r="4527">
          <cell r="A4527">
            <v>17</v>
          </cell>
          <cell r="B4527" t="str">
            <v>Coordination</v>
          </cell>
          <cell r="C4527" t="str">
            <v>0700000106</v>
          </cell>
          <cell r="D4527" t="str">
            <v>Kanin</v>
          </cell>
          <cell r="E4527" t="str">
            <v>Schauer</v>
          </cell>
          <cell r="F4527">
            <v>36608</v>
          </cell>
          <cell r="G4527">
            <v>7</v>
          </cell>
          <cell r="H4527" t="str">
            <v>High Country Early Intervention Urban</v>
          </cell>
          <cell r="I4527">
            <v>7</v>
          </cell>
          <cell r="J4527" t="str">
            <v>Other</v>
          </cell>
          <cell r="K4527">
            <v>30.98</v>
          </cell>
          <cell r="L4527">
            <v>0.25</v>
          </cell>
          <cell r="M4527">
            <v>1</v>
          </cell>
        </row>
        <row r="4528">
          <cell r="A4528">
            <v>17</v>
          </cell>
          <cell r="B4528" t="str">
            <v>Coordination</v>
          </cell>
          <cell r="C4528" t="str">
            <v>0700000107</v>
          </cell>
          <cell r="D4528" t="str">
            <v>Teagan</v>
          </cell>
          <cell r="E4528" t="str">
            <v>Welch</v>
          </cell>
          <cell r="F4528">
            <v>36353</v>
          </cell>
          <cell r="G4528">
            <v>7</v>
          </cell>
          <cell r="H4528" t="str">
            <v>High Country Early Intervention Urban</v>
          </cell>
          <cell r="I4528">
            <v>7</v>
          </cell>
          <cell r="J4528" t="str">
            <v>Other</v>
          </cell>
          <cell r="K4528">
            <v>30.98</v>
          </cell>
          <cell r="M4528">
            <v>0.82999998331069946</v>
          </cell>
        </row>
        <row r="4529">
          <cell r="A4529">
            <v>17</v>
          </cell>
          <cell r="B4529" t="str">
            <v>Coordination</v>
          </cell>
          <cell r="C4529" t="str">
            <v>0700000111</v>
          </cell>
          <cell r="D4529" t="str">
            <v>Jarrett</v>
          </cell>
          <cell r="E4529" t="str">
            <v>Jauregui</v>
          </cell>
          <cell r="F4529">
            <v>36938</v>
          </cell>
          <cell r="G4529">
            <v>7</v>
          </cell>
          <cell r="H4529" t="str">
            <v>High Country Early Intervention Urban</v>
          </cell>
          <cell r="I4529">
            <v>3</v>
          </cell>
          <cell r="J4529" t="str">
            <v>Home</v>
          </cell>
          <cell r="K4529">
            <v>30.98</v>
          </cell>
          <cell r="M4529">
            <v>3.9100000858306885</v>
          </cell>
          <cell r="S4529">
            <v>1</v>
          </cell>
        </row>
        <row r="4530">
          <cell r="A4530">
            <v>17</v>
          </cell>
          <cell r="B4530" t="str">
            <v>Coordination</v>
          </cell>
          <cell r="C4530" t="str">
            <v>0700000111</v>
          </cell>
          <cell r="D4530" t="str">
            <v>Jarrett</v>
          </cell>
          <cell r="E4530" t="str">
            <v>Jauregui</v>
          </cell>
          <cell r="F4530">
            <v>36938</v>
          </cell>
          <cell r="G4530">
            <v>7</v>
          </cell>
          <cell r="H4530" t="str">
            <v>High Country Early Intervention Urban</v>
          </cell>
          <cell r="I4530">
            <v>6</v>
          </cell>
          <cell r="J4530" t="str">
            <v>Provider</v>
          </cell>
          <cell r="K4530">
            <v>30.98</v>
          </cell>
          <cell r="N4530">
            <v>0.25</v>
          </cell>
          <cell r="O4530">
            <v>0.25</v>
          </cell>
          <cell r="P4530">
            <v>0.5</v>
          </cell>
          <cell r="Q4530">
            <v>1.25</v>
          </cell>
          <cell r="R4530">
            <v>1</v>
          </cell>
          <cell r="S4530">
            <v>0.5</v>
          </cell>
          <cell r="T4530">
            <v>0.5</v>
          </cell>
          <cell r="U4530">
            <v>0.75</v>
          </cell>
          <cell r="V4530">
            <v>0.5</v>
          </cell>
          <cell r="W4530">
            <v>0.75</v>
          </cell>
          <cell r="X4530">
            <v>0.5</v>
          </cell>
        </row>
        <row r="4531">
          <cell r="A4531">
            <v>17</v>
          </cell>
          <cell r="B4531" t="str">
            <v>Coordination</v>
          </cell>
          <cell r="C4531" t="str">
            <v>0700000112</v>
          </cell>
          <cell r="D4531" t="str">
            <v>John</v>
          </cell>
          <cell r="E4531" t="str">
            <v>Paglia</v>
          </cell>
          <cell r="F4531">
            <v>36472</v>
          </cell>
          <cell r="G4531">
            <v>7</v>
          </cell>
          <cell r="H4531" t="str">
            <v>High Country Early Intervention Urban</v>
          </cell>
          <cell r="I4531">
            <v>3</v>
          </cell>
          <cell r="J4531" t="str">
            <v>Home</v>
          </cell>
          <cell r="K4531">
            <v>30.98</v>
          </cell>
          <cell r="M4531">
            <v>2.5</v>
          </cell>
        </row>
        <row r="4532">
          <cell r="A4532">
            <v>17</v>
          </cell>
          <cell r="B4532" t="str">
            <v>Coordination</v>
          </cell>
          <cell r="C4532" t="str">
            <v>0700000112</v>
          </cell>
          <cell r="D4532" t="str">
            <v>John</v>
          </cell>
          <cell r="E4532" t="str">
            <v>Paglia</v>
          </cell>
          <cell r="F4532">
            <v>36472</v>
          </cell>
          <cell r="G4532">
            <v>7</v>
          </cell>
          <cell r="H4532" t="str">
            <v>High Country Early Intervention Urban</v>
          </cell>
          <cell r="I4532">
            <v>6</v>
          </cell>
          <cell r="J4532" t="str">
            <v>Provider</v>
          </cell>
          <cell r="K4532">
            <v>30.98</v>
          </cell>
          <cell r="O4532">
            <v>0.75</v>
          </cell>
          <cell r="P4532">
            <v>0.25</v>
          </cell>
          <cell r="Q4532">
            <v>0.5</v>
          </cell>
          <cell r="R4532">
            <v>1.25</v>
          </cell>
        </row>
        <row r="4533">
          <cell r="A4533">
            <v>17</v>
          </cell>
          <cell r="B4533" t="str">
            <v>Coordination</v>
          </cell>
          <cell r="C4533" t="str">
            <v>0700000116</v>
          </cell>
          <cell r="D4533" t="str">
            <v>Thomas</v>
          </cell>
          <cell r="E4533" t="str">
            <v>Sligar</v>
          </cell>
          <cell r="F4533">
            <v>36888</v>
          </cell>
          <cell r="G4533">
            <v>7</v>
          </cell>
          <cell r="H4533" t="str">
            <v>High Country Early Intervention Urban</v>
          </cell>
          <cell r="I4533">
            <v>3</v>
          </cell>
          <cell r="J4533" t="str">
            <v>Home</v>
          </cell>
          <cell r="K4533">
            <v>30.98</v>
          </cell>
          <cell r="N4533">
            <v>2.25</v>
          </cell>
          <cell r="S4533">
            <v>1.25</v>
          </cell>
          <cell r="Y4533">
            <v>2.5</v>
          </cell>
        </row>
        <row r="4534">
          <cell r="A4534">
            <v>17</v>
          </cell>
          <cell r="B4534" t="str">
            <v>Coordination</v>
          </cell>
          <cell r="C4534" t="str">
            <v>0700000116</v>
          </cell>
          <cell r="D4534" t="str">
            <v>Thomas</v>
          </cell>
          <cell r="E4534" t="str">
            <v>Sligar</v>
          </cell>
          <cell r="F4534">
            <v>36888</v>
          </cell>
          <cell r="G4534">
            <v>7</v>
          </cell>
          <cell r="H4534" t="str">
            <v>High Country Early Intervention Urban</v>
          </cell>
          <cell r="I4534">
            <v>6</v>
          </cell>
          <cell r="J4534" t="str">
            <v>Provider</v>
          </cell>
          <cell r="K4534">
            <v>30.98</v>
          </cell>
          <cell r="P4534">
            <v>0.75</v>
          </cell>
          <cell r="Q4534">
            <v>0.5</v>
          </cell>
          <cell r="R4534">
            <v>0.75</v>
          </cell>
          <cell r="S4534">
            <v>1</v>
          </cell>
          <cell r="T4534">
            <v>0.25</v>
          </cell>
          <cell r="U4534">
            <v>0.25</v>
          </cell>
          <cell r="V4534">
            <v>0.25</v>
          </cell>
          <cell r="Z4534">
            <v>1</v>
          </cell>
          <cell r="AA4534">
            <v>0.75</v>
          </cell>
        </row>
        <row r="4535">
          <cell r="A4535">
            <v>17</v>
          </cell>
          <cell r="B4535" t="str">
            <v>Coordination</v>
          </cell>
          <cell r="C4535" t="str">
            <v>0700000119</v>
          </cell>
          <cell r="D4535" t="str">
            <v>Kyle</v>
          </cell>
          <cell r="E4535" t="str">
            <v>Heineman</v>
          </cell>
          <cell r="F4535">
            <v>36558</v>
          </cell>
          <cell r="G4535">
            <v>7</v>
          </cell>
          <cell r="H4535" t="str">
            <v>High Country Early Intervention Urban</v>
          </cell>
          <cell r="I4535">
            <v>3</v>
          </cell>
          <cell r="J4535" t="str">
            <v>Home</v>
          </cell>
          <cell r="K4535">
            <v>30.98</v>
          </cell>
          <cell r="N4535">
            <v>2</v>
          </cell>
        </row>
        <row r="4536">
          <cell r="A4536">
            <v>17</v>
          </cell>
          <cell r="B4536" t="str">
            <v>Coordination</v>
          </cell>
          <cell r="C4536" t="str">
            <v>0700000119</v>
          </cell>
          <cell r="D4536" t="str">
            <v>Kyle</v>
          </cell>
          <cell r="E4536" t="str">
            <v>Heineman</v>
          </cell>
          <cell r="F4536">
            <v>36558</v>
          </cell>
          <cell r="G4536">
            <v>7</v>
          </cell>
          <cell r="H4536" t="str">
            <v>High Country Early Intervention Urban</v>
          </cell>
          <cell r="I4536">
            <v>6</v>
          </cell>
          <cell r="J4536" t="str">
            <v>Provider</v>
          </cell>
          <cell r="K4536">
            <v>30.98</v>
          </cell>
          <cell r="O4536">
            <v>0.25</v>
          </cell>
          <cell r="P4536">
            <v>0.25</v>
          </cell>
          <cell r="Q4536">
            <v>0.25</v>
          </cell>
          <cell r="R4536">
            <v>2</v>
          </cell>
        </row>
        <row r="4537">
          <cell r="A4537">
            <v>17</v>
          </cell>
          <cell r="B4537" t="str">
            <v>Coordination</v>
          </cell>
          <cell r="C4537" t="str">
            <v>0700000120</v>
          </cell>
          <cell r="D4537" t="str">
            <v>Takia</v>
          </cell>
          <cell r="E4537" t="str">
            <v>Crowder</v>
          </cell>
          <cell r="F4537">
            <v>36899</v>
          </cell>
          <cell r="G4537">
            <v>7</v>
          </cell>
          <cell r="H4537" t="str">
            <v>High Country Early Intervention Urban</v>
          </cell>
          <cell r="I4537">
            <v>3</v>
          </cell>
          <cell r="J4537" t="str">
            <v>Home</v>
          </cell>
          <cell r="K4537">
            <v>30.98</v>
          </cell>
          <cell r="O4537">
            <v>1.75</v>
          </cell>
        </row>
        <row r="4538">
          <cell r="A4538">
            <v>17</v>
          </cell>
          <cell r="B4538" t="str">
            <v>Coordination</v>
          </cell>
          <cell r="C4538" t="str">
            <v>0700000120</v>
          </cell>
          <cell r="D4538" t="str">
            <v>Takia</v>
          </cell>
          <cell r="E4538" t="str">
            <v>Crowder</v>
          </cell>
          <cell r="F4538">
            <v>36899</v>
          </cell>
          <cell r="G4538">
            <v>7</v>
          </cell>
          <cell r="H4538" t="str">
            <v>High Country Early Intervention Urban</v>
          </cell>
          <cell r="I4538">
            <v>6</v>
          </cell>
          <cell r="J4538" t="str">
            <v>Provider</v>
          </cell>
          <cell r="K4538">
            <v>30.98</v>
          </cell>
          <cell r="O4538">
            <v>0.25</v>
          </cell>
          <cell r="P4538">
            <v>0.25</v>
          </cell>
          <cell r="Q4538">
            <v>0.5</v>
          </cell>
        </row>
        <row r="4539">
          <cell r="A4539">
            <v>17</v>
          </cell>
          <cell r="B4539" t="str">
            <v>Coordination</v>
          </cell>
          <cell r="C4539" t="str">
            <v>0700000121</v>
          </cell>
          <cell r="D4539" t="str">
            <v>Andrew</v>
          </cell>
          <cell r="E4539" t="str">
            <v>Huffling</v>
          </cell>
          <cell r="F4539">
            <v>36561</v>
          </cell>
          <cell r="G4539">
            <v>7</v>
          </cell>
          <cell r="H4539" t="str">
            <v>High Country Early Intervention Urban</v>
          </cell>
          <cell r="I4539">
            <v>3</v>
          </cell>
          <cell r="J4539" t="str">
            <v>Home</v>
          </cell>
          <cell r="K4539">
            <v>30.98</v>
          </cell>
          <cell r="O4539">
            <v>1.5</v>
          </cell>
        </row>
        <row r="4540">
          <cell r="A4540">
            <v>17</v>
          </cell>
          <cell r="B4540" t="str">
            <v>Coordination</v>
          </cell>
          <cell r="C4540" t="str">
            <v>0700000121</v>
          </cell>
          <cell r="D4540" t="str">
            <v>Andrew</v>
          </cell>
          <cell r="E4540" t="str">
            <v>Huffling</v>
          </cell>
          <cell r="F4540">
            <v>36561</v>
          </cell>
          <cell r="G4540">
            <v>7</v>
          </cell>
          <cell r="H4540" t="str">
            <v>High Country Early Intervention Urban</v>
          </cell>
          <cell r="I4540">
            <v>6</v>
          </cell>
          <cell r="J4540" t="str">
            <v>Provider</v>
          </cell>
          <cell r="K4540">
            <v>30.98</v>
          </cell>
          <cell r="O4540">
            <v>1</v>
          </cell>
          <cell r="P4540">
            <v>0.25</v>
          </cell>
          <cell r="Q4540">
            <v>0.25</v>
          </cell>
          <cell r="R4540">
            <v>6</v>
          </cell>
          <cell r="S4540">
            <v>1</v>
          </cell>
        </row>
        <row r="4541">
          <cell r="A4541">
            <v>17</v>
          </cell>
          <cell r="B4541" t="str">
            <v>Coordination</v>
          </cell>
          <cell r="C4541" t="str">
            <v>0700000122</v>
          </cell>
          <cell r="D4541" t="str">
            <v>Hunter</v>
          </cell>
          <cell r="E4541" t="str">
            <v>Mills</v>
          </cell>
          <cell r="F4541">
            <v>37018</v>
          </cell>
          <cell r="G4541">
            <v>7</v>
          </cell>
          <cell r="H4541" t="str">
            <v>High Country Early Intervention Urban</v>
          </cell>
          <cell r="I4541">
            <v>3</v>
          </cell>
          <cell r="J4541" t="str">
            <v>Home</v>
          </cell>
          <cell r="K4541">
            <v>30.98</v>
          </cell>
          <cell r="O4541">
            <v>1.75</v>
          </cell>
          <cell r="U4541">
            <v>2</v>
          </cell>
        </row>
        <row r="4542">
          <cell r="A4542">
            <v>17</v>
          </cell>
          <cell r="B4542" t="str">
            <v>Coordination</v>
          </cell>
          <cell r="C4542" t="str">
            <v>0700000122</v>
          </cell>
          <cell r="D4542" t="str">
            <v>Hunter</v>
          </cell>
          <cell r="E4542" t="str">
            <v>Mills</v>
          </cell>
          <cell r="F4542">
            <v>37018</v>
          </cell>
          <cell r="G4542">
            <v>7</v>
          </cell>
          <cell r="H4542" t="str">
            <v>High Country Early Intervention Urban</v>
          </cell>
          <cell r="I4542">
            <v>6</v>
          </cell>
          <cell r="J4542" t="str">
            <v>Provider</v>
          </cell>
          <cell r="K4542">
            <v>30.98</v>
          </cell>
          <cell r="O4542">
            <v>1.25</v>
          </cell>
          <cell r="P4542">
            <v>0.5</v>
          </cell>
          <cell r="Q4542">
            <v>0.25</v>
          </cell>
          <cell r="R4542">
            <v>1.25</v>
          </cell>
          <cell r="S4542">
            <v>1.5</v>
          </cell>
          <cell r="T4542">
            <v>1</v>
          </cell>
          <cell r="U4542">
            <v>1.25</v>
          </cell>
          <cell r="X4542">
            <v>0.25</v>
          </cell>
          <cell r="Y4542">
            <v>0.25</v>
          </cell>
          <cell r="Z4542">
            <v>0.25</v>
          </cell>
          <cell r="AA4542">
            <v>1.25</v>
          </cell>
          <cell r="AB4542">
            <v>0.5</v>
          </cell>
        </row>
        <row r="4543">
          <cell r="A4543">
            <v>17</v>
          </cell>
          <cell r="B4543" t="str">
            <v>Coordination</v>
          </cell>
          <cell r="C4543" t="str">
            <v>0700000124</v>
          </cell>
          <cell r="D4543" t="str">
            <v>Kelly</v>
          </cell>
          <cell r="E4543" t="str">
            <v>Karalow</v>
          </cell>
          <cell r="F4543">
            <v>36740</v>
          </cell>
          <cell r="G4543">
            <v>7</v>
          </cell>
          <cell r="H4543" t="str">
            <v>High Country Early Intervention Urban</v>
          </cell>
          <cell r="I4543">
            <v>3</v>
          </cell>
          <cell r="J4543" t="str">
            <v>Home</v>
          </cell>
          <cell r="K4543">
            <v>30.98</v>
          </cell>
          <cell r="O4543">
            <v>2</v>
          </cell>
        </row>
        <row r="4544">
          <cell r="A4544">
            <v>17</v>
          </cell>
          <cell r="B4544" t="str">
            <v>Coordination</v>
          </cell>
          <cell r="C4544" t="str">
            <v>0700000124</v>
          </cell>
          <cell r="D4544" t="str">
            <v>Kelly</v>
          </cell>
          <cell r="E4544" t="str">
            <v>Karalow</v>
          </cell>
          <cell r="F4544">
            <v>36740</v>
          </cell>
          <cell r="G4544">
            <v>7</v>
          </cell>
          <cell r="H4544" t="str">
            <v>High Country Early Intervention Urban</v>
          </cell>
          <cell r="I4544">
            <v>6</v>
          </cell>
          <cell r="J4544" t="str">
            <v>Provider</v>
          </cell>
          <cell r="K4544">
            <v>30.98</v>
          </cell>
          <cell r="O4544">
            <v>1.5</v>
          </cell>
          <cell r="P4544">
            <v>1.25</v>
          </cell>
          <cell r="R4544">
            <v>3.75</v>
          </cell>
        </row>
        <row r="4545">
          <cell r="A4545">
            <v>17</v>
          </cell>
          <cell r="B4545" t="str">
            <v>Coordination</v>
          </cell>
          <cell r="C4545" t="str">
            <v>0700000125</v>
          </cell>
          <cell r="D4545" t="str">
            <v>Gareth</v>
          </cell>
          <cell r="E4545" t="str">
            <v>Carter</v>
          </cell>
          <cell r="F4545">
            <v>36731</v>
          </cell>
          <cell r="G4545">
            <v>7</v>
          </cell>
          <cell r="H4545" t="str">
            <v>High Country Early Intervention Urban</v>
          </cell>
          <cell r="I4545">
            <v>3</v>
          </cell>
          <cell r="J4545" t="str">
            <v>Home</v>
          </cell>
          <cell r="K4545">
            <v>30.98</v>
          </cell>
          <cell r="O4545">
            <v>2</v>
          </cell>
          <cell r="U4545">
            <v>2</v>
          </cell>
        </row>
        <row r="4546">
          <cell r="A4546">
            <v>17</v>
          </cell>
          <cell r="B4546" t="str">
            <v>Coordination</v>
          </cell>
          <cell r="C4546" t="str">
            <v>0700000125</v>
          </cell>
          <cell r="D4546" t="str">
            <v>Gareth</v>
          </cell>
          <cell r="E4546" t="str">
            <v>Carter</v>
          </cell>
          <cell r="F4546">
            <v>36731</v>
          </cell>
          <cell r="G4546">
            <v>7</v>
          </cell>
          <cell r="H4546" t="str">
            <v>High Country Early Intervention Urban</v>
          </cell>
          <cell r="I4546">
            <v>6</v>
          </cell>
          <cell r="J4546" t="str">
            <v>Provider</v>
          </cell>
          <cell r="K4546">
            <v>30.98</v>
          </cell>
          <cell r="O4546">
            <v>0.5</v>
          </cell>
          <cell r="P4546">
            <v>1.5</v>
          </cell>
          <cell r="Q4546">
            <v>0.25</v>
          </cell>
          <cell r="R4546">
            <v>6.5</v>
          </cell>
          <cell r="S4546">
            <v>0.25</v>
          </cell>
          <cell r="T4546">
            <v>1</v>
          </cell>
          <cell r="V4546">
            <v>3.75</v>
          </cell>
          <cell r="W4546">
            <v>0.25</v>
          </cell>
          <cell r="X4546">
            <v>0.5</v>
          </cell>
          <cell r="Y4546">
            <v>0.25</v>
          </cell>
        </row>
        <row r="4547">
          <cell r="A4547">
            <v>17</v>
          </cell>
          <cell r="B4547" t="str">
            <v>Coordination</v>
          </cell>
          <cell r="C4547" t="str">
            <v>0700000126</v>
          </cell>
          <cell r="D4547" t="str">
            <v>Andrew</v>
          </cell>
          <cell r="E4547" t="str">
            <v>Annis</v>
          </cell>
          <cell r="F4547">
            <v>36734</v>
          </cell>
          <cell r="G4547">
            <v>7</v>
          </cell>
          <cell r="H4547" t="str">
            <v>High Country Early Intervention Urban</v>
          </cell>
          <cell r="I4547">
            <v>3</v>
          </cell>
          <cell r="J4547" t="str">
            <v>Home</v>
          </cell>
          <cell r="K4547">
            <v>30.98</v>
          </cell>
          <cell r="T4547">
            <v>2.75</v>
          </cell>
        </row>
        <row r="4548">
          <cell r="A4548">
            <v>17</v>
          </cell>
          <cell r="B4548" t="str">
            <v>Coordination</v>
          </cell>
          <cell r="C4548" t="str">
            <v>0700000126</v>
          </cell>
          <cell r="D4548" t="str">
            <v>Andrew</v>
          </cell>
          <cell r="E4548" t="str">
            <v>Annis</v>
          </cell>
          <cell r="F4548">
            <v>36734</v>
          </cell>
          <cell r="G4548">
            <v>7</v>
          </cell>
          <cell r="H4548" t="str">
            <v>High Country Early Intervention Urban</v>
          </cell>
          <cell r="I4548">
            <v>6</v>
          </cell>
          <cell r="J4548" t="str">
            <v>Provider</v>
          </cell>
          <cell r="K4548">
            <v>30.98</v>
          </cell>
          <cell r="O4548">
            <v>2.5</v>
          </cell>
          <cell r="P4548">
            <v>0.25</v>
          </cell>
          <cell r="R4548">
            <v>0.75</v>
          </cell>
          <cell r="S4548">
            <v>0.5</v>
          </cell>
          <cell r="U4548">
            <v>1</v>
          </cell>
          <cell r="V4548">
            <v>0.75</v>
          </cell>
          <cell r="X4548">
            <v>0.25</v>
          </cell>
          <cell r="Y4548">
            <v>0.75</v>
          </cell>
        </row>
        <row r="4549">
          <cell r="A4549">
            <v>17</v>
          </cell>
          <cell r="B4549" t="str">
            <v>Coordination</v>
          </cell>
          <cell r="C4549" t="str">
            <v>0700000127</v>
          </cell>
          <cell r="D4549" t="str">
            <v>Cheyenne</v>
          </cell>
          <cell r="E4549" t="str">
            <v>Oberan</v>
          </cell>
          <cell r="F4549">
            <v>36545</v>
          </cell>
          <cell r="G4549">
            <v>7</v>
          </cell>
          <cell r="H4549" t="str">
            <v>High Country Early Intervention Urban</v>
          </cell>
          <cell r="I4549">
            <v>3</v>
          </cell>
          <cell r="J4549" t="str">
            <v>Home</v>
          </cell>
          <cell r="K4549">
            <v>30.98</v>
          </cell>
          <cell r="O4549">
            <v>1.75</v>
          </cell>
        </row>
        <row r="4550">
          <cell r="A4550">
            <v>17</v>
          </cell>
          <cell r="B4550" t="str">
            <v>Coordination</v>
          </cell>
          <cell r="C4550" t="str">
            <v>0700000127</v>
          </cell>
          <cell r="D4550" t="str">
            <v>Cheyenne</v>
          </cell>
          <cell r="E4550" t="str">
            <v>Oberan</v>
          </cell>
          <cell r="F4550">
            <v>36545</v>
          </cell>
          <cell r="G4550">
            <v>7</v>
          </cell>
          <cell r="H4550" t="str">
            <v>High Country Early Intervention Urban</v>
          </cell>
          <cell r="I4550">
            <v>6</v>
          </cell>
          <cell r="J4550" t="str">
            <v>Provider</v>
          </cell>
          <cell r="K4550">
            <v>30.98</v>
          </cell>
          <cell r="O4550">
            <v>1</v>
          </cell>
          <cell r="P4550">
            <v>1</v>
          </cell>
          <cell r="Q4550">
            <v>0.25</v>
          </cell>
          <cell r="R4550">
            <v>1.75</v>
          </cell>
        </row>
        <row r="4551">
          <cell r="A4551">
            <v>17</v>
          </cell>
          <cell r="B4551" t="str">
            <v>Coordination</v>
          </cell>
          <cell r="C4551" t="str">
            <v>0700000133</v>
          </cell>
          <cell r="D4551" t="str">
            <v>Jasmine</v>
          </cell>
          <cell r="E4551" t="str">
            <v>LaGrande</v>
          </cell>
          <cell r="F4551">
            <v>37003</v>
          </cell>
          <cell r="G4551">
            <v>7</v>
          </cell>
          <cell r="H4551" t="str">
            <v>High Country Early Intervention Urban</v>
          </cell>
          <cell r="I4551">
            <v>3</v>
          </cell>
          <cell r="J4551" t="str">
            <v>Home</v>
          </cell>
          <cell r="K4551">
            <v>30.98</v>
          </cell>
          <cell r="P4551">
            <v>1</v>
          </cell>
          <cell r="X4551">
            <v>1.75</v>
          </cell>
        </row>
        <row r="4552">
          <cell r="A4552">
            <v>17</v>
          </cell>
          <cell r="B4552" t="str">
            <v>Coordination</v>
          </cell>
          <cell r="C4552" t="str">
            <v>0700000133</v>
          </cell>
          <cell r="D4552" t="str">
            <v>Jasmine</v>
          </cell>
          <cell r="E4552" t="str">
            <v>LaGrande</v>
          </cell>
          <cell r="F4552">
            <v>37003</v>
          </cell>
          <cell r="G4552">
            <v>7</v>
          </cell>
          <cell r="H4552" t="str">
            <v>High Country Early Intervention Urban</v>
          </cell>
          <cell r="I4552">
            <v>6</v>
          </cell>
          <cell r="J4552" t="str">
            <v>Provider</v>
          </cell>
          <cell r="K4552">
            <v>30.98</v>
          </cell>
          <cell r="P4552">
            <v>0.5</v>
          </cell>
          <cell r="Q4552">
            <v>0.25</v>
          </cell>
          <cell r="R4552">
            <v>0.5</v>
          </cell>
          <cell r="T4552">
            <v>0.25</v>
          </cell>
          <cell r="U4552">
            <v>0.75</v>
          </cell>
          <cell r="V4552">
            <v>0.5</v>
          </cell>
          <cell r="X4552">
            <v>1</v>
          </cell>
          <cell r="Y4552">
            <v>0.75</v>
          </cell>
          <cell r="Z4552">
            <v>0.25</v>
          </cell>
          <cell r="AB4552">
            <v>0.25</v>
          </cell>
          <cell r="AD4552">
            <v>0.75</v>
          </cell>
          <cell r="AE4552">
            <v>1</v>
          </cell>
          <cell r="AG4552">
            <v>0.25</v>
          </cell>
          <cell r="AH4552">
            <v>0.5</v>
          </cell>
        </row>
        <row r="4553">
          <cell r="A4553">
            <v>17</v>
          </cell>
          <cell r="B4553" t="str">
            <v>Coordination</v>
          </cell>
          <cell r="C4553" t="str">
            <v>0700000134</v>
          </cell>
          <cell r="D4553" t="str">
            <v>Brian</v>
          </cell>
          <cell r="E4553" t="str">
            <v>Rudebeck</v>
          </cell>
          <cell r="F4553">
            <v>36732</v>
          </cell>
          <cell r="G4553">
            <v>7</v>
          </cell>
          <cell r="H4553" t="str">
            <v>High Country Early Intervention Urban</v>
          </cell>
          <cell r="I4553">
            <v>3</v>
          </cell>
          <cell r="J4553" t="str">
            <v>Home</v>
          </cell>
          <cell r="K4553">
            <v>30.98</v>
          </cell>
          <cell r="P4553">
            <v>1.25</v>
          </cell>
          <cell r="V4553">
            <v>1.5</v>
          </cell>
        </row>
        <row r="4554">
          <cell r="A4554">
            <v>17</v>
          </cell>
          <cell r="B4554" t="str">
            <v>Coordination</v>
          </cell>
          <cell r="C4554" t="str">
            <v>0700000134</v>
          </cell>
          <cell r="D4554" t="str">
            <v>Brian</v>
          </cell>
          <cell r="E4554" t="str">
            <v>Rudebeck</v>
          </cell>
          <cell r="F4554">
            <v>36732</v>
          </cell>
          <cell r="G4554">
            <v>7</v>
          </cell>
          <cell r="H4554" t="str">
            <v>High Country Early Intervention Urban</v>
          </cell>
          <cell r="I4554">
            <v>6</v>
          </cell>
          <cell r="J4554" t="str">
            <v>Provider</v>
          </cell>
          <cell r="K4554">
            <v>30.98</v>
          </cell>
          <cell r="P4554">
            <v>0.75</v>
          </cell>
          <cell r="Q4554">
            <v>0.25</v>
          </cell>
          <cell r="R4554">
            <v>0.25</v>
          </cell>
          <cell r="U4554">
            <v>0.5</v>
          </cell>
          <cell r="V4554">
            <v>0.5</v>
          </cell>
          <cell r="X4554">
            <v>0.25</v>
          </cell>
          <cell r="Y4554">
            <v>0.25</v>
          </cell>
        </row>
        <row r="4555">
          <cell r="A4555">
            <v>17</v>
          </cell>
          <cell r="B4555" t="str">
            <v>Coordination</v>
          </cell>
          <cell r="C4555" t="str">
            <v>0700000142</v>
          </cell>
          <cell r="D4555" t="str">
            <v>Caleb</v>
          </cell>
          <cell r="E4555" t="str">
            <v>Perkins</v>
          </cell>
          <cell r="F4555">
            <v>36561</v>
          </cell>
          <cell r="G4555">
            <v>7</v>
          </cell>
          <cell r="H4555" t="str">
            <v>High Country Early Intervention Urban</v>
          </cell>
          <cell r="I4555">
            <v>3</v>
          </cell>
          <cell r="J4555" t="str">
            <v>Home</v>
          </cell>
          <cell r="K4555">
            <v>30.98</v>
          </cell>
          <cell r="Q4555">
            <v>2</v>
          </cell>
        </row>
        <row r="4556">
          <cell r="A4556">
            <v>17</v>
          </cell>
          <cell r="B4556" t="str">
            <v>Coordination</v>
          </cell>
          <cell r="C4556" t="str">
            <v>0700000142</v>
          </cell>
          <cell r="D4556" t="str">
            <v>Caleb</v>
          </cell>
          <cell r="E4556" t="str">
            <v>Perkins</v>
          </cell>
          <cell r="F4556">
            <v>36561</v>
          </cell>
          <cell r="G4556">
            <v>7</v>
          </cell>
          <cell r="H4556" t="str">
            <v>High Country Early Intervention Urban</v>
          </cell>
          <cell r="I4556">
            <v>6</v>
          </cell>
          <cell r="J4556" t="str">
            <v>Provider</v>
          </cell>
          <cell r="K4556">
            <v>30.98</v>
          </cell>
          <cell r="Q4556">
            <v>4</v>
          </cell>
          <cell r="R4556">
            <v>6.5</v>
          </cell>
          <cell r="S4556">
            <v>2.5</v>
          </cell>
          <cell r="T4556">
            <v>2.5</v>
          </cell>
        </row>
        <row r="4557">
          <cell r="A4557">
            <v>17</v>
          </cell>
          <cell r="B4557" t="str">
            <v>Coordination</v>
          </cell>
          <cell r="C4557" t="str">
            <v>0700000143</v>
          </cell>
          <cell r="D4557" t="str">
            <v>Alfonso</v>
          </cell>
          <cell r="E4557" t="str">
            <v>Gomez- Navarro</v>
          </cell>
          <cell r="F4557">
            <v>36820</v>
          </cell>
          <cell r="G4557">
            <v>7</v>
          </cell>
          <cell r="H4557" t="str">
            <v>High Country Early Intervention Urban</v>
          </cell>
          <cell r="I4557">
            <v>3</v>
          </cell>
          <cell r="J4557" t="str">
            <v>Home</v>
          </cell>
          <cell r="K4557">
            <v>30.98</v>
          </cell>
          <cell r="X4557">
            <v>2</v>
          </cell>
        </row>
        <row r="4558">
          <cell r="A4558">
            <v>17</v>
          </cell>
          <cell r="B4558" t="str">
            <v>Coordination</v>
          </cell>
          <cell r="C4558" t="str">
            <v>0700000143</v>
          </cell>
          <cell r="D4558" t="str">
            <v>Alfonso</v>
          </cell>
          <cell r="E4558" t="str">
            <v>Gomez- Navarro</v>
          </cell>
          <cell r="F4558">
            <v>36820</v>
          </cell>
          <cell r="G4558">
            <v>7</v>
          </cell>
          <cell r="H4558" t="str">
            <v>High Country Early Intervention Urban</v>
          </cell>
          <cell r="I4558">
            <v>6</v>
          </cell>
          <cell r="J4558" t="str">
            <v>Provider</v>
          </cell>
          <cell r="K4558">
            <v>30.98</v>
          </cell>
          <cell r="P4558">
            <v>1</v>
          </cell>
          <cell r="Q4558">
            <v>4.5</v>
          </cell>
          <cell r="R4558">
            <v>1</v>
          </cell>
          <cell r="U4558">
            <v>0.5</v>
          </cell>
          <cell r="W4558">
            <v>0.5</v>
          </cell>
          <cell r="X4558">
            <v>0.5</v>
          </cell>
          <cell r="Y4558">
            <v>0.5</v>
          </cell>
          <cell r="Z4558">
            <v>5</v>
          </cell>
        </row>
        <row r="4559">
          <cell r="A4559">
            <v>17</v>
          </cell>
          <cell r="B4559" t="str">
            <v>Coordination</v>
          </cell>
          <cell r="C4559" t="str">
            <v>0700000144</v>
          </cell>
          <cell r="D4559" t="str">
            <v>Alexander</v>
          </cell>
          <cell r="E4559" t="str">
            <v>McFarlane</v>
          </cell>
          <cell r="F4559">
            <v>36837</v>
          </cell>
          <cell r="G4559">
            <v>7</v>
          </cell>
          <cell r="H4559" t="str">
            <v>High Country Early Intervention Urban</v>
          </cell>
          <cell r="I4559">
            <v>3</v>
          </cell>
          <cell r="J4559" t="str">
            <v>Home</v>
          </cell>
          <cell r="K4559">
            <v>30.98</v>
          </cell>
          <cell r="Q4559">
            <v>4</v>
          </cell>
          <cell r="Y4559">
            <v>4.5</v>
          </cell>
        </row>
        <row r="4560">
          <cell r="A4560">
            <v>17</v>
          </cell>
          <cell r="B4560" t="str">
            <v>Coordination</v>
          </cell>
          <cell r="C4560" t="str">
            <v>0700000144</v>
          </cell>
          <cell r="D4560" t="str">
            <v>Alexander</v>
          </cell>
          <cell r="E4560" t="str">
            <v>McFarlane</v>
          </cell>
          <cell r="F4560">
            <v>36837</v>
          </cell>
          <cell r="G4560">
            <v>7</v>
          </cell>
          <cell r="H4560" t="str">
            <v>High Country Early Intervention Urban</v>
          </cell>
          <cell r="I4560">
            <v>6</v>
          </cell>
          <cell r="J4560" t="str">
            <v>Provider</v>
          </cell>
          <cell r="K4560">
            <v>30.98</v>
          </cell>
          <cell r="P4560">
            <v>1</v>
          </cell>
          <cell r="Q4560">
            <v>2</v>
          </cell>
          <cell r="R4560">
            <v>0.5</v>
          </cell>
          <cell r="S4560">
            <v>0.5</v>
          </cell>
          <cell r="U4560">
            <v>2</v>
          </cell>
          <cell r="V4560">
            <v>1</v>
          </cell>
          <cell r="W4560">
            <v>1</v>
          </cell>
          <cell r="X4560">
            <v>3.5</v>
          </cell>
          <cell r="Y4560">
            <v>1.5</v>
          </cell>
          <cell r="Z4560">
            <v>1.5</v>
          </cell>
          <cell r="AB4560">
            <v>1</v>
          </cell>
        </row>
        <row r="4561">
          <cell r="A4561">
            <v>17</v>
          </cell>
          <cell r="B4561" t="str">
            <v>Coordination</v>
          </cell>
          <cell r="C4561" t="str">
            <v>0700000145</v>
          </cell>
          <cell r="D4561" t="str">
            <v>Victoria</v>
          </cell>
          <cell r="E4561" t="str">
            <v>Cathey</v>
          </cell>
          <cell r="F4561">
            <v>37239</v>
          </cell>
          <cell r="G4561">
            <v>7</v>
          </cell>
          <cell r="H4561" t="str">
            <v>High Country Early Intervention Urban</v>
          </cell>
          <cell r="I4561">
            <v>6</v>
          </cell>
          <cell r="J4561" t="str">
            <v>Provider</v>
          </cell>
          <cell r="K4561">
            <v>30.98</v>
          </cell>
          <cell r="Q4561">
            <v>0.5</v>
          </cell>
          <cell r="R4561">
            <v>6</v>
          </cell>
          <cell r="S4561">
            <v>5</v>
          </cell>
          <cell r="T4561">
            <v>3</v>
          </cell>
        </row>
        <row r="4562">
          <cell r="A4562">
            <v>17</v>
          </cell>
          <cell r="B4562" t="str">
            <v>Coordination</v>
          </cell>
          <cell r="C4562" t="str">
            <v>0700000146</v>
          </cell>
          <cell r="D4562" t="str">
            <v>Akasha</v>
          </cell>
          <cell r="E4562" t="str">
            <v>O'Hagen</v>
          </cell>
          <cell r="F4562">
            <v>36845</v>
          </cell>
          <cell r="G4562">
            <v>7</v>
          </cell>
          <cell r="H4562" t="str">
            <v>High Country Early Intervention Urban</v>
          </cell>
          <cell r="I4562">
            <v>3</v>
          </cell>
          <cell r="J4562" t="str">
            <v>Home</v>
          </cell>
          <cell r="K4562">
            <v>30.98</v>
          </cell>
          <cell r="X4562">
            <v>1</v>
          </cell>
        </row>
        <row r="4563">
          <cell r="A4563">
            <v>17</v>
          </cell>
          <cell r="B4563" t="str">
            <v>Coordination</v>
          </cell>
          <cell r="C4563" t="str">
            <v>0700000146</v>
          </cell>
          <cell r="D4563" t="str">
            <v>Akasha</v>
          </cell>
          <cell r="E4563" t="str">
            <v>O'Hagen</v>
          </cell>
          <cell r="F4563">
            <v>36845</v>
          </cell>
          <cell r="G4563">
            <v>7</v>
          </cell>
          <cell r="H4563" t="str">
            <v>High Country Early Intervention Urban</v>
          </cell>
          <cell r="I4563">
            <v>6</v>
          </cell>
          <cell r="J4563" t="str">
            <v>Provider</v>
          </cell>
          <cell r="K4563">
            <v>30.98</v>
          </cell>
          <cell r="Q4563">
            <v>2</v>
          </cell>
          <cell r="R4563">
            <v>0.25</v>
          </cell>
          <cell r="S4563">
            <v>0.25</v>
          </cell>
          <cell r="T4563">
            <v>0.5</v>
          </cell>
          <cell r="U4563">
            <v>0.25</v>
          </cell>
          <cell r="V4563">
            <v>0.25</v>
          </cell>
          <cell r="W4563">
            <v>0.25</v>
          </cell>
          <cell r="Z4563">
            <v>0.25</v>
          </cell>
          <cell r="AA4563">
            <v>0.5</v>
          </cell>
          <cell r="AB4563">
            <v>0.75</v>
          </cell>
        </row>
        <row r="4564">
          <cell r="A4564">
            <v>17</v>
          </cell>
          <cell r="B4564" t="str">
            <v>Coordination</v>
          </cell>
          <cell r="C4564" t="str">
            <v>0700000150</v>
          </cell>
          <cell r="D4564" t="str">
            <v>Douglas</v>
          </cell>
          <cell r="E4564" t="str">
            <v>Sutherland</v>
          </cell>
          <cell r="F4564">
            <v>37397</v>
          </cell>
          <cell r="G4564">
            <v>7</v>
          </cell>
          <cell r="H4564" t="str">
            <v>High Country Early Intervention Urban</v>
          </cell>
          <cell r="I4564">
            <v>6</v>
          </cell>
          <cell r="J4564" t="str">
            <v>Provider</v>
          </cell>
          <cell r="K4564">
            <v>30.98</v>
          </cell>
          <cell r="Q4564">
            <v>0.5</v>
          </cell>
          <cell r="R4564">
            <v>2.25</v>
          </cell>
        </row>
        <row r="4565">
          <cell r="A4565">
            <v>17</v>
          </cell>
          <cell r="B4565" t="str">
            <v>Coordination</v>
          </cell>
          <cell r="C4565" t="str">
            <v>0700000155</v>
          </cell>
          <cell r="D4565" t="str">
            <v>Timothy</v>
          </cell>
          <cell r="E4565" t="str">
            <v>Atkins</v>
          </cell>
          <cell r="F4565">
            <v>36811</v>
          </cell>
          <cell r="G4565">
            <v>7</v>
          </cell>
          <cell r="H4565" t="str">
            <v>High Country Early Intervention Urban</v>
          </cell>
          <cell r="I4565">
            <v>3</v>
          </cell>
          <cell r="J4565" t="str">
            <v>Home</v>
          </cell>
          <cell r="K4565">
            <v>30.98</v>
          </cell>
          <cell r="V4565">
            <v>1</v>
          </cell>
        </row>
        <row r="4566">
          <cell r="A4566">
            <v>17</v>
          </cell>
          <cell r="B4566" t="str">
            <v>Coordination</v>
          </cell>
          <cell r="C4566" t="str">
            <v>0700000155</v>
          </cell>
          <cell r="D4566" t="str">
            <v>Timothy</v>
          </cell>
          <cell r="E4566" t="str">
            <v>Atkins</v>
          </cell>
          <cell r="F4566">
            <v>36811</v>
          </cell>
          <cell r="G4566">
            <v>7</v>
          </cell>
          <cell r="H4566" t="str">
            <v>High Country Early Intervention Urban</v>
          </cell>
          <cell r="I4566">
            <v>6</v>
          </cell>
          <cell r="J4566" t="str">
            <v>Provider</v>
          </cell>
          <cell r="K4566">
            <v>30.98</v>
          </cell>
          <cell r="R4566">
            <v>3.5</v>
          </cell>
          <cell r="S4566">
            <v>0.25</v>
          </cell>
          <cell r="T4566">
            <v>0.25</v>
          </cell>
          <cell r="V4566">
            <v>0.5</v>
          </cell>
          <cell r="W4566">
            <v>0.75</v>
          </cell>
          <cell r="X4566">
            <v>0.5</v>
          </cell>
          <cell r="Z4566">
            <v>1.25</v>
          </cell>
          <cell r="AA4566">
            <v>0.25</v>
          </cell>
        </row>
        <row r="4567">
          <cell r="A4567">
            <v>17</v>
          </cell>
          <cell r="B4567" t="str">
            <v>Coordination</v>
          </cell>
          <cell r="C4567" t="str">
            <v>0700000158</v>
          </cell>
          <cell r="D4567" t="str">
            <v>Robert</v>
          </cell>
          <cell r="E4567" t="str">
            <v>Oldfield</v>
          </cell>
          <cell r="F4567">
            <v>36881</v>
          </cell>
          <cell r="G4567">
            <v>7</v>
          </cell>
          <cell r="H4567" t="str">
            <v>High Country Early Intervention Urban</v>
          </cell>
          <cell r="I4567">
            <v>3</v>
          </cell>
          <cell r="J4567" t="str">
            <v>Home</v>
          </cell>
          <cell r="K4567">
            <v>30.98</v>
          </cell>
          <cell r="S4567">
            <v>1.25</v>
          </cell>
          <cell r="Y4567">
            <v>2</v>
          </cell>
        </row>
        <row r="4568">
          <cell r="A4568">
            <v>17</v>
          </cell>
          <cell r="B4568" t="str">
            <v>Coordination</v>
          </cell>
          <cell r="C4568" t="str">
            <v>0700000158</v>
          </cell>
          <cell r="D4568" t="str">
            <v>Robert</v>
          </cell>
          <cell r="E4568" t="str">
            <v>Oldfield</v>
          </cell>
          <cell r="F4568">
            <v>36881</v>
          </cell>
          <cell r="G4568">
            <v>7</v>
          </cell>
          <cell r="H4568" t="str">
            <v>High Country Early Intervention Urban</v>
          </cell>
          <cell r="I4568">
            <v>6</v>
          </cell>
          <cell r="J4568" t="str">
            <v>Provider</v>
          </cell>
          <cell r="K4568">
            <v>30.98</v>
          </cell>
          <cell r="S4568">
            <v>2.5</v>
          </cell>
          <cell r="U4568">
            <v>0.25</v>
          </cell>
          <cell r="X4568">
            <v>0.25</v>
          </cell>
          <cell r="Y4568">
            <v>0.25</v>
          </cell>
          <cell r="Z4568">
            <v>0.5</v>
          </cell>
          <cell r="AB4568">
            <v>0.25</v>
          </cell>
          <cell r="AC4568">
            <v>0.25</v>
          </cell>
        </row>
        <row r="4569">
          <cell r="A4569">
            <v>17</v>
          </cell>
          <cell r="B4569" t="str">
            <v>Coordination</v>
          </cell>
          <cell r="C4569" t="str">
            <v>0700000163</v>
          </cell>
          <cell r="D4569" t="str">
            <v>Fernanda</v>
          </cell>
          <cell r="E4569" t="str">
            <v>Mendoza</v>
          </cell>
          <cell r="F4569">
            <v>37005</v>
          </cell>
          <cell r="G4569">
            <v>7</v>
          </cell>
          <cell r="H4569" t="str">
            <v>High Country Early Intervention Urban</v>
          </cell>
          <cell r="I4569">
            <v>6</v>
          </cell>
          <cell r="J4569" t="str">
            <v>Provider</v>
          </cell>
          <cell r="K4569">
            <v>30.98</v>
          </cell>
          <cell r="R4569">
            <v>2.5</v>
          </cell>
          <cell r="U4569">
            <v>0.25</v>
          </cell>
        </row>
        <row r="4570">
          <cell r="A4570">
            <v>17</v>
          </cell>
          <cell r="B4570" t="str">
            <v>Coordination</v>
          </cell>
          <cell r="C4570" t="str">
            <v>0700000164</v>
          </cell>
          <cell r="D4570" t="str">
            <v>Jesus</v>
          </cell>
          <cell r="E4570" t="str">
            <v>Vasquez</v>
          </cell>
          <cell r="F4570">
            <v>37186</v>
          </cell>
          <cell r="G4570">
            <v>7</v>
          </cell>
          <cell r="H4570" t="str">
            <v>High Country Early Intervention Urban</v>
          </cell>
          <cell r="I4570">
            <v>3</v>
          </cell>
          <cell r="J4570" t="str">
            <v>Home</v>
          </cell>
          <cell r="K4570">
            <v>30.98</v>
          </cell>
          <cell r="S4570">
            <v>1.25</v>
          </cell>
          <cell r="Z4570">
            <v>1.75</v>
          </cell>
          <cell r="AF4570">
            <v>1.5</v>
          </cell>
          <cell r="AG4570">
            <v>3</v>
          </cell>
        </row>
        <row r="4571">
          <cell r="A4571">
            <v>17</v>
          </cell>
          <cell r="B4571" t="str">
            <v>Coordination</v>
          </cell>
          <cell r="C4571" t="str">
            <v>0700000164</v>
          </cell>
          <cell r="D4571" t="str">
            <v>Jesus</v>
          </cell>
          <cell r="E4571" t="str">
            <v>Vasquez</v>
          </cell>
          <cell r="F4571">
            <v>37186</v>
          </cell>
          <cell r="G4571">
            <v>7</v>
          </cell>
          <cell r="H4571" t="str">
            <v>High Country Early Intervention Urban</v>
          </cell>
          <cell r="I4571">
            <v>6</v>
          </cell>
          <cell r="J4571" t="str">
            <v>Provider</v>
          </cell>
          <cell r="K4571">
            <v>30.98</v>
          </cell>
          <cell r="S4571">
            <v>1</v>
          </cell>
          <cell r="U4571">
            <v>0.25</v>
          </cell>
          <cell r="Y4571">
            <v>0.25</v>
          </cell>
          <cell r="Z4571">
            <v>0.25</v>
          </cell>
          <cell r="AB4571">
            <v>0.75</v>
          </cell>
          <cell r="AD4571">
            <v>0.5</v>
          </cell>
          <cell r="AE4571">
            <v>0.5</v>
          </cell>
          <cell r="AF4571">
            <v>0.25</v>
          </cell>
          <cell r="AG4571">
            <v>1.5</v>
          </cell>
          <cell r="AI4571">
            <v>0.75</v>
          </cell>
        </row>
        <row r="4572">
          <cell r="A4572">
            <v>17</v>
          </cell>
          <cell r="B4572" t="str">
            <v>Coordination</v>
          </cell>
          <cell r="C4572" t="str">
            <v>0700000166</v>
          </cell>
          <cell r="D4572" t="str">
            <v>Wesley</v>
          </cell>
          <cell r="E4572" t="str">
            <v>Sensmeier</v>
          </cell>
          <cell r="F4572">
            <v>36906</v>
          </cell>
          <cell r="G4572">
            <v>7</v>
          </cell>
          <cell r="H4572" t="str">
            <v>High Country Early Intervention Urban</v>
          </cell>
          <cell r="I4572">
            <v>3</v>
          </cell>
          <cell r="J4572" t="str">
            <v>Home</v>
          </cell>
          <cell r="K4572">
            <v>30.98</v>
          </cell>
          <cell r="S4572">
            <v>1.5</v>
          </cell>
          <cell r="Z4572">
            <v>1.5</v>
          </cell>
        </row>
        <row r="4573">
          <cell r="A4573">
            <v>17</v>
          </cell>
          <cell r="B4573" t="str">
            <v>Coordination</v>
          </cell>
          <cell r="C4573" t="str">
            <v>0700000166</v>
          </cell>
          <cell r="D4573" t="str">
            <v>Wesley</v>
          </cell>
          <cell r="E4573" t="str">
            <v>Sensmeier</v>
          </cell>
          <cell r="F4573">
            <v>36906</v>
          </cell>
          <cell r="G4573">
            <v>7</v>
          </cell>
          <cell r="H4573" t="str">
            <v>High Country Early Intervention Urban</v>
          </cell>
          <cell r="I4573">
            <v>6</v>
          </cell>
          <cell r="J4573" t="str">
            <v>Provider</v>
          </cell>
          <cell r="K4573">
            <v>30.98</v>
          </cell>
          <cell r="S4573">
            <v>0.5</v>
          </cell>
          <cell r="T4573">
            <v>0.25</v>
          </cell>
          <cell r="U4573">
            <v>0.25</v>
          </cell>
          <cell r="V4573">
            <v>0.25</v>
          </cell>
          <cell r="W4573">
            <v>0.25</v>
          </cell>
          <cell r="X4573">
            <v>0.75</v>
          </cell>
          <cell r="Y4573">
            <v>0.75</v>
          </cell>
          <cell r="Z4573">
            <v>1</v>
          </cell>
          <cell r="AA4573">
            <v>1</v>
          </cell>
          <cell r="AB4573">
            <v>0.5</v>
          </cell>
          <cell r="AC4573">
            <v>0.5</v>
          </cell>
        </row>
        <row r="4574">
          <cell r="A4574">
            <v>17</v>
          </cell>
          <cell r="B4574" t="str">
            <v>Coordination</v>
          </cell>
          <cell r="C4574" t="str">
            <v>0700000172</v>
          </cell>
          <cell r="D4574" t="str">
            <v>Luis</v>
          </cell>
          <cell r="E4574" t="str">
            <v>Gomez</v>
          </cell>
          <cell r="F4574">
            <v>37038</v>
          </cell>
          <cell r="G4574">
            <v>7</v>
          </cell>
          <cell r="H4574" t="str">
            <v>High Country Early Intervention Urban</v>
          </cell>
          <cell r="I4574">
            <v>3</v>
          </cell>
          <cell r="J4574" t="str">
            <v>Home</v>
          </cell>
          <cell r="K4574">
            <v>30.98</v>
          </cell>
          <cell r="T4574">
            <v>4.5</v>
          </cell>
        </row>
        <row r="4575">
          <cell r="A4575">
            <v>17</v>
          </cell>
          <cell r="B4575" t="str">
            <v>Coordination</v>
          </cell>
          <cell r="C4575" t="str">
            <v>0700000172</v>
          </cell>
          <cell r="D4575" t="str">
            <v>Luis</v>
          </cell>
          <cell r="E4575" t="str">
            <v>Gomez</v>
          </cell>
          <cell r="F4575">
            <v>37038</v>
          </cell>
          <cell r="G4575">
            <v>7</v>
          </cell>
          <cell r="H4575" t="str">
            <v>High Country Early Intervention Urban</v>
          </cell>
          <cell r="I4575">
            <v>6</v>
          </cell>
          <cell r="J4575" t="str">
            <v>Provider</v>
          </cell>
          <cell r="K4575">
            <v>30.98</v>
          </cell>
          <cell r="S4575">
            <v>1.5</v>
          </cell>
          <cell r="T4575">
            <v>1</v>
          </cell>
          <cell r="U4575">
            <v>1</v>
          </cell>
          <cell r="V4575">
            <v>1</v>
          </cell>
          <cell r="W4575">
            <v>0.5</v>
          </cell>
          <cell r="Y4575">
            <v>0.5</v>
          </cell>
          <cell r="Z4575">
            <v>1.5</v>
          </cell>
          <cell r="AE4575">
            <v>1.5</v>
          </cell>
          <cell r="AF4575">
            <v>1</v>
          </cell>
          <cell r="AG4575">
            <v>2.5</v>
          </cell>
          <cell r="AH4575">
            <v>2</v>
          </cell>
          <cell r="AI4575">
            <v>0.5</v>
          </cell>
        </row>
        <row r="4576">
          <cell r="A4576">
            <v>17</v>
          </cell>
          <cell r="B4576" t="str">
            <v>Coordination</v>
          </cell>
          <cell r="C4576" t="str">
            <v>0700000173</v>
          </cell>
          <cell r="D4576" t="str">
            <v>Kess</v>
          </cell>
          <cell r="E4576" t="str">
            <v>Elder</v>
          </cell>
          <cell r="F4576">
            <v>36818</v>
          </cell>
          <cell r="G4576">
            <v>7</v>
          </cell>
          <cell r="H4576" t="str">
            <v>High Country Early Intervention Urban</v>
          </cell>
          <cell r="I4576">
            <v>3</v>
          </cell>
          <cell r="J4576" t="str">
            <v>Home</v>
          </cell>
          <cell r="K4576">
            <v>30.98</v>
          </cell>
          <cell r="T4576">
            <v>4</v>
          </cell>
          <cell r="W4576">
            <v>3</v>
          </cell>
          <cell r="X4576">
            <v>4</v>
          </cell>
        </row>
        <row r="4577">
          <cell r="A4577">
            <v>17</v>
          </cell>
          <cell r="B4577" t="str">
            <v>Coordination</v>
          </cell>
          <cell r="C4577" t="str">
            <v>0700000173</v>
          </cell>
          <cell r="D4577" t="str">
            <v>Kess</v>
          </cell>
          <cell r="E4577" t="str">
            <v>Elder</v>
          </cell>
          <cell r="F4577">
            <v>36818</v>
          </cell>
          <cell r="G4577">
            <v>7</v>
          </cell>
          <cell r="H4577" t="str">
            <v>High Country Early Intervention Urban</v>
          </cell>
          <cell r="I4577">
            <v>6</v>
          </cell>
          <cell r="J4577" t="str">
            <v>Provider</v>
          </cell>
          <cell r="K4577">
            <v>30.98</v>
          </cell>
          <cell r="S4577">
            <v>1.5</v>
          </cell>
          <cell r="T4577">
            <v>1</v>
          </cell>
          <cell r="U4577">
            <v>4</v>
          </cell>
          <cell r="V4577">
            <v>2</v>
          </cell>
          <cell r="W4577">
            <v>0.5</v>
          </cell>
          <cell r="X4577">
            <v>0.5</v>
          </cell>
          <cell r="Y4577">
            <v>4</v>
          </cell>
        </row>
        <row r="4578">
          <cell r="A4578">
            <v>17</v>
          </cell>
          <cell r="B4578" t="str">
            <v>Coordination</v>
          </cell>
          <cell r="C4578" t="str">
            <v>0700000174</v>
          </cell>
          <cell r="D4578" t="str">
            <v>Andrew</v>
          </cell>
          <cell r="E4578" t="str">
            <v>Miler</v>
          </cell>
          <cell r="F4578">
            <v>36840</v>
          </cell>
          <cell r="G4578">
            <v>7</v>
          </cell>
          <cell r="H4578" t="str">
            <v>High Country Early Intervention Urban</v>
          </cell>
          <cell r="I4578">
            <v>3</v>
          </cell>
          <cell r="J4578" t="str">
            <v>Home</v>
          </cell>
          <cell r="K4578">
            <v>30.98</v>
          </cell>
          <cell r="T4578">
            <v>2.25</v>
          </cell>
        </row>
        <row r="4579">
          <cell r="A4579">
            <v>17</v>
          </cell>
          <cell r="B4579" t="str">
            <v>Coordination</v>
          </cell>
          <cell r="C4579" t="str">
            <v>0700000174</v>
          </cell>
          <cell r="D4579" t="str">
            <v>Andrew</v>
          </cell>
          <cell r="E4579" t="str">
            <v>Miler</v>
          </cell>
          <cell r="F4579">
            <v>36840</v>
          </cell>
          <cell r="G4579">
            <v>7</v>
          </cell>
          <cell r="H4579" t="str">
            <v>High Country Early Intervention Urban</v>
          </cell>
          <cell r="I4579">
            <v>6</v>
          </cell>
          <cell r="J4579" t="str">
            <v>Provider</v>
          </cell>
          <cell r="K4579">
            <v>30.98</v>
          </cell>
          <cell r="T4579">
            <v>1.25</v>
          </cell>
          <cell r="U4579">
            <v>1.5</v>
          </cell>
          <cell r="V4579">
            <v>0.5</v>
          </cell>
          <cell r="W4579">
            <v>0.75</v>
          </cell>
          <cell r="Y4579">
            <v>0.5</v>
          </cell>
          <cell r="Z4579">
            <v>1.5</v>
          </cell>
        </row>
        <row r="4580">
          <cell r="A4580">
            <v>17</v>
          </cell>
          <cell r="B4580" t="str">
            <v>Coordination</v>
          </cell>
          <cell r="C4580" t="str">
            <v>0700000176</v>
          </cell>
          <cell r="D4580" t="str">
            <v>Noah</v>
          </cell>
          <cell r="E4580" t="str">
            <v>Kadrmas</v>
          </cell>
          <cell r="F4580">
            <v>36917</v>
          </cell>
          <cell r="G4580">
            <v>7</v>
          </cell>
          <cell r="H4580" t="str">
            <v>High Country Early Intervention Urban</v>
          </cell>
          <cell r="I4580">
            <v>3</v>
          </cell>
          <cell r="J4580" t="str">
            <v>Home</v>
          </cell>
          <cell r="K4580">
            <v>30.98</v>
          </cell>
          <cell r="Y4580">
            <v>1.75</v>
          </cell>
        </row>
        <row r="4581">
          <cell r="A4581">
            <v>17</v>
          </cell>
          <cell r="B4581" t="str">
            <v>Coordination</v>
          </cell>
          <cell r="C4581" t="str">
            <v>0700000176</v>
          </cell>
          <cell r="D4581" t="str">
            <v>Noah</v>
          </cell>
          <cell r="E4581" t="str">
            <v>Kadrmas</v>
          </cell>
          <cell r="F4581">
            <v>36917</v>
          </cell>
          <cell r="G4581">
            <v>7</v>
          </cell>
          <cell r="H4581" t="str">
            <v>High Country Early Intervention Urban</v>
          </cell>
          <cell r="I4581">
            <v>6</v>
          </cell>
          <cell r="J4581" t="str">
            <v>Provider</v>
          </cell>
          <cell r="K4581">
            <v>30.98</v>
          </cell>
          <cell r="T4581">
            <v>1</v>
          </cell>
          <cell r="U4581">
            <v>0.25</v>
          </cell>
          <cell r="W4581">
            <v>0.5</v>
          </cell>
          <cell r="X4581">
            <v>0.5</v>
          </cell>
          <cell r="Y4581">
            <v>0.5</v>
          </cell>
          <cell r="Z4581">
            <v>0.5</v>
          </cell>
          <cell r="AB4581">
            <v>2.5</v>
          </cell>
          <cell r="AC4581">
            <v>1.75</v>
          </cell>
          <cell r="AD4581">
            <v>1</v>
          </cell>
        </row>
        <row r="4582">
          <cell r="A4582">
            <v>17</v>
          </cell>
          <cell r="B4582" t="str">
            <v>Coordination</v>
          </cell>
          <cell r="C4582" t="str">
            <v>0700000184</v>
          </cell>
          <cell r="D4582" t="str">
            <v>Sabriya</v>
          </cell>
          <cell r="E4582" t="str">
            <v>Gorman</v>
          </cell>
          <cell r="F4582">
            <v>37153</v>
          </cell>
          <cell r="G4582">
            <v>7</v>
          </cell>
          <cell r="H4582" t="str">
            <v>High Country Early Intervention Urban</v>
          </cell>
          <cell r="I4582">
            <v>3</v>
          </cell>
          <cell r="J4582" t="str">
            <v>Home</v>
          </cell>
          <cell r="K4582">
            <v>30.98</v>
          </cell>
          <cell r="U4582">
            <v>2.75</v>
          </cell>
          <cell r="W4582">
            <v>1</v>
          </cell>
        </row>
        <row r="4583">
          <cell r="A4583">
            <v>17</v>
          </cell>
          <cell r="B4583" t="str">
            <v>Coordination</v>
          </cell>
          <cell r="C4583" t="str">
            <v>0700000184</v>
          </cell>
          <cell r="D4583" t="str">
            <v>Sabriya</v>
          </cell>
          <cell r="E4583" t="str">
            <v>Gorman</v>
          </cell>
          <cell r="F4583">
            <v>37153</v>
          </cell>
          <cell r="G4583">
            <v>7</v>
          </cell>
          <cell r="H4583" t="str">
            <v>High Country Early Intervention Urban</v>
          </cell>
          <cell r="I4583">
            <v>6</v>
          </cell>
          <cell r="J4583" t="str">
            <v>Provider</v>
          </cell>
          <cell r="K4583">
            <v>30.98</v>
          </cell>
          <cell r="V4583">
            <v>0.25</v>
          </cell>
          <cell r="W4583">
            <v>0.75</v>
          </cell>
          <cell r="X4583">
            <v>1.5</v>
          </cell>
        </row>
        <row r="4584">
          <cell r="A4584">
            <v>17</v>
          </cell>
          <cell r="B4584" t="str">
            <v>Coordination</v>
          </cell>
          <cell r="C4584" t="str">
            <v>0700000185</v>
          </cell>
          <cell r="D4584" t="str">
            <v>Abigail</v>
          </cell>
          <cell r="E4584" t="str">
            <v>Portillo</v>
          </cell>
          <cell r="F4584">
            <v>37168</v>
          </cell>
          <cell r="G4584">
            <v>7</v>
          </cell>
          <cell r="H4584" t="str">
            <v>High Country Early Intervention Urban</v>
          </cell>
          <cell r="I4584">
            <v>3</v>
          </cell>
          <cell r="J4584" t="str">
            <v>Home</v>
          </cell>
          <cell r="K4584">
            <v>30.98</v>
          </cell>
          <cell r="U4584">
            <v>2.25</v>
          </cell>
          <cell r="AG4584">
            <v>1</v>
          </cell>
        </row>
        <row r="4585">
          <cell r="A4585">
            <v>17</v>
          </cell>
          <cell r="B4585" t="str">
            <v>Coordination</v>
          </cell>
          <cell r="C4585" t="str">
            <v>0700000185</v>
          </cell>
          <cell r="D4585" t="str">
            <v>Abigail</v>
          </cell>
          <cell r="E4585" t="str">
            <v>Portillo</v>
          </cell>
          <cell r="F4585">
            <v>37168</v>
          </cell>
          <cell r="G4585">
            <v>7</v>
          </cell>
          <cell r="H4585" t="str">
            <v>High Country Early Intervention Urban</v>
          </cell>
          <cell r="I4585">
            <v>6</v>
          </cell>
          <cell r="J4585" t="str">
            <v>Provider</v>
          </cell>
          <cell r="K4585">
            <v>30.98</v>
          </cell>
          <cell r="V4585">
            <v>0.5</v>
          </cell>
          <cell r="W4585">
            <v>0.5</v>
          </cell>
          <cell r="Y4585">
            <v>0.25</v>
          </cell>
          <cell r="Z4585">
            <v>0.5</v>
          </cell>
          <cell r="AA4585">
            <v>2</v>
          </cell>
          <cell r="AB4585">
            <v>0.25</v>
          </cell>
          <cell r="AE4585">
            <v>0.5</v>
          </cell>
          <cell r="AF4585">
            <v>0.5</v>
          </cell>
          <cell r="AG4585">
            <v>0.5</v>
          </cell>
          <cell r="AI4585">
            <v>2</v>
          </cell>
        </row>
        <row r="4586">
          <cell r="A4586">
            <v>17</v>
          </cell>
          <cell r="B4586" t="str">
            <v>Coordination</v>
          </cell>
          <cell r="C4586" t="str">
            <v>0700000187</v>
          </cell>
          <cell r="D4586" t="str">
            <v>Christopher</v>
          </cell>
          <cell r="E4586" t="str">
            <v>Pinney</v>
          </cell>
          <cell r="F4586">
            <v>37048</v>
          </cell>
          <cell r="G4586">
            <v>7</v>
          </cell>
          <cell r="H4586" t="str">
            <v>High Country Early Intervention Urban</v>
          </cell>
          <cell r="I4586">
            <v>3</v>
          </cell>
          <cell r="J4586" t="str">
            <v>Home</v>
          </cell>
          <cell r="K4586">
            <v>30.98</v>
          </cell>
          <cell r="U4586">
            <v>3.5</v>
          </cell>
        </row>
        <row r="4587">
          <cell r="A4587">
            <v>17</v>
          </cell>
          <cell r="B4587" t="str">
            <v>Coordination</v>
          </cell>
          <cell r="C4587" t="str">
            <v>0700000187</v>
          </cell>
          <cell r="D4587" t="str">
            <v>Christopher</v>
          </cell>
          <cell r="E4587" t="str">
            <v>Pinney</v>
          </cell>
          <cell r="F4587">
            <v>37048</v>
          </cell>
          <cell r="G4587">
            <v>7</v>
          </cell>
          <cell r="H4587" t="str">
            <v>High Country Early Intervention Urban</v>
          </cell>
          <cell r="I4587">
            <v>6</v>
          </cell>
          <cell r="J4587" t="str">
            <v>Provider</v>
          </cell>
          <cell r="K4587">
            <v>30.98</v>
          </cell>
          <cell r="T4587">
            <v>2</v>
          </cell>
          <cell r="U4587">
            <v>1.5</v>
          </cell>
          <cell r="V4587">
            <v>2.5</v>
          </cell>
          <cell r="W4587">
            <v>2.5</v>
          </cell>
          <cell r="X4587">
            <v>2</v>
          </cell>
          <cell r="Z4587">
            <v>0.5</v>
          </cell>
          <cell r="AA4587">
            <v>0.5</v>
          </cell>
          <cell r="AB4587">
            <v>0.5</v>
          </cell>
          <cell r="AC4587">
            <v>1.5</v>
          </cell>
          <cell r="AE4587">
            <v>1</v>
          </cell>
        </row>
        <row r="4588">
          <cell r="A4588">
            <v>17</v>
          </cell>
          <cell r="B4588" t="str">
            <v>Coordination</v>
          </cell>
          <cell r="C4588" t="str">
            <v>0700000189</v>
          </cell>
          <cell r="D4588" t="str">
            <v>Bryce</v>
          </cell>
          <cell r="E4588" t="str">
            <v>Winbourn</v>
          </cell>
          <cell r="F4588">
            <v>37244</v>
          </cell>
          <cell r="G4588">
            <v>7</v>
          </cell>
          <cell r="H4588" t="str">
            <v>High Country Early Intervention Urban</v>
          </cell>
          <cell r="I4588">
            <v>3</v>
          </cell>
          <cell r="J4588" t="str">
            <v>Home</v>
          </cell>
          <cell r="K4588">
            <v>30.98</v>
          </cell>
          <cell r="U4588">
            <v>2</v>
          </cell>
        </row>
        <row r="4589">
          <cell r="A4589">
            <v>17</v>
          </cell>
          <cell r="B4589" t="str">
            <v>Coordination</v>
          </cell>
          <cell r="C4589" t="str">
            <v>0700000189</v>
          </cell>
          <cell r="D4589" t="str">
            <v>Bryce</v>
          </cell>
          <cell r="E4589" t="str">
            <v>Winbourn</v>
          </cell>
          <cell r="F4589">
            <v>37244</v>
          </cell>
          <cell r="G4589">
            <v>7</v>
          </cell>
          <cell r="H4589" t="str">
            <v>High Country Early Intervention Urban</v>
          </cell>
          <cell r="I4589">
            <v>6</v>
          </cell>
          <cell r="J4589" t="str">
            <v>Provider</v>
          </cell>
          <cell r="K4589">
            <v>30.98</v>
          </cell>
          <cell r="U4589">
            <v>1</v>
          </cell>
          <cell r="Y4589">
            <v>1.25</v>
          </cell>
          <cell r="Z4589">
            <v>1.5</v>
          </cell>
          <cell r="AA4589">
            <v>1</v>
          </cell>
        </row>
        <row r="4590">
          <cell r="A4590">
            <v>17</v>
          </cell>
          <cell r="B4590" t="str">
            <v>Coordination</v>
          </cell>
          <cell r="C4590" t="str">
            <v>0700000190</v>
          </cell>
          <cell r="D4590" t="str">
            <v>Samantha</v>
          </cell>
          <cell r="E4590" t="str">
            <v>Staltari</v>
          </cell>
          <cell r="F4590">
            <v>36947</v>
          </cell>
          <cell r="G4590">
            <v>7</v>
          </cell>
          <cell r="H4590" t="str">
            <v>High Country Early Intervention Urban</v>
          </cell>
          <cell r="I4590">
            <v>3</v>
          </cell>
          <cell r="J4590" t="str">
            <v>Home</v>
          </cell>
          <cell r="K4590">
            <v>30.98</v>
          </cell>
          <cell r="U4590">
            <v>4</v>
          </cell>
          <cell r="AA4590">
            <v>3.5</v>
          </cell>
        </row>
        <row r="4591">
          <cell r="A4591">
            <v>17</v>
          </cell>
          <cell r="B4591" t="str">
            <v>Coordination</v>
          </cell>
          <cell r="C4591" t="str">
            <v>0700000190</v>
          </cell>
          <cell r="D4591" t="str">
            <v>Samantha</v>
          </cell>
          <cell r="E4591" t="str">
            <v>Staltari</v>
          </cell>
          <cell r="F4591">
            <v>36947</v>
          </cell>
          <cell r="G4591">
            <v>7</v>
          </cell>
          <cell r="H4591" t="str">
            <v>High Country Early Intervention Urban</v>
          </cell>
          <cell r="I4591">
            <v>6</v>
          </cell>
          <cell r="J4591" t="str">
            <v>Provider</v>
          </cell>
          <cell r="K4591">
            <v>30.98</v>
          </cell>
          <cell r="V4591">
            <v>1</v>
          </cell>
          <cell r="W4591">
            <v>1</v>
          </cell>
          <cell r="X4591">
            <v>0.5</v>
          </cell>
          <cell r="Y4591">
            <v>1</v>
          </cell>
          <cell r="Z4591">
            <v>2</v>
          </cell>
          <cell r="AA4591">
            <v>0.5</v>
          </cell>
          <cell r="AB4591">
            <v>0.5</v>
          </cell>
          <cell r="AC4591">
            <v>1</v>
          </cell>
          <cell r="AD4591">
            <v>3.5</v>
          </cell>
          <cell r="AE4591">
            <v>2</v>
          </cell>
          <cell r="AF4591">
            <v>2</v>
          </cell>
        </row>
        <row r="4592">
          <cell r="A4592">
            <v>17</v>
          </cell>
          <cell r="B4592" t="str">
            <v>Coordination</v>
          </cell>
          <cell r="C4592" t="str">
            <v>0700000194</v>
          </cell>
          <cell r="D4592" t="str">
            <v>Nathaniel</v>
          </cell>
          <cell r="E4592" t="str">
            <v>Hawley</v>
          </cell>
          <cell r="F4592">
            <v>37435</v>
          </cell>
          <cell r="G4592">
            <v>7</v>
          </cell>
          <cell r="H4592" t="str">
            <v>High Country Early Intervention Urban</v>
          </cell>
          <cell r="I4592">
            <v>3</v>
          </cell>
          <cell r="J4592" t="str">
            <v>Home</v>
          </cell>
          <cell r="K4592">
            <v>30.98</v>
          </cell>
          <cell r="V4592">
            <v>6</v>
          </cell>
          <cell r="AA4592">
            <v>3</v>
          </cell>
          <cell r="AG4592">
            <v>4</v>
          </cell>
        </row>
        <row r="4593">
          <cell r="A4593">
            <v>17</v>
          </cell>
          <cell r="B4593" t="str">
            <v>Coordination</v>
          </cell>
          <cell r="C4593" t="str">
            <v>0700000194</v>
          </cell>
          <cell r="D4593" t="str">
            <v>Nathaniel</v>
          </cell>
          <cell r="E4593" t="str">
            <v>Hawley</v>
          </cell>
          <cell r="F4593">
            <v>37435</v>
          </cell>
          <cell r="G4593">
            <v>7</v>
          </cell>
          <cell r="H4593" t="str">
            <v>High Country Early Intervention Urban</v>
          </cell>
          <cell r="I4593">
            <v>6</v>
          </cell>
          <cell r="J4593" t="str">
            <v>Provider</v>
          </cell>
          <cell r="K4593">
            <v>30.98</v>
          </cell>
          <cell r="U4593">
            <v>0.5</v>
          </cell>
          <cell r="W4593">
            <v>2</v>
          </cell>
          <cell r="X4593">
            <v>0.5</v>
          </cell>
          <cell r="Y4593">
            <v>0.5</v>
          </cell>
          <cell r="Z4593">
            <v>1.5</v>
          </cell>
          <cell r="AB4593">
            <v>0.5</v>
          </cell>
          <cell r="AE4593">
            <v>1.5</v>
          </cell>
          <cell r="AF4593">
            <v>3</v>
          </cell>
          <cell r="AG4593">
            <v>3.5</v>
          </cell>
          <cell r="AI4593">
            <v>0.5</v>
          </cell>
        </row>
        <row r="4594">
          <cell r="A4594">
            <v>17</v>
          </cell>
          <cell r="B4594" t="str">
            <v>Coordination</v>
          </cell>
          <cell r="C4594" t="str">
            <v>0700000201</v>
          </cell>
          <cell r="D4594" t="str">
            <v>Zoe</v>
          </cell>
          <cell r="E4594" t="str">
            <v>Bromley</v>
          </cell>
          <cell r="F4594">
            <v>37159</v>
          </cell>
          <cell r="G4594">
            <v>7</v>
          </cell>
          <cell r="H4594" t="str">
            <v>High Country Early Intervention Urban</v>
          </cell>
          <cell r="I4594">
            <v>3</v>
          </cell>
          <cell r="J4594" t="str">
            <v>Home</v>
          </cell>
          <cell r="K4594">
            <v>30.98</v>
          </cell>
          <cell r="X4594">
            <v>1.5</v>
          </cell>
        </row>
        <row r="4595">
          <cell r="A4595">
            <v>17</v>
          </cell>
          <cell r="B4595" t="str">
            <v>Coordination</v>
          </cell>
          <cell r="C4595" t="str">
            <v>0700000201</v>
          </cell>
          <cell r="D4595" t="str">
            <v>Zoe</v>
          </cell>
          <cell r="E4595" t="str">
            <v>Bromley</v>
          </cell>
          <cell r="F4595">
            <v>37159</v>
          </cell>
          <cell r="G4595">
            <v>7</v>
          </cell>
          <cell r="H4595" t="str">
            <v>High Country Early Intervention Urban</v>
          </cell>
          <cell r="I4595">
            <v>6</v>
          </cell>
          <cell r="J4595" t="str">
            <v>Provider</v>
          </cell>
          <cell r="K4595">
            <v>30.98</v>
          </cell>
          <cell r="V4595">
            <v>0.25</v>
          </cell>
          <cell r="W4595">
            <v>0.25</v>
          </cell>
          <cell r="X4595">
            <v>0.75</v>
          </cell>
          <cell r="Y4595">
            <v>0.25</v>
          </cell>
          <cell r="Z4595">
            <v>0.75</v>
          </cell>
          <cell r="AA4595">
            <v>0.25</v>
          </cell>
        </row>
        <row r="4596">
          <cell r="A4596">
            <v>17</v>
          </cell>
          <cell r="B4596" t="str">
            <v>Coordination</v>
          </cell>
          <cell r="C4596" t="str">
            <v>0700000202</v>
          </cell>
          <cell r="D4596" t="str">
            <v>Asiah</v>
          </cell>
          <cell r="E4596" t="str">
            <v>Stephenson</v>
          </cell>
          <cell r="F4596">
            <v>36912</v>
          </cell>
          <cell r="G4596">
            <v>7</v>
          </cell>
          <cell r="H4596" t="str">
            <v>High Country Early Intervention Urban</v>
          </cell>
          <cell r="I4596">
            <v>3</v>
          </cell>
          <cell r="J4596" t="str">
            <v>Home</v>
          </cell>
          <cell r="K4596">
            <v>30.98</v>
          </cell>
          <cell r="U4596">
            <v>2.5</v>
          </cell>
        </row>
        <row r="4597">
          <cell r="A4597">
            <v>17</v>
          </cell>
          <cell r="B4597" t="str">
            <v>Coordination</v>
          </cell>
          <cell r="C4597" t="str">
            <v>0700000202</v>
          </cell>
          <cell r="D4597" t="str">
            <v>Asiah</v>
          </cell>
          <cell r="E4597" t="str">
            <v>Stephenson</v>
          </cell>
          <cell r="F4597">
            <v>36912</v>
          </cell>
          <cell r="G4597">
            <v>7</v>
          </cell>
          <cell r="H4597" t="str">
            <v>High Country Early Intervention Urban</v>
          </cell>
          <cell r="I4597">
            <v>6</v>
          </cell>
          <cell r="J4597" t="str">
            <v>Provider</v>
          </cell>
          <cell r="K4597">
            <v>30.98</v>
          </cell>
          <cell r="V4597">
            <v>0.25</v>
          </cell>
        </row>
        <row r="4598">
          <cell r="A4598">
            <v>17</v>
          </cell>
          <cell r="B4598" t="str">
            <v>Coordination</v>
          </cell>
          <cell r="C4598" t="str">
            <v>0700000203</v>
          </cell>
          <cell r="D4598" t="str">
            <v>Christien</v>
          </cell>
          <cell r="E4598" t="str">
            <v>Adkins</v>
          </cell>
          <cell r="F4598">
            <v>37573</v>
          </cell>
          <cell r="G4598">
            <v>7</v>
          </cell>
          <cell r="H4598" t="str">
            <v>High Country Early Intervention Urban</v>
          </cell>
          <cell r="I4598">
            <v>3</v>
          </cell>
          <cell r="J4598" t="str">
            <v>Home</v>
          </cell>
          <cell r="K4598">
            <v>30.98</v>
          </cell>
          <cell r="V4598">
            <v>3.5</v>
          </cell>
          <cell r="AB4598">
            <v>6</v>
          </cell>
          <cell r="AI4598">
            <v>3</v>
          </cell>
        </row>
        <row r="4599">
          <cell r="A4599">
            <v>17</v>
          </cell>
          <cell r="B4599" t="str">
            <v>Coordination</v>
          </cell>
          <cell r="C4599" t="str">
            <v>0700000203</v>
          </cell>
          <cell r="D4599" t="str">
            <v>Christien</v>
          </cell>
          <cell r="E4599" t="str">
            <v>Adkins</v>
          </cell>
          <cell r="F4599">
            <v>37573</v>
          </cell>
          <cell r="G4599">
            <v>7</v>
          </cell>
          <cell r="H4599" t="str">
            <v>High Country Early Intervention Urban</v>
          </cell>
          <cell r="I4599">
            <v>6</v>
          </cell>
          <cell r="J4599" t="str">
            <v>Provider</v>
          </cell>
          <cell r="K4599">
            <v>30.98</v>
          </cell>
          <cell r="V4599">
            <v>1.5</v>
          </cell>
          <cell r="X4599">
            <v>0.5</v>
          </cell>
          <cell r="Y4599">
            <v>1</v>
          </cell>
          <cell r="Z4599">
            <v>1</v>
          </cell>
          <cell r="AA4599">
            <v>0.5</v>
          </cell>
          <cell r="AD4599">
            <v>0.5</v>
          </cell>
          <cell r="AE4599">
            <v>1</v>
          </cell>
          <cell r="AF4599">
            <v>0.5</v>
          </cell>
          <cell r="AG4599">
            <v>0.5</v>
          </cell>
          <cell r="AH4599">
            <v>2</v>
          </cell>
          <cell r="AI4599">
            <v>0.5</v>
          </cell>
        </row>
        <row r="4600">
          <cell r="A4600">
            <v>17</v>
          </cell>
          <cell r="B4600" t="str">
            <v>Coordination</v>
          </cell>
          <cell r="C4600" t="str">
            <v>0700000204</v>
          </cell>
          <cell r="D4600" t="str">
            <v>Tatiana</v>
          </cell>
          <cell r="E4600" t="str">
            <v>Randolph</v>
          </cell>
          <cell r="F4600">
            <v>37342</v>
          </cell>
          <cell r="G4600">
            <v>7</v>
          </cell>
          <cell r="H4600" t="str">
            <v>High Country Early Intervention Urban</v>
          </cell>
          <cell r="I4600">
            <v>3</v>
          </cell>
          <cell r="J4600" t="str">
            <v>Home</v>
          </cell>
          <cell r="K4600">
            <v>30.98</v>
          </cell>
          <cell r="W4600">
            <v>5</v>
          </cell>
          <cell r="AC4600">
            <v>3.5</v>
          </cell>
          <cell r="AH4600">
            <v>5</v>
          </cell>
        </row>
        <row r="4601">
          <cell r="A4601">
            <v>17</v>
          </cell>
          <cell r="B4601" t="str">
            <v>Coordination</v>
          </cell>
          <cell r="C4601" t="str">
            <v>0700000204</v>
          </cell>
          <cell r="D4601" t="str">
            <v>Tatiana</v>
          </cell>
          <cell r="E4601" t="str">
            <v>Randolph</v>
          </cell>
          <cell r="F4601">
            <v>37342</v>
          </cell>
          <cell r="G4601">
            <v>7</v>
          </cell>
          <cell r="H4601" t="str">
            <v>High Country Early Intervention Urban</v>
          </cell>
          <cell r="I4601">
            <v>6</v>
          </cell>
          <cell r="J4601" t="str">
            <v>Provider</v>
          </cell>
          <cell r="K4601">
            <v>30.98</v>
          </cell>
          <cell r="V4601">
            <v>2</v>
          </cell>
          <cell r="W4601">
            <v>1.5</v>
          </cell>
          <cell r="X4601">
            <v>0.5</v>
          </cell>
          <cell r="Y4601">
            <v>0.5</v>
          </cell>
          <cell r="Z4601">
            <v>0.5</v>
          </cell>
          <cell r="AB4601">
            <v>3</v>
          </cell>
          <cell r="AC4601">
            <v>1</v>
          </cell>
          <cell r="AD4601">
            <v>1</v>
          </cell>
          <cell r="AE4601">
            <v>3</v>
          </cell>
          <cell r="AF4601">
            <v>0.5</v>
          </cell>
          <cell r="AG4601">
            <v>1.5</v>
          </cell>
          <cell r="AI4601">
            <v>1</v>
          </cell>
        </row>
        <row r="4602">
          <cell r="A4602">
            <v>17</v>
          </cell>
          <cell r="B4602" t="str">
            <v>Coordination</v>
          </cell>
          <cell r="C4602" t="str">
            <v>0700000205</v>
          </cell>
          <cell r="D4602" t="str">
            <v>Alexander</v>
          </cell>
          <cell r="E4602" t="str">
            <v>Gonzales</v>
          </cell>
          <cell r="F4602">
            <v>37275</v>
          </cell>
          <cell r="G4602">
            <v>7</v>
          </cell>
          <cell r="H4602" t="str">
            <v>High Country Early Intervention Urban</v>
          </cell>
          <cell r="I4602">
            <v>3</v>
          </cell>
          <cell r="J4602" t="str">
            <v>Home</v>
          </cell>
          <cell r="K4602">
            <v>30.98</v>
          </cell>
          <cell r="V4602">
            <v>4.5</v>
          </cell>
          <cell r="AB4602">
            <v>3</v>
          </cell>
          <cell r="AH4602">
            <v>3</v>
          </cell>
        </row>
        <row r="4603">
          <cell r="A4603">
            <v>17</v>
          </cell>
          <cell r="B4603" t="str">
            <v>Coordination</v>
          </cell>
          <cell r="C4603" t="str">
            <v>0700000205</v>
          </cell>
          <cell r="D4603" t="str">
            <v>Alexander</v>
          </cell>
          <cell r="E4603" t="str">
            <v>Gonzales</v>
          </cell>
          <cell r="F4603">
            <v>37275</v>
          </cell>
          <cell r="G4603">
            <v>7</v>
          </cell>
          <cell r="H4603" t="str">
            <v>High Country Early Intervention Urban</v>
          </cell>
          <cell r="I4603">
            <v>6</v>
          </cell>
          <cell r="J4603" t="str">
            <v>Provider</v>
          </cell>
          <cell r="K4603">
            <v>30.98</v>
          </cell>
          <cell r="V4603">
            <v>1.5</v>
          </cell>
          <cell r="W4603">
            <v>3.5</v>
          </cell>
          <cell r="Y4603">
            <v>1.5</v>
          </cell>
          <cell r="Z4603">
            <v>0.5</v>
          </cell>
          <cell r="AB4603">
            <v>0.5</v>
          </cell>
          <cell r="AE4603">
            <v>1.5</v>
          </cell>
          <cell r="AF4603">
            <v>0.5</v>
          </cell>
          <cell r="AG4603">
            <v>0.5</v>
          </cell>
        </row>
        <row r="4604">
          <cell r="A4604">
            <v>17</v>
          </cell>
          <cell r="B4604" t="str">
            <v>Coordination</v>
          </cell>
          <cell r="C4604" t="str">
            <v>0700000206</v>
          </cell>
          <cell r="D4604" t="str">
            <v>Sergio</v>
          </cell>
          <cell r="E4604" t="str">
            <v>Jimenez</v>
          </cell>
          <cell r="F4604">
            <v>37608</v>
          </cell>
          <cell r="G4604">
            <v>7</v>
          </cell>
          <cell r="H4604" t="str">
            <v>High Country Early Intervention Urban</v>
          </cell>
          <cell r="I4604">
            <v>3</v>
          </cell>
          <cell r="J4604" t="str">
            <v>Home</v>
          </cell>
          <cell r="K4604">
            <v>30.98</v>
          </cell>
          <cell r="V4604">
            <v>5.5</v>
          </cell>
          <cell r="AB4604">
            <v>6.5</v>
          </cell>
          <cell r="AI4604">
            <v>3</v>
          </cell>
        </row>
        <row r="4605">
          <cell r="A4605">
            <v>17</v>
          </cell>
          <cell r="B4605" t="str">
            <v>Coordination</v>
          </cell>
          <cell r="C4605" t="str">
            <v>0700000206</v>
          </cell>
          <cell r="D4605" t="str">
            <v>Sergio</v>
          </cell>
          <cell r="E4605" t="str">
            <v>Jimenez</v>
          </cell>
          <cell r="F4605">
            <v>37608</v>
          </cell>
          <cell r="G4605">
            <v>7</v>
          </cell>
          <cell r="H4605" t="str">
            <v>High Country Early Intervention Urban</v>
          </cell>
          <cell r="I4605">
            <v>6</v>
          </cell>
          <cell r="J4605" t="str">
            <v>Provider</v>
          </cell>
          <cell r="K4605">
            <v>30.98</v>
          </cell>
          <cell r="V4605">
            <v>1</v>
          </cell>
          <cell r="W4605">
            <v>2</v>
          </cell>
          <cell r="Y4605">
            <v>2.5</v>
          </cell>
          <cell r="Z4605">
            <v>0.5</v>
          </cell>
          <cell r="AA4605">
            <v>2.5</v>
          </cell>
          <cell r="AB4605">
            <v>1</v>
          </cell>
          <cell r="AC4605">
            <v>1.5</v>
          </cell>
          <cell r="AD4605">
            <v>1</v>
          </cell>
          <cell r="AE4605">
            <v>2</v>
          </cell>
          <cell r="AF4605">
            <v>2</v>
          </cell>
          <cell r="AG4605">
            <v>2</v>
          </cell>
          <cell r="AH4605">
            <v>2.5</v>
          </cell>
          <cell r="AI4605">
            <v>2.5</v>
          </cell>
        </row>
        <row r="4606">
          <cell r="A4606">
            <v>17</v>
          </cell>
          <cell r="B4606" t="str">
            <v>Coordination</v>
          </cell>
          <cell r="C4606" t="str">
            <v>0700000208</v>
          </cell>
          <cell r="D4606" t="str">
            <v>Osvaldo</v>
          </cell>
          <cell r="E4606" t="str">
            <v>Garcia</v>
          </cell>
          <cell r="F4606">
            <v>36961</v>
          </cell>
          <cell r="G4606">
            <v>7</v>
          </cell>
          <cell r="H4606" t="str">
            <v>High Country Early Intervention Urban</v>
          </cell>
          <cell r="I4606">
            <v>3</v>
          </cell>
          <cell r="J4606" t="str">
            <v>Home</v>
          </cell>
          <cell r="K4606">
            <v>30.98</v>
          </cell>
          <cell r="W4606">
            <v>5.5</v>
          </cell>
          <cell r="AC4606">
            <v>2</v>
          </cell>
        </row>
        <row r="4607">
          <cell r="A4607">
            <v>17</v>
          </cell>
          <cell r="B4607" t="str">
            <v>Coordination</v>
          </cell>
          <cell r="C4607" t="str">
            <v>0700000208</v>
          </cell>
          <cell r="D4607" t="str">
            <v>Osvaldo</v>
          </cell>
          <cell r="E4607" t="str">
            <v>Garcia</v>
          </cell>
          <cell r="F4607">
            <v>36961</v>
          </cell>
          <cell r="G4607">
            <v>7</v>
          </cell>
          <cell r="H4607" t="str">
            <v>High Country Early Intervention Urban</v>
          </cell>
          <cell r="I4607">
            <v>5</v>
          </cell>
          <cell r="J4607" t="str">
            <v>Res</v>
          </cell>
          <cell r="K4607">
            <v>30.98</v>
          </cell>
          <cell r="AC4607">
            <v>4</v>
          </cell>
        </row>
        <row r="4608">
          <cell r="A4608">
            <v>17</v>
          </cell>
          <cell r="B4608" t="str">
            <v>Coordination</v>
          </cell>
          <cell r="C4608" t="str">
            <v>0700000208</v>
          </cell>
          <cell r="D4608" t="str">
            <v>Osvaldo</v>
          </cell>
          <cell r="E4608" t="str">
            <v>Garcia</v>
          </cell>
          <cell r="F4608">
            <v>36961</v>
          </cell>
          <cell r="G4608">
            <v>7</v>
          </cell>
          <cell r="H4608" t="str">
            <v>High Country Early Intervention Urban</v>
          </cell>
          <cell r="I4608">
            <v>6</v>
          </cell>
          <cell r="J4608" t="str">
            <v>Provider</v>
          </cell>
          <cell r="K4608">
            <v>30.98</v>
          </cell>
          <cell r="V4608">
            <v>0.5</v>
          </cell>
          <cell r="W4608">
            <v>0.5</v>
          </cell>
          <cell r="X4608">
            <v>2</v>
          </cell>
          <cell r="Y4608">
            <v>0.5</v>
          </cell>
          <cell r="Z4608">
            <v>0.5</v>
          </cell>
          <cell r="AB4608">
            <v>2.5</v>
          </cell>
          <cell r="AD4608">
            <v>1</v>
          </cell>
          <cell r="AE4608">
            <v>2</v>
          </cell>
          <cell r="AF4608">
            <v>1.5</v>
          </cell>
          <cell r="AG4608">
            <v>0.5</v>
          </cell>
        </row>
        <row r="4609">
          <cell r="A4609">
            <v>17</v>
          </cell>
          <cell r="B4609" t="str">
            <v>Coordination</v>
          </cell>
          <cell r="C4609" t="str">
            <v>0700000210</v>
          </cell>
          <cell r="D4609" t="str">
            <v>Nathaniel</v>
          </cell>
          <cell r="E4609" t="str">
            <v>Craig</v>
          </cell>
          <cell r="F4609">
            <v>37470</v>
          </cell>
          <cell r="G4609">
            <v>7</v>
          </cell>
          <cell r="H4609" t="str">
            <v>High Country Early Intervention Urban</v>
          </cell>
          <cell r="I4609">
            <v>3</v>
          </cell>
          <cell r="J4609" t="str">
            <v>Home</v>
          </cell>
          <cell r="K4609">
            <v>30.98</v>
          </cell>
          <cell r="W4609">
            <v>3</v>
          </cell>
          <cell r="AC4609">
            <v>4</v>
          </cell>
        </row>
        <row r="4610">
          <cell r="A4610">
            <v>17</v>
          </cell>
          <cell r="B4610" t="str">
            <v>Coordination</v>
          </cell>
          <cell r="C4610" t="str">
            <v>0700000210</v>
          </cell>
          <cell r="D4610" t="str">
            <v>Nathaniel</v>
          </cell>
          <cell r="E4610" t="str">
            <v>Craig</v>
          </cell>
          <cell r="F4610">
            <v>37470</v>
          </cell>
          <cell r="G4610">
            <v>7</v>
          </cell>
          <cell r="H4610" t="str">
            <v>High Country Early Intervention Urban</v>
          </cell>
          <cell r="I4610">
            <v>6</v>
          </cell>
          <cell r="J4610" t="str">
            <v>Provider</v>
          </cell>
          <cell r="K4610">
            <v>30.98</v>
          </cell>
          <cell r="V4610">
            <v>1.5</v>
          </cell>
          <cell r="W4610">
            <v>2</v>
          </cell>
          <cell r="X4610">
            <v>0.5</v>
          </cell>
          <cell r="Y4610">
            <v>0.5</v>
          </cell>
          <cell r="Z4610">
            <v>0.5</v>
          </cell>
          <cell r="AB4610">
            <v>4</v>
          </cell>
          <cell r="AC4610">
            <v>1.5</v>
          </cell>
          <cell r="AD4610">
            <v>1</v>
          </cell>
        </row>
        <row r="4611">
          <cell r="A4611">
            <v>17</v>
          </cell>
          <cell r="B4611" t="str">
            <v>Coordination</v>
          </cell>
          <cell r="C4611" t="str">
            <v>0700000212</v>
          </cell>
          <cell r="D4611" t="str">
            <v>Gage</v>
          </cell>
          <cell r="E4611" t="str">
            <v>Andersh</v>
          </cell>
          <cell r="F4611">
            <v>37667</v>
          </cell>
          <cell r="G4611">
            <v>7</v>
          </cell>
          <cell r="H4611" t="str">
            <v>High Country Early Intervention Urban</v>
          </cell>
          <cell r="I4611">
            <v>3</v>
          </cell>
          <cell r="J4611" t="str">
            <v>Home</v>
          </cell>
          <cell r="K4611">
            <v>30.98</v>
          </cell>
          <cell r="W4611">
            <v>4.5</v>
          </cell>
          <cell r="AC4611">
            <v>4</v>
          </cell>
          <cell r="AI4611">
            <v>5</v>
          </cell>
        </row>
        <row r="4612">
          <cell r="A4612">
            <v>17</v>
          </cell>
          <cell r="B4612" t="str">
            <v>Coordination</v>
          </cell>
          <cell r="C4612" t="str">
            <v>0700000212</v>
          </cell>
          <cell r="D4612" t="str">
            <v>Gage</v>
          </cell>
          <cell r="E4612" t="str">
            <v>Andersh</v>
          </cell>
          <cell r="F4612">
            <v>37667</v>
          </cell>
          <cell r="G4612">
            <v>7</v>
          </cell>
          <cell r="H4612" t="str">
            <v>High Country Early Intervention Urban</v>
          </cell>
          <cell r="I4612">
            <v>6</v>
          </cell>
          <cell r="J4612" t="str">
            <v>Provider</v>
          </cell>
          <cell r="K4612">
            <v>30.98</v>
          </cell>
          <cell r="W4612">
            <v>1.5</v>
          </cell>
          <cell r="X4612">
            <v>0.5</v>
          </cell>
          <cell r="Y4612">
            <v>3</v>
          </cell>
          <cell r="Z4612">
            <v>0.5</v>
          </cell>
          <cell r="AA4612">
            <v>0.5</v>
          </cell>
          <cell r="AB4612">
            <v>3.5</v>
          </cell>
          <cell r="AC4612">
            <v>1</v>
          </cell>
          <cell r="AD4612">
            <v>2</v>
          </cell>
          <cell r="AE4612">
            <v>0.5</v>
          </cell>
          <cell r="AF4612">
            <v>0.5</v>
          </cell>
          <cell r="AG4612">
            <v>1</v>
          </cell>
        </row>
        <row r="4613">
          <cell r="A4613">
            <v>17</v>
          </cell>
          <cell r="B4613" t="str">
            <v>Coordination</v>
          </cell>
          <cell r="C4613" t="str">
            <v>0700000213</v>
          </cell>
          <cell r="D4613" t="str">
            <v>Layton</v>
          </cell>
          <cell r="E4613" t="str">
            <v>Newberry</v>
          </cell>
          <cell r="F4613">
            <v>36888</v>
          </cell>
          <cell r="G4613">
            <v>7</v>
          </cell>
          <cell r="H4613" t="str">
            <v>High Country Early Intervention Urban</v>
          </cell>
          <cell r="I4613">
            <v>3</v>
          </cell>
          <cell r="J4613" t="str">
            <v>Home</v>
          </cell>
          <cell r="K4613">
            <v>30.98</v>
          </cell>
          <cell r="W4613">
            <v>5</v>
          </cell>
        </row>
        <row r="4614">
          <cell r="A4614">
            <v>17</v>
          </cell>
          <cell r="B4614" t="str">
            <v>Coordination</v>
          </cell>
          <cell r="C4614" t="str">
            <v>0700000213</v>
          </cell>
          <cell r="D4614" t="str">
            <v>Layton</v>
          </cell>
          <cell r="E4614" t="str">
            <v>Newberry</v>
          </cell>
          <cell r="F4614">
            <v>36888</v>
          </cell>
          <cell r="G4614">
            <v>7</v>
          </cell>
          <cell r="H4614" t="str">
            <v>High Country Early Intervention Urban</v>
          </cell>
          <cell r="I4614">
            <v>6</v>
          </cell>
          <cell r="J4614" t="str">
            <v>Provider</v>
          </cell>
          <cell r="K4614">
            <v>30.98</v>
          </cell>
          <cell r="X4614">
            <v>0.5</v>
          </cell>
          <cell r="Z4614">
            <v>1.5</v>
          </cell>
        </row>
        <row r="4615">
          <cell r="A4615">
            <v>17</v>
          </cell>
          <cell r="B4615" t="str">
            <v>Coordination</v>
          </cell>
          <cell r="C4615" t="str">
            <v>0700000215</v>
          </cell>
          <cell r="D4615" t="str">
            <v>Sierra</v>
          </cell>
          <cell r="E4615" t="str">
            <v>Hadley</v>
          </cell>
          <cell r="F4615">
            <v>36759</v>
          </cell>
          <cell r="G4615">
            <v>7</v>
          </cell>
          <cell r="H4615" t="str">
            <v>High Country Early Intervention Urban</v>
          </cell>
          <cell r="I4615">
            <v>3</v>
          </cell>
          <cell r="J4615" t="str">
            <v>Home</v>
          </cell>
          <cell r="K4615">
            <v>30.98</v>
          </cell>
          <cell r="X4615">
            <v>4</v>
          </cell>
        </row>
        <row r="4616">
          <cell r="A4616">
            <v>17</v>
          </cell>
          <cell r="B4616" t="str">
            <v>Coordination</v>
          </cell>
          <cell r="C4616" t="str">
            <v>0700000215</v>
          </cell>
          <cell r="D4616" t="str">
            <v>Sierra</v>
          </cell>
          <cell r="E4616" t="str">
            <v>Hadley</v>
          </cell>
          <cell r="F4616">
            <v>36759</v>
          </cell>
          <cell r="G4616">
            <v>7</v>
          </cell>
          <cell r="H4616" t="str">
            <v>High Country Early Intervention Urban</v>
          </cell>
          <cell r="I4616">
            <v>6</v>
          </cell>
          <cell r="J4616" t="str">
            <v>Provider</v>
          </cell>
          <cell r="K4616">
            <v>30.98</v>
          </cell>
          <cell r="W4616">
            <v>2.5</v>
          </cell>
          <cell r="X4616">
            <v>2</v>
          </cell>
          <cell r="Y4616">
            <v>3</v>
          </cell>
        </row>
        <row r="4617">
          <cell r="A4617">
            <v>17</v>
          </cell>
          <cell r="B4617" t="str">
            <v>Coordination</v>
          </cell>
          <cell r="C4617" t="str">
            <v>0700000219</v>
          </cell>
          <cell r="D4617" t="str">
            <v>Karin</v>
          </cell>
          <cell r="E4617" t="str">
            <v>Neff</v>
          </cell>
          <cell r="F4617">
            <v>37503</v>
          </cell>
          <cell r="G4617">
            <v>7</v>
          </cell>
          <cell r="H4617" t="str">
            <v>High Country Early Intervention Urban</v>
          </cell>
          <cell r="I4617">
            <v>3</v>
          </cell>
          <cell r="J4617" t="str">
            <v>Home</v>
          </cell>
          <cell r="K4617">
            <v>30.98</v>
          </cell>
          <cell r="Y4617">
            <v>8</v>
          </cell>
          <cell r="AD4617">
            <v>5</v>
          </cell>
        </row>
        <row r="4618">
          <cell r="A4618">
            <v>17</v>
          </cell>
          <cell r="B4618" t="str">
            <v>Coordination</v>
          </cell>
          <cell r="C4618" t="str">
            <v>0700000219</v>
          </cell>
          <cell r="D4618" t="str">
            <v>Karin</v>
          </cell>
          <cell r="E4618" t="str">
            <v>Neff</v>
          </cell>
          <cell r="F4618">
            <v>37503</v>
          </cell>
          <cell r="G4618">
            <v>7</v>
          </cell>
          <cell r="H4618" t="str">
            <v>High Country Early Intervention Urban</v>
          </cell>
          <cell r="I4618">
            <v>5</v>
          </cell>
          <cell r="J4618" t="str">
            <v>Res</v>
          </cell>
          <cell r="K4618">
            <v>30.98</v>
          </cell>
          <cell r="AC4618">
            <v>2</v>
          </cell>
        </row>
        <row r="4619">
          <cell r="A4619">
            <v>17</v>
          </cell>
          <cell r="B4619" t="str">
            <v>Coordination</v>
          </cell>
          <cell r="C4619" t="str">
            <v>0700000219</v>
          </cell>
          <cell r="D4619" t="str">
            <v>Karin</v>
          </cell>
          <cell r="E4619" t="str">
            <v>Neff</v>
          </cell>
          <cell r="F4619">
            <v>37503</v>
          </cell>
          <cell r="G4619">
            <v>7</v>
          </cell>
          <cell r="H4619" t="str">
            <v>High Country Early Intervention Urban</v>
          </cell>
          <cell r="I4619">
            <v>6</v>
          </cell>
          <cell r="J4619" t="str">
            <v>Provider</v>
          </cell>
          <cell r="K4619">
            <v>30.98</v>
          </cell>
          <cell r="W4619">
            <v>4</v>
          </cell>
          <cell r="X4619">
            <v>2</v>
          </cell>
          <cell r="Z4619">
            <v>3</v>
          </cell>
          <cell r="AB4619">
            <v>3</v>
          </cell>
          <cell r="AD4619">
            <v>1</v>
          </cell>
          <cell r="AE4619">
            <v>5</v>
          </cell>
          <cell r="AF4619">
            <v>4</v>
          </cell>
          <cell r="AG4619">
            <v>6</v>
          </cell>
          <cell r="AH4619">
            <v>1</v>
          </cell>
          <cell r="AI4619">
            <v>2</v>
          </cell>
        </row>
        <row r="4620">
          <cell r="A4620">
            <v>17</v>
          </cell>
          <cell r="B4620" t="str">
            <v>Coordination</v>
          </cell>
          <cell r="C4620" t="str">
            <v>0700000224</v>
          </cell>
          <cell r="D4620" t="str">
            <v>Joseph</v>
          </cell>
          <cell r="E4620" t="str">
            <v>Gonzalez</v>
          </cell>
          <cell r="F4620">
            <v>37250</v>
          </cell>
          <cell r="G4620">
            <v>7</v>
          </cell>
          <cell r="H4620" t="str">
            <v>High Country Early Intervention Urban</v>
          </cell>
          <cell r="I4620">
            <v>6</v>
          </cell>
          <cell r="J4620" t="str">
            <v>Provider</v>
          </cell>
          <cell r="K4620">
            <v>30.98</v>
          </cell>
          <cell r="W4620">
            <v>0.75</v>
          </cell>
          <cell r="Y4620">
            <v>0.25</v>
          </cell>
        </row>
        <row r="4621">
          <cell r="A4621">
            <v>17</v>
          </cell>
          <cell r="B4621" t="str">
            <v>Coordination</v>
          </cell>
          <cell r="C4621" t="str">
            <v>0700000225</v>
          </cell>
          <cell r="D4621" t="str">
            <v>Rayn</v>
          </cell>
          <cell r="E4621" t="str">
            <v>Welle</v>
          </cell>
          <cell r="F4621">
            <v>37318</v>
          </cell>
          <cell r="G4621">
            <v>7</v>
          </cell>
          <cell r="H4621" t="str">
            <v>High Country Early Intervention Urban</v>
          </cell>
          <cell r="I4621">
            <v>6</v>
          </cell>
          <cell r="J4621" t="str">
            <v>Provider</v>
          </cell>
          <cell r="K4621">
            <v>30.98</v>
          </cell>
          <cell r="W4621">
            <v>1</v>
          </cell>
          <cell r="X4621">
            <v>1.75</v>
          </cell>
        </row>
        <row r="4622">
          <cell r="A4622">
            <v>17</v>
          </cell>
          <cell r="B4622" t="str">
            <v>Coordination</v>
          </cell>
          <cell r="C4622" t="str">
            <v>0700000226</v>
          </cell>
          <cell r="D4622" t="str">
            <v>Adrian</v>
          </cell>
          <cell r="E4622" t="str">
            <v>Gonzalez</v>
          </cell>
          <cell r="F4622">
            <v>36922</v>
          </cell>
          <cell r="G4622">
            <v>7</v>
          </cell>
          <cell r="H4622" t="str">
            <v>High Country Early Intervention Urban</v>
          </cell>
          <cell r="I4622">
            <v>6</v>
          </cell>
          <cell r="J4622" t="str">
            <v>Provider</v>
          </cell>
          <cell r="K4622">
            <v>30.98</v>
          </cell>
          <cell r="W4622">
            <v>0.75</v>
          </cell>
        </row>
        <row r="4623">
          <cell r="A4623">
            <v>17</v>
          </cell>
          <cell r="B4623" t="str">
            <v>Coordination</v>
          </cell>
          <cell r="C4623" t="str">
            <v>0700000227</v>
          </cell>
          <cell r="D4623" t="str">
            <v>Phillip</v>
          </cell>
          <cell r="E4623" t="str">
            <v>Des Jarlais</v>
          </cell>
          <cell r="F4623">
            <v>36846</v>
          </cell>
          <cell r="G4623">
            <v>7</v>
          </cell>
          <cell r="H4623" t="str">
            <v>High Country Early Intervention Urban</v>
          </cell>
          <cell r="I4623">
            <v>3</v>
          </cell>
          <cell r="J4623" t="str">
            <v>Home</v>
          </cell>
          <cell r="K4623">
            <v>30.98</v>
          </cell>
          <cell r="W4623">
            <v>3.5</v>
          </cell>
        </row>
        <row r="4624">
          <cell r="A4624">
            <v>17</v>
          </cell>
          <cell r="B4624" t="str">
            <v>Coordination</v>
          </cell>
          <cell r="C4624" t="str">
            <v>0700000227</v>
          </cell>
          <cell r="D4624" t="str">
            <v>Phillip</v>
          </cell>
          <cell r="E4624" t="str">
            <v>Des Jarlais</v>
          </cell>
          <cell r="F4624">
            <v>36846</v>
          </cell>
          <cell r="G4624">
            <v>7</v>
          </cell>
          <cell r="H4624" t="str">
            <v>High Country Early Intervention Urban</v>
          </cell>
          <cell r="I4624">
            <v>6</v>
          </cell>
          <cell r="J4624" t="str">
            <v>Provider</v>
          </cell>
          <cell r="K4624">
            <v>30.98</v>
          </cell>
          <cell r="W4624">
            <v>1.5</v>
          </cell>
          <cell r="X4624">
            <v>1.5</v>
          </cell>
          <cell r="Z4624">
            <v>1.5</v>
          </cell>
          <cell r="AA4624">
            <v>1</v>
          </cell>
          <cell r="AB4624">
            <v>1.5</v>
          </cell>
        </row>
        <row r="4625">
          <cell r="A4625">
            <v>17</v>
          </cell>
          <cell r="B4625" t="str">
            <v>Coordination</v>
          </cell>
          <cell r="C4625" t="str">
            <v>0700000229</v>
          </cell>
          <cell r="D4625" t="str">
            <v>Makayla</v>
          </cell>
          <cell r="E4625" t="str">
            <v>Kalmback</v>
          </cell>
          <cell r="F4625">
            <v>37240</v>
          </cell>
          <cell r="G4625">
            <v>7</v>
          </cell>
          <cell r="H4625" t="str">
            <v>High Country Early Intervention Urban</v>
          </cell>
          <cell r="I4625">
            <v>6</v>
          </cell>
          <cell r="J4625" t="str">
            <v>Provider</v>
          </cell>
          <cell r="K4625">
            <v>30.98</v>
          </cell>
          <cell r="W4625">
            <v>1.25</v>
          </cell>
          <cell r="X4625">
            <v>1.5</v>
          </cell>
          <cell r="Y4625">
            <v>0.25</v>
          </cell>
        </row>
        <row r="4626">
          <cell r="A4626">
            <v>17</v>
          </cell>
          <cell r="B4626" t="str">
            <v>Coordination</v>
          </cell>
          <cell r="C4626" t="str">
            <v>0700000230</v>
          </cell>
          <cell r="D4626" t="str">
            <v>Nikolas</v>
          </cell>
          <cell r="E4626" t="str">
            <v>Coleman</v>
          </cell>
          <cell r="F4626">
            <v>37568</v>
          </cell>
          <cell r="G4626">
            <v>7</v>
          </cell>
          <cell r="H4626" t="str">
            <v>High Country Early Intervention Urban</v>
          </cell>
          <cell r="I4626">
            <v>3</v>
          </cell>
          <cell r="J4626" t="str">
            <v>Home</v>
          </cell>
          <cell r="K4626">
            <v>30.98</v>
          </cell>
          <cell r="W4626">
            <v>4.5</v>
          </cell>
        </row>
        <row r="4627">
          <cell r="A4627">
            <v>17</v>
          </cell>
          <cell r="B4627" t="str">
            <v>Coordination</v>
          </cell>
          <cell r="C4627" t="str">
            <v>0700000230</v>
          </cell>
          <cell r="D4627" t="str">
            <v>Nikolas</v>
          </cell>
          <cell r="E4627" t="str">
            <v>Coleman</v>
          </cell>
          <cell r="F4627">
            <v>37568</v>
          </cell>
          <cell r="G4627">
            <v>7</v>
          </cell>
          <cell r="H4627" t="str">
            <v>High Country Early Intervention Urban</v>
          </cell>
          <cell r="I4627">
            <v>6</v>
          </cell>
          <cell r="J4627" t="str">
            <v>Provider</v>
          </cell>
          <cell r="K4627">
            <v>30.98</v>
          </cell>
          <cell r="W4627">
            <v>1</v>
          </cell>
          <cell r="X4627">
            <v>2</v>
          </cell>
          <cell r="Y4627">
            <v>1.5</v>
          </cell>
          <cell r="Z4627">
            <v>2</v>
          </cell>
          <cell r="AA4627">
            <v>1</v>
          </cell>
          <cell r="AB4627">
            <v>1.5</v>
          </cell>
          <cell r="AC4627">
            <v>1</v>
          </cell>
        </row>
        <row r="4628">
          <cell r="A4628">
            <v>17</v>
          </cell>
          <cell r="B4628" t="str">
            <v>Coordination</v>
          </cell>
          <cell r="C4628" t="str">
            <v>0700000231</v>
          </cell>
          <cell r="D4628" t="str">
            <v>James</v>
          </cell>
          <cell r="E4628" t="str">
            <v>Krob</v>
          </cell>
          <cell r="F4628">
            <v>37456</v>
          </cell>
          <cell r="G4628">
            <v>7</v>
          </cell>
          <cell r="H4628" t="str">
            <v>High Country Early Intervention Urban</v>
          </cell>
          <cell r="I4628">
            <v>3</v>
          </cell>
          <cell r="J4628" t="str">
            <v>Home</v>
          </cell>
          <cell r="K4628">
            <v>30.98</v>
          </cell>
          <cell r="X4628">
            <v>4.5</v>
          </cell>
          <cell r="AD4628">
            <v>5</v>
          </cell>
        </row>
        <row r="4629">
          <cell r="A4629">
            <v>17</v>
          </cell>
          <cell r="B4629" t="str">
            <v>Coordination</v>
          </cell>
          <cell r="C4629" t="str">
            <v>0700000231</v>
          </cell>
          <cell r="D4629" t="str">
            <v>James</v>
          </cell>
          <cell r="E4629" t="str">
            <v>Krob</v>
          </cell>
          <cell r="F4629">
            <v>37456</v>
          </cell>
          <cell r="G4629">
            <v>7</v>
          </cell>
          <cell r="H4629" t="str">
            <v>High Country Early Intervention Urban</v>
          </cell>
          <cell r="I4629">
            <v>6</v>
          </cell>
          <cell r="J4629" t="str">
            <v>Provider</v>
          </cell>
          <cell r="K4629">
            <v>30.98</v>
          </cell>
          <cell r="W4629">
            <v>1.5</v>
          </cell>
          <cell r="X4629">
            <v>1</v>
          </cell>
          <cell r="Y4629">
            <v>1</v>
          </cell>
          <cell r="Z4629">
            <v>0.5</v>
          </cell>
          <cell r="AB4629">
            <v>2</v>
          </cell>
          <cell r="AD4629">
            <v>1</v>
          </cell>
          <cell r="AE4629">
            <v>1</v>
          </cell>
          <cell r="AF4629">
            <v>0.5</v>
          </cell>
          <cell r="AG4629">
            <v>0.5</v>
          </cell>
          <cell r="AI4629">
            <v>0.5</v>
          </cell>
        </row>
        <row r="4630">
          <cell r="A4630">
            <v>17</v>
          </cell>
          <cell r="B4630" t="str">
            <v>Coordination</v>
          </cell>
          <cell r="C4630" t="str">
            <v>0700000233</v>
          </cell>
          <cell r="D4630" t="str">
            <v>Denise</v>
          </cell>
          <cell r="E4630" t="str">
            <v>Leon</v>
          </cell>
          <cell r="F4630">
            <v>37014</v>
          </cell>
          <cell r="G4630">
            <v>7</v>
          </cell>
          <cell r="H4630" t="str">
            <v>High Country Early Intervention Urban</v>
          </cell>
          <cell r="I4630">
            <v>3</v>
          </cell>
          <cell r="J4630" t="str">
            <v>Home</v>
          </cell>
          <cell r="K4630">
            <v>30.98</v>
          </cell>
          <cell r="X4630">
            <v>2</v>
          </cell>
          <cell r="AC4630">
            <v>2.5</v>
          </cell>
        </row>
        <row r="4631">
          <cell r="A4631">
            <v>17</v>
          </cell>
          <cell r="B4631" t="str">
            <v>Coordination</v>
          </cell>
          <cell r="C4631" t="str">
            <v>0700000233</v>
          </cell>
          <cell r="D4631" t="str">
            <v>Denise</v>
          </cell>
          <cell r="E4631" t="str">
            <v>Leon</v>
          </cell>
          <cell r="F4631">
            <v>37014</v>
          </cell>
          <cell r="G4631">
            <v>7</v>
          </cell>
          <cell r="H4631" t="str">
            <v>High Country Early Intervention Urban</v>
          </cell>
          <cell r="I4631">
            <v>6</v>
          </cell>
          <cell r="J4631" t="str">
            <v>Provider</v>
          </cell>
          <cell r="K4631">
            <v>30.98</v>
          </cell>
          <cell r="W4631">
            <v>1</v>
          </cell>
          <cell r="X4631">
            <v>2</v>
          </cell>
          <cell r="Y4631">
            <v>2.5</v>
          </cell>
          <cell r="Z4631">
            <v>1</v>
          </cell>
          <cell r="AA4631">
            <v>0.5</v>
          </cell>
          <cell r="AB4631">
            <v>0.5</v>
          </cell>
          <cell r="AC4631">
            <v>1</v>
          </cell>
          <cell r="AE4631">
            <v>2.5</v>
          </cell>
        </row>
        <row r="4632">
          <cell r="A4632">
            <v>17</v>
          </cell>
          <cell r="B4632" t="str">
            <v>Coordination</v>
          </cell>
          <cell r="C4632" t="str">
            <v>0700000233</v>
          </cell>
          <cell r="D4632" t="str">
            <v>Denise</v>
          </cell>
          <cell r="E4632" t="str">
            <v>Leon</v>
          </cell>
          <cell r="F4632">
            <v>37014</v>
          </cell>
          <cell r="G4632">
            <v>7</v>
          </cell>
          <cell r="H4632" t="str">
            <v>High Country Early Intervention Urban</v>
          </cell>
          <cell r="I4632">
            <v>7</v>
          </cell>
          <cell r="J4632" t="str">
            <v>Other</v>
          </cell>
          <cell r="K4632">
            <v>30.98</v>
          </cell>
          <cell r="AF4632">
            <v>3</v>
          </cell>
        </row>
        <row r="4633">
          <cell r="A4633">
            <v>17</v>
          </cell>
          <cell r="B4633" t="str">
            <v>Coordination</v>
          </cell>
          <cell r="C4633" t="str">
            <v>0700000234</v>
          </cell>
          <cell r="D4633" t="str">
            <v>Daphne</v>
          </cell>
          <cell r="E4633" t="str">
            <v>Leon</v>
          </cell>
          <cell r="F4633">
            <v>37014</v>
          </cell>
          <cell r="G4633">
            <v>7</v>
          </cell>
          <cell r="H4633" t="str">
            <v>High Country Early Intervention Urban</v>
          </cell>
          <cell r="I4633">
            <v>3</v>
          </cell>
          <cell r="J4633" t="str">
            <v>Home</v>
          </cell>
          <cell r="K4633">
            <v>30.98</v>
          </cell>
          <cell r="X4633">
            <v>2</v>
          </cell>
          <cell r="AC4633">
            <v>2</v>
          </cell>
        </row>
        <row r="4634">
          <cell r="A4634">
            <v>17</v>
          </cell>
          <cell r="B4634" t="str">
            <v>Coordination</v>
          </cell>
          <cell r="C4634" t="str">
            <v>0700000234</v>
          </cell>
          <cell r="D4634" t="str">
            <v>Daphne</v>
          </cell>
          <cell r="E4634" t="str">
            <v>Leon</v>
          </cell>
          <cell r="F4634">
            <v>37014</v>
          </cell>
          <cell r="G4634">
            <v>7</v>
          </cell>
          <cell r="H4634" t="str">
            <v>High Country Early Intervention Urban</v>
          </cell>
          <cell r="I4634">
            <v>6</v>
          </cell>
          <cell r="J4634" t="str">
            <v>Provider</v>
          </cell>
          <cell r="K4634">
            <v>30.98</v>
          </cell>
          <cell r="W4634">
            <v>1</v>
          </cell>
          <cell r="X4634">
            <v>2</v>
          </cell>
          <cell r="Y4634">
            <v>2</v>
          </cell>
          <cell r="Z4634">
            <v>1</v>
          </cell>
          <cell r="AA4634">
            <v>0.5</v>
          </cell>
          <cell r="AB4634">
            <v>1</v>
          </cell>
          <cell r="AC4634">
            <v>0.5</v>
          </cell>
          <cell r="AE4634">
            <v>3</v>
          </cell>
        </row>
        <row r="4635">
          <cell r="A4635">
            <v>17</v>
          </cell>
          <cell r="B4635" t="str">
            <v>Coordination</v>
          </cell>
          <cell r="C4635" t="str">
            <v>0700000234</v>
          </cell>
          <cell r="D4635" t="str">
            <v>Daphne</v>
          </cell>
          <cell r="E4635" t="str">
            <v>Leon</v>
          </cell>
          <cell r="F4635">
            <v>37014</v>
          </cell>
          <cell r="G4635">
            <v>7</v>
          </cell>
          <cell r="H4635" t="str">
            <v>High Country Early Intervention Urban</v>
          </cell>
          <cell r="I4635">
            <v>7</v>
          </cell>
          <cell r="J4635" t="str">
            <v>Other</v>
          </cell>
          <cell r="K4635">
            <v>30.98</v>
          </cell>
          <cell r="AF4635">
            <v>3</v>
          </cell>
        </row>
        <row r="4636">
          <cell r="A4636">
            <v>17</v>
          </cell>
          <cell r="B4636" t="str">
            <v>Coordination</v>
          </cell>
          <cell r="C4636" t="str">
            <v>0700000236</v>
          </cell>
          <cell r="D4636" t="str">
            <v>Charles</v>
          </cell>
          <cell r="E4636" t="str">
            <v>Schott</v>
          </cell>
          <cell r="F4636">
            <v>37306</v>
          </cell>
          <cell r="G4636">
            <v>7</v>
          </cell>
          <cell r="H4636" t="str">
            <v>High Country Early Intervention Urban</v>
          </cell>
          <cell r="I4636">
            <v>3</v>
          </cell>
          <cell r="J4636" t="str">
            <v>Home</v>
          </cell>
          <cell r="K4636">
            <v>30.98</v>
          </cell>
          <cell r="X4636">
            <v>2</v>
          </cell>
          <cell r="AH4636">
            <v>3</v>
          </cell>
          <cell r="AI4636">
            <v>2.5</v>
          </cell>
        </row>
        <row r="4637">
          <cell r="A4637">
            <v>17</v>
          </cell>
          <cell r="B4637" t="str">
            <v>Coordination</v>
          </cell>
          <cell r="C4637" t="str">
            <v>0700000236</v>
          </cell>
          <cell r="D4637" t="str">
            <v>Charles</v>
          </cell>
          <cell r="E4637" t="str">
            <v>Schott</v>
          </cell>
          <cell r="F4637">
            <v>37306</v>
          </cell>
          <cell r="G4637">
            <v>7</v>
          </cell>
          <cell r="H4637" t="str">
            <v>High Country Early Intervention Urban</v>
          </cell>
          <cell r="I4637">
            <v>6</v>
          </cell>
          <cell r="J4637" t="str">
            <v>Provider</v>
          </cell>
          <cell r="K4637">
            <v>30.98</v>
          </cell>
          <cell r="W4637">
            <v>1</v>
          </cell>
          <cell r="Y4637">
            <v>0.5</v>
          </cell>
          <cell r="Z4637">
            <v>0.5</v>
          </cell>
          <cell r="AA4637">
            <v>1</v>
          </cell>
          <cell r="AB4637">
            <v>1</v>
          </cell>
          <cell r="AC4637">
            <v>7</v>
          </cell>
          <cell r="AD4637">
            <v>3</v>
          </cell>
          <cell r="AE4637">
            <v>2</v>
          </cell>
          <cell r="AF4637">
            <v>1</v>
          </cell>
          <cell r="AG4637">
            <v>2</v>
          </cell>
          <cell r="AI4637">
            <v>2.5</v>
          </cell>
        </row>
        <row r="4638">
          <cell r="A4638">
            <v>17</v>
          </cell>
          <cell r="B4638" t="str">
            <v>Coordination</v>
          </cell>
          <cell r="C4638" t="str">
            <v>0700000239</v>
          </cell>
          <cell r="D4638" t="str">
            <v>Jonathan</v>
          </cell>
          <cell r="E4638" t="str">
            <v>Wilson</v>
          </cell>
          <cell r="F4638">
            <v>36988</v>
          </cell>
          <cell r="G4638">
            <v>7</v>
          </cell>
          <cell r="H4638" t="str">
            <v>High Country Early Intervention Urban</v>
          </cell>
          <cell r="I4638">
            <v>3</v>
          </cell>
          <cell r="J4638" t="str">
            <v>Home</v>
          </cell>
          <cell r="K4638">
            <v>30.98</v>
          </cell>
          <cell r="Y4638">
            <v>3</v>
          </cell>
        </row>
        <row r="4639">
          <cell r="A4639">
            <v>17</v>
          </cell>
          <cell r="B4639" t="str">
            <v>Coordination</v>
          </cell>
          <cell r="C4639" t="str">
            <v>0700000239</v>
          </cell>
          <cell r="D4639" t="str">
            <v>Jonathan</v>
          </cell>
          <cell r="E4639" t="str">
            <v>Wilson</v>
          </cell>
          <cell r="F4639">
            <v>36988</v>
          </cell>
          <cell r="G4639">
            <v>7</v>
          </cell>
          <cell r="H4639" t="str">
            <v>High Country Early Intervention Urban</v>
          </cell>
          <cell r="I4639">
            <v>6</v>
          </cell>
          <cell r="J4639" t="str">
            <v>Provider</v>
          </cell>
          <cell r="K4639">
            <v>30.98</v>
          </cell>
          <cell r="X4639">
            <v>2</v>
          </cell>
          <cell r="Y4639">
            <v>1</v>
          </cell>
          <cell r="Z4639">
            <v>0.5</v>
          </cell>
          <cell r="AB4639">
            <v>1</v>
          </cell>
          <cell r="AC4639">
            <v>0.5</v>
          </cell>
          <cell r="AD4639">
            <v>6</v>
          </cell>
          <cell r="AE4639">
            <v>2</v>
          </cell>
          <cell r="AF4639">
            <v>1</v>
          </cell>
        </row>
        <row r="4640">
          <cell r="A4640">
            <v>17</v>
          </cell>
          <cell r="B4640" t="str">
            <v>Coordination</v>
          </cell>
          <cell r="C4640" t="str">
            <v>0700000240</v>
          </cell>
          <cell r="D4640" t="str">
            <v>Kaitlyn</v>
          </cell>
          <cell r="E4640" t="str">
            <v>McMillin</v>
          </cell>
          <cell r="F4640">
            <v>37233</v>
          </cell>
          <cell r="G4640">
            <v>7</v>
          </cell>
          <cell r="H4640" t="str">
            <v>High Country Early Intervention Urban</v>
          </cell>
          <cell r="I4640">
            <v>0</v>
          </cell>
          <cell r="J4640" t="str">
            <v>Not Listed</v>
          </cell>
          <cell r="K4640">
            <v>30.98</v>
          </cell>
        </row>
        <row r="4641">
          <cell r="A4641">
            <v>17</v>
          </cell>
          <cell r="B4641" t="str">
            <v>Coordination</v>
          </cell>
          <cell r="C4641" t="str">
            <v>0700000240</v>
          </cell>
          <cell r="D4641" t="str">
            <v>Kaitlyn</v>
          </cell>
          <cell r="E4641" t="str">
            <v>McMillin</v>
          </cell>
          <cell r="F4641">
            <v>37233</v>
          </cell>
          <cell r="G4641">
            <v>7</v>
          </cell>
          <cell r="H4641" t="str">
            <v>High Country Early Intervention Urban</v>
          </cell>
          <cell r="I4641">
            <v>3</v>
          </cell>
          <cell r="J4641" t="str">
            <v>Home</v>
          </cell>
          <cell r="K4641">
            <v>30.98</v>
          </cell>
          <cell r="AD4641">
            <v>4.5</v>
          </cell>
          <cell r="AE4641">
            <v>2.5</v>
          </cell>
        </row>
        <row r="4642">
          <cell r="A4642">
            <v>17</v>
          </cell>
          <cell r="B4642" t="str">
            <v>Coordination</v>
          </cell>
          <cell r="C4642" t="str">
            <v>0700000240</v>
          </cell>
          <cell r="D4642" t="str">
            <v>Kaitlyn</v>
          </cell>
          <cell r="E4642" t="str">
            <v>McMillin</v>
          </cell>
          <cell r="F4642">
            <v>37233</v>
          </cell>
          <cell r="G4642">
            <v>7</v>
          </cell>
          <cell r="H4642" t="str">
            <v>High Country Early Intervention Urban</v>
          </cell>
          <cell r="I4642">
            <v>6</v>
          </cell>
          <cell r="J4642" t="str">
            <v>Provider</v>
          </cell>
          <cell r="K4642">
            <v>30.98</v>
          </cell>
          <cell r="X4642">
            <v>2</v>
          </cell>
          <cell r="Y4642">
            <v>1</v>
          </cell>
          <cell r="Z4642">
            <v>2</v>
          </cell>
          <cell r="AA4642">
            <v>0.5</v>
          </cell>
          <cell r="AB4642">
            <v>1</v>
          </cell>
          <cell r="AC4642">
            <v>1</v>
          </cell>
          <cell r="AD4642">
            <v>1.5</v>
          </cell>
          <cell r="AE4642">
            <v>3.5</v>
          </cell>
          <cell r="AF4642">
            <v>1.5</v>
          </cell>
          <cell r="AG4642">
            <v>0.5</v>
          </cell>
          <cell r="AH4642">
            <v>2.5</v>
          </cell>
          <cell r="AI4642">
            <v>1.5</v>
          </cell>
        </row>
        <row r="4643">
          <cell r="A4643">
            <v>17</v>
          </cell>
          <cell r="B4643" t="str">
            <v>Coordination</v>
          </cell>
          <cell r="C4643" t="str">
            <v>0700000241</v>
          </cell>
          <cell r="D4643" t="str">
            <v>Christopher</v>
          </cell>
          <cell r="E4643" t="str">
            <v>Cannon</v>
          </cell>
          <cell r="F4643">
            <v>36929</v>
          </cell>
          <cell r="G4643">
            <v>7</v>
          </cell>
          <cell r="H4643" t="str">
            <v>High Country Early Intervention Urban</v>
          </cell>
          <cell r="I4643">
            <v>6</v>
          </cell>
          <cell r="J4643" t="str">
            <v>Provider</v>
          </cell>
          <cell r="K4643">
            <v>30.98</v>
          </cell>
          <cell r="X4643">
            <v>1.5</v>
          </cell>
          <cell r="Y4643">
            <v>5.5</v>
          </cell>
          <cell r="Z4643">
            <v>1</v>
          </cell>
          <cell r="AA4643">
            <v>2</v>
          </cell>
          <cell r="AB4643">
            <v>1.5</v>
          </cell>
        </row>
        <row r="4644">
          <cell r="A4644">
            <v>17</v>
          </cell>
          <cell r="B4644" t="str">
            <v>Coordination</v>
          </cell>
          <cell r="C4644" t="str">
            <v>0700000242</v>
          </cell>
          <cell r="D4644" t="str">
            <v>Brian</v>
          </cell>
          <cell r="E4644" t="str">
            <v>Van Vorst</v>
          </cell>
          <cell r="F4644">
            <v>37025</v>
          </cell>
          <cell r="G4644">
            <v>7</v>
          </cell>
          <cell r="H4644" t="str">
            <v>High Country Early Intervention Urban</v>
          </cell>
          <cell r="I4644">
            <v>3</v>
          </cell>
          <cell r="J4644" t="str">
            <v>Home</v>
          </cell>
          <cell r="K4644">
            <v>30.98</v>
          </cell>
          <cell r="Y4644">
            <v>2</v>
          </cell>
          <cell r="AD4644">
            <v>2.5</v>
          </cell>
        </row>
        <row r="4645">
          <cell r="A4645">
            <v>17</v>
          </cell>
          <cell r="B4645" t="str">
            <v>Coordination</v>
          </cell>
          <cell r="C4645" t="str">
            <v>0700000242</v>
          </cell>
          <cell r="D4645" t="str">
            <v>Brian</v>
          </cell>
          <cell r="E4645" t="str">
            <v>Van Vorst</v>
          </cell>
          <cell r="F4645">
            <v>37025</v>
          </cell>
          <cell r="G4645">
            <v>7</v>
          </cell>
          <cell r="H4645" t="str">
            <v>High Country Early Intervention Urban</v>
          </cell>
          <cell r="I4645">
            <v>6</v>
          </cell>
          <cell r="J4645" t="str">
            <v>Provider</v>
          </cell>
          <cell r="K4645">
            <v>30.98</v>
          </cell>
          <cell r="X4645">
            <v>1.5</v>
          </cell>
          <cell r="Y4645">
            <v>1</v>
          </cell>
          <cell r="Z4645">
            <v>0.5</v>
          </cell>
          <cell r="AB4645">
            <v>0.5</v>
          </cell>
          <cell r="AD4645">
            <v>1.5</v>
          </cell>
          <cell r="AE4645">
            <v>2.5</v>
          </cell>
          <cell r="AF4645">
            <v>1</v>
          </cell>
          <cell r="AG4645">
            <v>0.5</v>
          </cell>
          <cell r="AI4645">
            <v>0.5</v>
          </cell>
        </row>
        <row r="4646">
          <cell r="A4646">
            <v>17</v>
          </cell>
          <cell r="B4646" t="str">
            <v>Coordination</v>
          </cell>
          <cell r="C4646" t="str">
            <v>0700000244</v>
          </cell>
          <cell r="D4646" t="str">
            <v>Stephen</v>
          </cell>
          <cell r="E4646" t="str">
            <v>Rosengren</v>
          </cell>
          <cell r="F4646">
            <v>37122</v>
          </cell>
          <cell r="G4646">
            <v>7</v>
          </cell>
          <cell r="H4646" t="str">
            <v>High Country Early Intervention Urban</v>
          </cell>
          <cell r="I4646">
            <v>3</v>
          </cell>
          <cell r="J4646" t="str">
            <v>Home</v>
          </cell>
          <cell r="K4646">
            <v>30.98</v>
          </cell>
          <cell r="Y4646">
            <v>3</v>
          </cell>
          <cell r="AE4646">
            <v>4.5</v>
          </cell>
        </row>
        <row r="4647">
          <cell r="A4647">
            <v>17</v>
          </cell>
          <cell r="B4647" t="str">
            <v>Coordination</v>
          </cell>
          <cell r="C4647" t="str">
            <v>0700000244</v>
          </cell>
          <cell r="D4647" t="str">
            <v>Stephen</v>
          </cell>
          <cell r="E4647" t="str">
            <v>Rosengren</v>
          </cell>
          <cell r="F4647">
            <v>37122</v>
          </cell>
          <cell r="G4647">
            <v>7</v>
          </cell>
          <cell r="H4647" t="str">
            <v>High Country Early Intervention Urban</v>
          </cell>
          <cell r="I4647">
            <v>6</v>
          </cell>
          <cell r="J4647" t="str">
            <v>Provider</v>
          </cell>
          <cell r="K4647">
            <v>30.98</v>
          </cell>
          <cell r="X4647">
            <v>2</v>
          </cell>
          <cell r="Y4647">
            <v>0.5</v>
          </cell>
          <cell r="Z4647">
            <v>0.5</v>
          </cell>
          <cell r="AB4647">
            <v>1.5</v>
          </cell>
          <cell r="AC4647">
            <v>1</v>
          </cell>
          <cell r="AD4647">
            <v>1</v>
          </cell>
          <cell r="AE4647">
            <v>3</v>
          </cell>
          <cell r="AF4647">
            <v>3</v>
          </cell>
          <cell r="AG4647">
            <v>3</v>
          </cell>
          <cell r="AH4647">
            <v>1</v>
          </cell>
          <cell r="AI4647">
            <v>3</v>
          </cell>
        </row>
        <row r="4648">
          <cell r="A4648">
            <v>17</v>
          </cell>
          <cell r="B4648" t="str">
            <v>Coordination</v>
          </cell>
          <cell r="C4648" t="str">
            <v>0700000245</v>
          </cell>
          <cell r="D4648" t="str">
            <v>Danielle</v>
          </cell>
          <cell r="E4648" t="str">
            <v>Goeke</v>
          </cell>
          <cell r="F4648">
            <v>37249</v>
          </cell>
          <cell r="G4648">
            <v>7</v>
          </cell>
          <cell r="H4648" t="str">
            <v>High Country Early Intervention Urban</v>
          </cell>
          <cell r="I4648">
            <v>3</v>
          </cell>
          <cell r="J4648" t="str">
            <v>Home</v>
          </cell>
          <cell r="K4648">
            <v>30.98</v>
          </cell>
          <cell r="Y4648">
            <v>5</v>
          </cell>
          <cell r="AD4648">
            <v>3.5</v>
          </cell>
        </row>
        <row r="4649">
          <cell r="A4649">
            <v>17</v>
          </cell>
          <cell r="B4649" t="str">
            <v>Coordination</v>
          </cell>
          <cell r="C4649" t="str">
            <v>0700000245</v>
          </cell>
          <cell r="D4649" t="str">
            <v>Danielle</v>
          </cell>
          <cell r="E4649" t="str">
            <v>Goeke</v>
          </cell>
          <cell r="F4649">
            <v>37249</v>
          </cell>
          <cell r="G4649">
            <v>7</v>
          </cell>
          <cell r="H4649" t="str">
            <v>High Country Early Intervention Urban</v>
          </cell>
          <cell r="I4649">
            <v>6</v>
          </cell>
          <cell r="J4649" t="str">
            <v>Provider</v>
          </cell>
          <cell r="K4649">
            <v>30.98</v>
          </cell>
          <cell r="X4649">
            <v>1</v>
          </cell>
          <cell r="Y4649">
            <v>1</v>
          </cell>
          <cell r="Z4649">
            <v>0.5</v>
          </cell>
          <cell r="AA4649">
            <v>1</v>
          </cell>
          <cell r="AB4649">
            <v>0.5</v>
          </cell>
          <cell r="AC4649">
            <v>0.5</v>
          </cell>
          <cell r="AE4649">
            <v>1</v>
          </cell>
          <cell r="AF4649">
            <v>2</v>
          </cell>
          <cell r="AG4649">
            <v>2</v>
          </cell>
          <cell r="AH4649">
            <v>0.5</v>
          </cell>
        </row>
        <row r="4650">
          <cell r="A4650">
            <v>17</v>
          </cell>
          <cell r="B4650" t="str">
            <v>Coordination</v>
          </cell>
          <cell r="C4650" t="str">
            <v>0700000250</v>
          </cell>
          <cell r="D4650" t="str">
            <v>Shelby</v>
          </cell>
          <cell r="E4650" t="str">
            <v>Sanders</v>
          </cell>
          <cell r="F4650">
            <v>37707</v>
          </cell>
          <cell r="G4650">
            <v>7</v>
          </cell>
          <cell r="H4650" t="str">
            <v>High Country Early Intervention Urban</v>
          </cell>
          <cell r="I4650">
            <v>3</v>
          </cell>
          <cell r="J4650" t="str">
            <v>Home</v>
          </cell>
          <cell r="K4650">
            <v>30.98</v>
          </cell>
          <cell r="Y4650">
            <v>2.5</v>
          </cell>
          <cell r="AD4650">
            <v>6</v>
          </cell>
        </row>
        <row r="4651">
          <cell r="A4651">
            <v>17</v>
          </cell>
          <cell r="B4651" t="str">
            <v>Coordination</v>
          </cell>
          <cell r="C4651" t="str">
            <v>0700000250</v>
          </cell>
          <cell r="D4651" t="str">
            <v>Shelby</v>
          </cell>
          <cell r="E4651" t="str">
            <v>Sanders</v>
          </cell>
          <cell r="F4651">
            <v>37707</v>
          </cell>
          <cell r="G4651">
            <v>7</v>
          </cell>
          <cell r="H4651" t="str">
            <v>High Country Early Intervention Urban</v>
          </cell>
          <cell r="I4651">
            <v>6</v>
          </cell>
          <cell r="J4651" t="str">
            <v>Provider</v>
          </cell>
          <cell r="K4651">
            <v>30.98</v>
          </cell>
          <cell r="Y4651">
            <v>1</v>
          </cell>
          <cell r="Z4651">
            <v>2</v>
          </cell>
          <cell r="AB4651">
            <v>2</v>
          </cell>
          <cell r="AC4651">
            <v>1.5</v>
          </cell>
          <cell r="AD4651">
            <v>9</v>
          </cell>
          <cell r="AE4651">
            <v>1</v>
          </cell>
        </row>
        <row r="4652">
          <cell r="A4652">
            <v>17</v>
          </cell>
          <cell r="B4652" t="str">
            <v>Coordination</v>
          </cell>
          <cell r="C4652" t="str">
            <v>0700000251</v>
          </cell>
          <cell r="D4652" t="str">
            <v>Carlos</v>
          </cell>
          <cell r="E4652" t="str">
            <v>Bermudez-Munoz</v>
          </cell>
          <cell r="F4652">
            <v>37340</v>
          </cell>
          <cell r="G4652">
            <v>7</v>
          </cell>
          <cell r="H4652" t="str">
            <v>High Country Early Intervention Urban</v>
          </cell>
          <cell r="I4652">
            <v>3</v>
          </cell>
          <cell r="J4652" t="str">
            <v>Home</v>
          </cell>
          <cell r="K4652">
            <v>30.98</v>
          </cell>
          <cell r="Z4652">
            <v>4</v>
          </cell>
        </row>
        <row r="4653">
          <cell r="A4653">
            <v>17</v>
          </cell>
          <cell r="B4653" t="str">
            <v>Coordination</v>
          </cell>
          <cell r="C4653" t="str">
            <v>0700000251</v>
          </cell>
          <cell r="D4653" t="str">
            <v>Carlos</v>
          </cell>
          <cell r="E4653" t="str">
            <v>Bermudez-Munoz</v>
          </cell>
          <cell r="F4653">
            <v>37340</v>
          </cell>
          <cell r="G4653">
            <v>7</v>
          </cell>
          <cell r="H4653" t="str">
            <v>High Country Early Intervention Urban</v>
          </cell>
          <cell r="I4653">
            <v>6</v>
          </cell>
          <cell r="J4653" t="str">
            <v>Provider</v>
          </cell>
          <cell r="K4653">
            <v>30.98</v>
          </cell>
          <cell r="Y4653">
            <v>1.5</v>
          </cell>
          <cell r="Z4653">
            <v>1</v>
          </cell>
          <cell r="AD4653">
            <v>0.5</v>
          </cell>
          <cell r="AE4653">
            <v>0.5</v>
          </cell>
          <cell r="AG4653">
            <v>1</v>
          </cell>
        </row>
        <row r="4654">
          <cell r="A4654">
            <v>17</v>
          </cell>
          <cell r="B4654" t="str">
            <v>Coordination</v>
          </cell>
          <cell r="C4654" t="str">
            <v>0700000252</v>
          </cell>
          <cell r="D4654" t="str">
            <v>Gideon</v>
          </cell>
          <cell r="E4654" t="str">
            <v>Trevor</v>
          </cell>
          <cell r="F4654">
            <v>37149</v>
          </cell>
          <cell r="G4654">
            <v>7</v>
          </cell>
          <cell r="H4654" t="str">
            <v>High Country Early Intervention Urban</v>
          </cell>
          <cell r="I4654">
            <v>3</v>
          </cell>
          <cell r="J4654" t="str">
            <v>Home</v>
          </cell>
          <cell r="K4654">
            <v>30.98</v>
          </cell>
          <cell r="Z4654">
            <v>5.5</v>
          </cell>
          <cell r="AF4654">
            <v>5</v>
          </cell>
          <cell r="AG4654">
            <v>3</v>
          </cell>
          <cell r="AI4654">
            <v>5</v>
          </cell>
        </row>
        <row r="4655">
          <cell r="A4655">
            <v>17</v>
          </cell>
          <cell r="B4655" t="str">
            <v>Coordination</v>
          </cell>
          <cell r="C4655" t="str">
            <v>0700000252</v>
          </cell>
          <cell r="D4655" t="str">
            <v>Gideon</v>
          </cell>
          <cell r="E4655" t="str">
            <v>Trevor</v>
          </cell>
          <cell r="F4655">
            <v>37149</v>
          </cell>
          <cell r="G4655">
            <v>7</v>
          </cell>
          <cell r="H4655" t="str">
            <v>High Country Early Intervention Urban</v>
          </cell>
          <cell r="I4655">
            <v>6</v>
          </cell>
          <cell r="J4655" t="str">
            <v>Provider</v>
          </cell>
          <cell r="K4655">
            <v>30.98</v>
          </cell>
          <cell r="Z4655">
            <v>2.5</v>
          </cell>
          <cell r="AA4655">
            <v>2</v>
          </cell>
          <cell r="AB4655">
            <v>3</v>
          </cell>
          <cell r="AC4655">
            <v>1</v>
          </cell>
          <cell r="AD4655">
            <v>1</v>
          </cell>
          <cell r="AE4655">
            <v>6</v>
          </cell>
          <cell r="AF4655">
            <v>5</v>
          </cell>
          <cell r="AG4655">
            <v>1</v>
          </cell>
          <cell r="AH4655">
            <v>1</v>
          </cell>
          <cell r="AI4655">
            <v>2</v>
          </cell>
        </row>
        <row r="4656">
          <cell r="A4656">
            <v>17</v>
          </cell>
          <cell r="B4656" t="str">
            <v>Coordination</v>
          </cell>
          <cell r="C4656" t="str">
            <v>0700000253</v>
          </cell>
          <cell r="D4656" t="str">
            <v>Cameron</v>
          </cell>
          <cell r="E4656" t="str">
            <v>Foshee</v>
          </cell>
          <cell r="F4656">
            <v>37240</v>
          </cell>
          <cell r="G4656">
            <v>7</v>
          </cell>
          <cell r="H4656" t="str">
            <v>High Country Early Intervention Urban</v>
          </cell>
          <cell r="I4656">
            <v>3</v>
          </cell>
          <cell r="J4656" t="str">
            <v>Home</v>
          </cell>
          <cell r="K4656">
            <v>30.98</v>
          </cell>
          <cell r="AA4656">
            <v>2.5</v>
          </cell>
          <cell r="AG4656">
            <v>2.5</v>
          </cell>
        </row>
        <row r="4657">
          <cell r="A4657">
            <v>17</v>
          </cell>
          <cell r="B4657" t="str">
            <v>Coordination</v>
          </cell>
          <cell r="C4657" t="str">
            <v>0700000253</v>
          </cell>
          <cell r="D4657" t="str">
            <v>Cameron</v>
          </cell>
          <cell r="E4657" t="str">
            <v>Foshee</v>
          </cell>
          <cell r="F4657">
            <v>37240</v>
          </cell>
          <cell r="G4657">
            <v>7</v>
          </cell>
          <cell r="H4657" t="str">
            <v>High Country Early Intervention Urban</v>
          </cell>
          <cell r="I4657">
            <v>6</v>
          </cell>
          <cell r="J4657" t="str">
            <v>Provider</v>
          </cell>
          <cell r="K4657">
            <v>30.98</v>
          </cell>
          <cell r="Z4657">
            <v>1.5</v>
          </cell>
          <cell r="AA4657">
            <v>1</v>
          </cell>
          <cell r="AD4657">
            <v>0.5</v>
          </cell>
          <cell r="AE4657">
            <v>1</v>
          </cell>
          <cell r="AF4657">
            <v>0.5</v>
          </cell>
          <cell r="AG4657">
            <v>1</v>
          </cell>
        </row>
        <row r="4658">
          <cell r="A4658">
            <v>17</v>
          </cell>
          <cell r="B4658" t="str">
            <v>Coordination</v>
          </cell>
          <cell r="C4658" t="str">
            <v>0700000256</v>
          </cell>
          <cell r="D4658" t="str">
            <v>Krysta</v>
          </cell>
          <cell r="E4658" t="str">
            <v>Chadwick</v>
          </cell>
          <cell r="F4658">
            <v>37438</v>
          </cell>
          <cell r="G4658">
            <v>7</v>
          </cell>
          <cell r="H4658" t="str">
            <v>High Country Early Intervention Urban</v>
          </cell>
          <cell r="I4658">
            <v>3</v>
          </cell>
          <cell r="J4658" t="str">
            <v>Home</v>
          </cell>
          <cell r="K4658">
            <v>30.98</v>
          </cell>
          <cell r="AA4658">
            <v>5</v>
          </cell>
          <cell r="AC4658">
            <v>5</v>
          </cell>
        </row>
        <row r="4659">
          <cell r="A4659">
            <v>17</v>
          </cell>
          <cell r="B4659" t="str">
            <v>Coordination</v>
          </cell>
          <cell r="C4659" t="str">
            <v>0700000256</v>
          </cell>
          <cell r="D4659" t="str">
            <v>Krysta</v>
          </cell>
          <cell r="E4659" t="str">
            <v>Chadwick</v>
          </cell>
          <cell r="F4659">
            <v>37438</v>
          </cell>
          <cell r="G4659">
            <v>7</v>
          </cell>
          <cell r="H4659" t="str">
            <v>High Country Early Intervention Urban</v>
          </cell>
          <cell r="I4659">
            <v>6</v>
          </cell>
          <cell r="J4659" t="str">
            <v>Provider</v>
          </cell>
          <cell r="K4659">
            <v>30.98</v>
          </cell>
          <cell r="Z4659">
            <v>1</v>
          </cell>
          <cell r="AB4659">
            <v>2.5</v>
          </cell>
          <cell r="AC4659">
            <v>1</v>
          </cell>
          <cell r="AD4659">
            <v>1.5</v>
          </cell>
          <cell r="AE4659">
            <v>0.5</v>
          </cell>
        </row>
        <row r="4660">
          <cell r="A4660">
            <v>17</v>
          </cell>
          <cell r="B4660" t="str">
            <v>Coordination</v>
          </cell>
          <cell r="C4660" t="str">
            <v>0700000257</v>
          </cell>
          <cell r="D4660" t="str">
            <v>Dylan</v>
          </cell>
          <cell r="E4660" t="str">
            <v>Chavez</v>
          </cell>
          <cell r="F4660">
            <v>37524</v>
          </cell>
          <cell r="G4660">
            <v>7</v>
          </cell>
          <cell r="H4660" t="str">
            <v>High Country Early Intervention Urban</v>
          </cell>
          <cell r="I4660">
            <v>3</v>
          </cell>
          <cell r="J4660" t="str">
            <v>Home</v>
          </cell>
          <cell r="K4660">
            <v>30.98</v>
          </cell>
          <cell r="AH4660">
            <v>3.5</v>
          </cell>
        </row>
        <row r="4661">
          <cell r="A4661">
            <v>17</v>
          </cell>
          <cell r="B4661" t="str">
            <v>Coordination</v>
          </cell>
          <cell r="C4661" t="str">
            <v>0700000257</v>
          </cell>
          <cell r="D4661" t="str">
            <v>Dylan</v>
          </cell>
          <cell r="E4661" t="str">
            <v>Chavez</v>
          </cell>
          <cell r="F4661">
            <v>37524</v>
          </cell>
          <cell r="G4661">
            <v>7</v>
          </cell>
          <cell r="H4661" t="str">
            <v>High Country Early Intervention Urban</v>
          </cell>
          <cell r="I4661">
            <v>6</v>
          </cell>
          <cell r="J4661" t="str">
            <v>Provider</v>
          </cell>
          <cell r="K4661">
            <v>30.98</v>
          </cell>
          <cell r="Z4661">
            <v>1.5</v>
          </cell>
          <cell r="AA4661">
            <v>0.5</v>
          </cell>
          <cell r="AB4661">
            <v>2.5</v>
          </cell>
          <cell r="AC4661">
            <v>2</v>
          </cell>
          <cell r="AD4661">
            <v>11</v>
          </cell>
          <cell r="AE4661">
            <v>0.5</v>
          </cell>
          <cell r="AF4661">
            <v>0.5</v>
          </cell>
          <cell r="AG4661">
            <v>0.5</v>
          </cell>
          <cell r="AI4661">
            <v>3</v>
          </cell>
        </row>
        <row r="4662">
          <cell r="A4662">
            <v>17</v>
          </cell>
          <cell r="B4662" t="str">
            <v>Coordination</v>
          </cell>
          <cell r="C4662" t="str">
            <v>0700000258</v>
          </cell>
          <cell r="D4662" t="str">
            <v>Zachary</v>
          </cell>
          <cell r="E4662" t="str">
            <v>Chavez</v>
          </cell>
          <cell r="F4662">
            <v>37524</v>
          </cell>
          <cell r="G4662">
            <v>7</v>
          </cell>
          <cell r="H4662" t="str">
            <v>High Country Early Intervention Urban</v>
          </cell>
          <cell r="I4662">
            <v>3</v>
          </cell>
          <cell r="J4662" t="str">
            <v>Home</v>
          </cell>
          <cell r="K4662">
            <v>30.98</v>
          </cell>
          <cell r="AH4662">
            <v>3.5</v>
          </cell>
        </row>
        <row r="4663">
          <cell r="A4663">
            <v>17</v>
          </cell>
          <cell r="B4663" t="str">
            <v>Coordination</v>
          </cell>
          <cell r="C4663" t="str">
            <v>0700000258</v>
          </cell>
          <cell r="D4663" t="str">
            <v>Zachary</v>
          </cell>
          <cell r="E4663" t="str">
            <v>Chavez</v>
          </cell>
          <cell r="F4663">
            <v>37524</v>
          </cell>
          <cell r="G4663">
            <v>7</v>
          </cell>
          <cell r="H4663" t="str">
            <v>High Country Early Intervention Urban</v>
          </cell>
          <cell r="I4663">
            <v>6</v>
          </cell>
          <cell r="J4663" t="str">
            <v>Provider</v>
          </cell>
          <cell r="K4663">
            <v>30.98</v>
          </cell>
          <cell r="Z4663">
            <v>1.5</v>
          </cell>
          <cell r="AA4663">
            <v>0.5</v>
          </cell>
          <cell r="AB4663">
            <v>2.5</v>
          </cell>
          <cell r="AC4663">
            <v>1.5</v>
          </cell>
          <cell r="AD4663">
            <v>9</v>
          </cell>
          <cell r="AE4663">
            <v>1</v>
          </cell>
          <cell r="AF4663">
            <v>1</v>
          </cell>
          <cell r="AG4663">
            <v>0.5</v>
          </cell>
          <cell r="AI4663">
            <v>2.5</v>
          </cell>
        </row>
        <row r="4664">
          <cell r="A4664">
            <v>17</v>
          </cell>
          <cell r="B4664" t="str">
            <v>Coordination</v>
          </cell>
          <cell r="C4664" t="str">
            <v>0700000259</v>
          </cell>
          <cell r="D4664" t="str">
            <v>Parker</v>
          </cell>
          <cell r="E4664" t="str">
            <v>Ulrey</v>
          </cell>
          <cell r="F4664">
            <v>37288</v>
          </cell>
          <cell r="G4664">
            <v>7</v>
          </cell>
          <cell r="H4664" t="str">
            <v>High Country Early Intervention Urban</v>
          </cell>
          <cell r="I4664">
            <v>6</v>
          </cell>
          <cell r="J4664" t="str">
            <v>Provider</v>
          </cell>
          <cell r="K4664">
            <v>30.98</v>
          </cell>
          <cell r="Z4664">
            <v>2</v>
          </cell>
          <cell r="AA4664">
            <v>2</v>
          </cell>
        </row>
        <row r="4665">
          <cell r="A4665">
            <v>17</v>
          </cell>
          <cell r="B4665" t="str">
            <v>Coordination</v>
          </cell>
          <cell r="C4665" t="str">
            <v>0700000262</v>
          </cell>
          <cell r="D4665" t="str">
            <v>Joshua</v>
          </cell>
          <cell r="E4665" t="str">
            <v>Curry</v>
          </cell>
          <cell r="F4665">
            <v>36897</v>
          </cell>
          <cell r="G4665">
            <v>7</v>
          </cell>
          <cell r="H4665" t="str">
            <v>High Country Early Intervention Urban</v>
          </cell>
          <cell r="I4665">
            <v>3</v>
          </cell>
          <cell r="J4665" t="str">
            <v>Home</v>
          </cell>
          <cell r="K4665">
            <v>30.98</v>
          </cell>
          <cell r="Z4665">
            <v>3</v>
          </cell>
        </row>
        <row r="4666">
          <cell r="A4666">
            <v>17</v>
          </cell>
          <cell r="B4666" t="str">
            <v>Coordination</v>
          </cell>
          <cell r="C4666" t="str">
            <v>0700000262</v>
          </cell>
          <cell r="D4666" t="str">
            <v>Joshua</v>
          </cell>
          <cell r="E4666" t="str">
            <v>Curry</v>
          </cell>
          <cell r="F4666">
            <v>36897</v>
          </cell>
          <cell r="G4666">
            <v>7</v>
          </cell>
          <cell r="H4666" t="str">
            <v>High Country Early Intervention Urban</v>
          </cell>
          <cell r="I4666">
            <v>6</v>
          </cell>
          <cell r="J4666" t="str">
            <v>Provider</v>
          </cell>
          <cell r="K4666">
            <v>30.98</v>
          </cell>
          <cell r="Z4666">
            <v>1</v>
          </cell>
          <cell r="AA4666">
            <v>1</v>
          </cell>
          <cell r="AB4666">
            <v>1</v>
          </cell>
          <cell r="AC4666">
            <v>2.5</v>
          </cell>
          <cell r="AD4666">
            <v>1.5</v>
          </cell>
        </row>
        <row r="4667">
          <cell r="A4667">
            <v>17</v>
          </cell>
          <cell r="B4667" t="str">
            <v>Coordination</v>
          </cell>
          <cell r="C4667" t="str">
            <v>0700000263</v>
          </cell>
          <cell r="D4667" t="str">
            <v>Dillon</v>
          </cell>
          <cell r="E4667" t="str">
            <v>Wood</v>
          </cell>
          <cell r="F4667">
            <v>37042</v>
          </cell>
          <cell r="G4667">
            <v>7</v>
          </cell>
          <cell r="H4667" t="str">
            <v>High Country Early Intervention Urban</v>
          </cell>
          <cell r="I4667">
            <v>3</v>
          </cell>
          <cell r="J4667" t="str">
            <v>Home</v>
          </cell>
          <cell r="K4667">
            <v>30.98</v>
          </cell>
          <cell r="AA4667">
            <v>2</v>
          </cell>
        </row>
        <row r="4668">
          <cell r="A4668">
            <v>17</v>
          </cell>
          <cell r="B4668" t="str">
            <v>Coordination</v>
          </cell>
          <cell r="C4668" t="str">
            <v>0700000263</v>
          </cell>
          <cell r="D4668" t="str">
            <v>Dillon</v>
          </cell>
          <cell r="E4668" t="str">
            <v>Wood</v>
          </cell>
          <cell r="F4668">
            <v>37042</v>
          </cell>
          <cell r="G4668">
            <v>7</v>
          </cell>
          <cell r="H4668" t="str">
            <v>High Country Early Intervention Urban</v>
          </cell>
          <cell r="I4668">
            <v>6</v>
          </cell>
          <cell r="J4668" t="str">
            <v>Provider</v>
          </cell>
          <cell r="K4668">
            <v>30.98</v>
          </cell>
          <cell r="Z4668">
            <v>1</v>
          </cell>
          <cell r="AB4668">
            <v>1</v>
          </cell>
          <cell r="AE4668">
            <v>2.5</v>
          </cell>
          <cell r="AF4668">
            <v>0.5</v>
          </cell>
          <cell r="AG4668">
            <v>2.5</v>
          </cell>
        </row>
        <row r="4669">
          <cell r="A4669">
            <v>17</v>
          </cell>
          <cell r="B4669" t="str">
            <v>Coordination</v>
          </cell>
          <cell r="C4669" t="str">
            <v>0700000268</v>
          </cell>
          <cell r="D4669" t="str">
            <v>Addyson</v>
          </cell>
          <cell r="E4669" t="str">
            <v>Cianciotto</v>
          </cell>
          <cell r="F4669">
            <v>37406</v>
          </cell>
          <cell r="G4669">
            <v>7</v>
          </cell>
          <cell r="H4669" t="str">
            <v>High Country Early Intervention Urban</v>
          </cell>
          <cell r="I4669">
            <v>3</v>
          </cell>
          <cell r="J4669" t="str">
            <v>Home</v>
          </cell>
          <cell r="K4669">
            <v>30.98</v>
          </cell>
          <cell r="AA4669">
            <v>2</v>
          </cell>
        </row>
        <row r="4670">
          <cell r="A4670">
            <v>17</v>
          </cell>
          <cell r="B4670" t="str">
            <v>Coordination</v>
          </cell>
          <cell r="C4670" t="str">
            <v>0700000268</v>
          </cell>
          <cell r="D4670" t="str">
            <v>Addyson</v>
          </cell>
          <cell r="E4670" t="str">
            <v>Cianciotto</v>
          </cell>
          <cell r="F4670">
            <v>37406</v>
          </cell>
          <cell r="G4670">
            <v>7</v>
          </cell>
          <cell r="H4670" t="str">
            <v>High Country Early Intervention Urban</v>
          </cell>
          <cell r="I4670">
            <v>6</v>
          </cell>
          <cell r="J4670" t="str">
            <v>Provider</v>
          </cell>
          <cell r="K4670">
            <v>30.98</v>
          </cell>
          <cell r="AA4670">
            <v>1.5</v>
          </cell>
          <cell r="AB4670">
            <v>0.5</v>
          </cell>
          <cell r="AD4670">
            <v>1</v>
          </cell>
          <cell r="AE4670">
            <v>1</v>
          </cell>
          <cell r="AF4670">
            <v>0.5</v>
          </cell>
          <cell r="AG4670">
            <v>1</v>
          </cell>
        </row>
        <row r="4671">
          <cell r="A4671">
            <v>17</v>
          </cell>
          <cell r="B4671" t="str">
            <v>Coordination</v>
          </cell>
          <cell r="C4671" t="str">
            <v>0700000269</v>
          </cell>
          <cell r="D4671" t="str">
            <v>Sterling</v>
          </cell>
          <cell r="E4671" t="str">
            <v>Gottleib</v>
          </cell>
          <cell r="F4671">
            <v>37379</v>
          </cell>
          <cell r="G4671">
            <v>7</v>
          </cell>
          <cell r="H4671" t="str">
            <v>High Country Early Intervention Urban</v>
          </cell>
          <cell r="I4671">
            <v>3</v>
          </cell>
          <cell r="J4671" t="str">
            <v>Home</v>
          </cell>
          <cell r="K4671">
            <v>30.98</v>
          </cell>
          <cell r="AB4671">
            <v>2.5</v>
          </cell>
          <cell r="AG4671">
            <v>3</v>
          </cell>
          <cell r="AI4671">
            <v>4.5</v>
          </cell>
        </row>
        <row r="4672">
          <cell r="A4672">
            <v>17</v>
          </cell>
          <cell r="B4672" t="str">
            <v>Coordination</v>
          </cell>
          <cell r="C4672" t="str">
            <v>0700000269</v>
          </cell>
          <cell r="D4672" t="str">
            <v>Sterling</v>
          </cell>
          <cell r="E4672" t="str">
            <v>Gottleib</v>
          </cell>
          <cell r="F4672">
            <v>37379</v>
          </cell>
          <cell r="G4672">
            <v>7</v>
          </cell>
          <cell r="H4672" t="str">
            <v>High Country Early Intervention Urban</v>
          </cell>
          <cell r="I4672">
            <v>6</v>
          </cell>
          <cell r="J4672" t="str">
            <v>Provider</v>
          </cell>
          <cell r="K4672">
            <v>30.98</v>
          </cell>
          <cell r="AA4672">
            <v>1.5</v>
          </cell>
          <cell r="AC4672">
            <v>2</v>
          </cell>
          <cell r="AD4672">
            <v>1</v>
          </cell>
          <cell r="AE4672">
            <v>1</v>
          </cell>
          <cell r="AF4672">
            <v>0.5</v>
          </cell>
          <cell r="AH4672">
            <v>2.5</v>
          </cell>
          <cell r="AI4672">
            <v>0.5</v>
          </cell>
        </row>
        <row r="4673">
          <cell r="A4673">
            <v>17</v>
          </cell>
          <cell r="B4673" t="str">
            <v>Coordination</v>
          </cell>
          <cell r="C4673" t="str">
            <v>0700000270</v>
          </cell>
          <cell r="D4673" t="str">
            <v>Dylan</v>
          </cell>
          <cell r="E4673" t="str">
            <v>Armstrong</v>
          </cell>
          <cell r="F4673">
            <v>37202</v>
          </cell>
          <cell r="G4673">
            <v>7</v>
          </cell>
          <cell r="H4673" t="str">
            <v>High Country Early Intervention Urban</v>
          </cell>
          <cell r="I4673">
            <v>3</v>
          </cell>
          <cell r="J4673" t="str">
            <v>Home</v>
          </cell>
          <cell r="K4673">
            <v>30.98</v>
          </cell>
          <cell r="AB4673">
            <v>3</v>
          </cell>
        </row>
        <row r="4674">
          <cell r="A4674">
            <v>17</v>
          </cell>
          <cell r="B4674" t="str">
            <v>Coordination</v>
          </cell>
          <cell r="C4674" t="str">
            <v>0700000270</v>
          </cell>
          <cell r="D4674" t="str">
            <v>Dylan</v>
          </cell>
          <cell r="E4674" t="str">
            <v>Armstrong</v>
          </cell>
          <cell r="F4674">
            <v>37202</v>
          </cell>
          <cell r="G4674">
            <v>7</v>
          </cell>
          <cell r="H4674" t="str">
            <v>High Country Early Intervention Urban</v>
          </cell>
          <cell r="I4674">
            <v>6</v>
          </cell>
          <cell r="J4674" t="str">
            <v>Provider</v>
          </cell>
          <cell r="K4674">
            <v>30.98</v>
          </cell>
          <cell r="AA4674">
            <v>1.5</v>
          </cell>
          <cell r="AD4674">
            <v>1</v>
          </cell>
          <cell r="AE4674">
            <v>2</v>
          </cell>
          <cell r="AF4674">
            <v>2.5</v>
          </cell>
          <cell r="AG4674">
            <v>1.5</v>
          </cell>
          <cell r="AI4674">
            <v>0.5</v>
          </cell>
        </row>
        <row r="4675">
          <cell r="A4675">
            <v>17</v>
          </cell>
          <cell r="B4675" t="str">
            <v>Coordination</v>
          </cell>
          <cell r="C4675" t="str">
            <v>0700000272</v>
          </cell>
          <cell r="D4675" t="str">
            <v>Dakota</v>
          </cell>
          <cell r="E4675" t="str">
            <v>Baughman</v>
          </cell>
          <cell r="F4675">
            <v>36894</v>
          </cell>
          <cell r="G4675">
            <v>7</v>
          </cell>
          <cell r="H4675" t="str">
            <v>High Country Early Intervention Urban</v>
          </cell>
          <cell r="I4675">
            <v>3</v>
          </cell>
          <cell r="J4675" t="str">
            <v>Home</v>
          </cell>
          <cell r="K4675">
            <v>30.98</v>
          </cell>
          <cell r="AB4675">
            <v>5</v>
          </cell>
        </row>
        <row r="4676">
          <cell r="A4676">
            <v>17</v>
          </cell>
          <cell r="B4676" t="str">
            <v>Coordination</v>
          </cell>
          <cell r="C4676" t="str">
            <v>0700000272</v>
          </cell>
          <cell r="D4676" t="str">
            <v>Dakota</v>
          </cell>
          <cell r="E4676" t="str">
            <v>Baughman</v>
          </cell>
          <cell r="F4676">
            <v>36894</v>
          </cell>
          <cell r="G4676">
            <v>7</v>
          </cell>
          <cell r="H4676" t="str">
            <v>High Country Early Intervention Urban</v>
          </cell>
          <cell r="I4676">
            <v>6</v>
          </cell>
          <cell r="J4676" t="str">
            <v>Provider</v>
          </cell>
          <cell r="K4676">
            <v>30.98</v>
          </cell>
          <cell r="AA4676">
            <v>2</v>
          </cell>
          <cell r="AC4676">
            <v>2</v>
          </cell>
          <cell r="AD4676">
            <v>0.5</v>
          </cell>
        </row>
        <row r="4677">
          <cell r="A4677">
            <v>17</v>
          </cell>
          <cell r="B4677" t="str">
            <v>Coordination</v>
          </cell>
          <cell r="C4677" t="str">
            <v>0700000274</v>
          </cell>
          <cell r="D4677" t="str">
            <v>Matthew</v>
          </cell>
          <cell r="E4677" t="str">
            <v>Schultz</v>
          </cell>
          <cell r="F4677">
            <v>37331</v>
          </cell>
          <cell r="G4677">
            <v>7</v>
          </cell>
          <cell r="H4677" t="str">
            <v>High Country Early Intervention Urban</v>
          </cell>
          <cell r="I4677">
            <v>3</v>
          </cell>
          <cell r="J4677" t="str">
            <v>Home</v>
          </cell>
          <cell r="K4677">
            <v>30.98</v>
          </cell>
          <cell r="AB4677">
            <v>2.5</v>
          </cell>
          <cell r="AH4677">
            <v>3</v>
          </cell>
        </row>
        <row r="4678">
          <cell r="A4678">
            <v>17</v>
          </cell>
          <cell r="B4678" t="str">
            <v>Coordination</v>
          </cell>
          <cell r="C4678" t="str">
            <v>0700000274</v>
          </cell>
          <cell r="D4678" t="str">
            <v>Matthew</v>
          </cell>
          <cell r="E4678" t="str">
            <v>Schultz</v>
          </cell>
          <cell r="F4678">
            <v>37331</v>
          </cell>
          <cell r="G4678">
            <v>7</v>
          </cell>
          <cell r="H4678" t="str">
            <v>High Country Early Intervention Urban</v>
          </cell>
          <cell r="I4678">
            <v>6</v>
          </cell>
          <cell r="J4678" t="str">
            <v>Provider</v>
          </cell>
          <cell r="K4678">
            <v>30.98</v>
          </cell>
          <cell r="AA4678">
            <v>2</v>
          </cell>
          <cell r="AC4678">
            <v>2.5</v>
          </cell>
          <cell r="AE4678">
            <v>1</v>
          </cell>
          <cell r="AI4678">
            <v>2.5</v>
          </cell>
        </row>
        <row r="4679">
          <cell r="A4679">
            <v>17</v>
          </cell>
          <cell r="B4679" t="str">
            <v>Coordination</v>
          </cell>
          <cell r="C4679" t="str">
            <v>0700000275</v>
          </cell>
          <cell r="D4679" t="str">
            <v>Meranda</v>
          </cell>
          <cell r="E4679" t="str">
            <v>Applebee</v>
          </cell>
          <cell r="F4679">
            <v>37130</v>
          </cell>
          <cell r="G4679">
            <v>7</v>
          </cell>
          <cell r="H4679" t="str">
            <v>High Country Early Intervention Urban</v>
          </cell>
          <cell r="I4679">
            <v>3</v>
          </cell>
          <cell r="J4679" t="str">
            <v>Home</v>
          </cell>
          <cell r="K4679">
            <v>30.98</v>
          </cell>
          <cell r="AB4679">
            <v>2</v>
          </cell>
        </row>
        <row r="4680">
          <cell r="A4680">
            <v>17</v>
          </cell>
          <cell r="B4680" t="str">
            <v>Coordination</v>
          </cell>
          <cell r="C4680" t="str">
            <v>0700000275</v>
          </cell>
          <cell r="D4680" t="str">
            <v>Meranda</v>
          </cell>
          <cell r="E4680" t="str">
            <v>Applebee</v>
          </cell>
          <cell r="F4680">
            <v>37130</v>
          </cell>
          <cell r="G4680">
            <v>7</v>
          </cell>
          <cell r="H4680" t="str">
            <v>High Country Early Intervention Urban</v>
          </cell>
          <cell r="I4680">
            <v>6</v>
          </cell>
          <cell r="J4680" t="str">
            <v>Provider</v>
          </cell>
          <cell r="K4680">
            <v>30.98</v>
          </cell>
          <cell r="AA4680">
            <v>2</v>
          </cell>
          <cell r="AC4680">
            <v>0.5</v>
          </cell>
          <cell r="AD4680">
            <v>0.5</v>
          </cell>
          <cell r="AE4680">
            <v>0.5</v>
          </cell>
          <cell r="AF4680">
            <v>1</v>
          </cell>
          <cell r="AG4680">
            <v>1.5</v>
          </cell>
          <cell r="AH4680">
            <v>0.5</v>
          </cell>
          <cell r="AI4680">
            <v>1.5</v>
          </cell>
        </row>
        <row r="4681">
          <cell r="A4681">
            <v>17</v>
          </cell>
          <cell r="B4681" t="str">
            <v>Coordination</v>
          </cell>
          <cell r="C4681" t="str">
            <v>0700000276</v>
          </cell>
          <cell r="D4681" t="str">
            <v>Nicholas</v>
          </cell>
          <cell r="E4681" t="str">
            <v>Epstein</v>
          </cell>
          <cell r="F4681">
            <v>37026</v>
          </cell>
          <cell r="G4681">
            <v>7</v>
          </cell>
          <cell r="H4681" t="str">
            <v>High Country Early Intervention Urban</v>
          </cell>
          <cell r="I4681">
            <v>3</v>
          </cell>
          <cell r="J4681" t="str">
            <v>Home</v>
          </cell>
          <cell r="K4681">
            <v>30.98</v>
          </cell>
          <cell r="AB4681">
            <v>3.5</v>
          </cell>
        </row>
        <row r="4682">
          <cell r="A4682">
            <v>17</v>
          </cell>
          <cell r="B4682" t="str">
            <v>Coordination</v>
          </cell>
          <cell r="C4682" t="str">
            <v>0700000276</v>
          </cell>
          <cell r="D4682" t="str">
            <v>Nicholas</v>
          </cell>
          <cell r="E4682" t="str">
            <v>Epstein</v>
          </cell>
          <cell r="F4682">
            <v>37026</v>
          </cell>
          <cell r="G4682">
            <v>7</v>
          </cell>
          <cell r="H4682" t="str">
            <v>High Country Early Intervention Urban</v>
          </cell>
          <cell r="I4682">
            <v>6</v>
          </cell>
          <cell r="J4682" t="str">
            <v>Provider</v>
          </cell>
          <cell r="K4682">
            <v>30.98</v>
          </cell>
          <cell r="AB4682">
            <v>1.5</v>
          </cell>
          <cell r="AC4682">
            <v>2.5</v>
          </cell>
          <cell r="AD4682">
            <v>1.5</v>
          </cell>
          <cell r="AE4682">
            <v>2.5</v>
          </cell>
          <cell r="AF4682">
            <v>1.5</v>
          </cell>
          <cell r="AG4682">
            <v>3.5</v>
          </cell>
          <cell r="AH4682">
            <v>1.5</v>
          </cell>
          <cell r="AI4682">
            <v>1</v>
          </cell>
        </row>
        <row r="4683">
          <cell r="A4683">
            <v>17</v>
          </cell>
          <cell r="B4683" t="str">
            <v>Coordination</v>
          </cell>
          <cell r="C4683" t="str">
            <v>0700000277</v>
          </cell>
          <cell r="D4683" t="str">
            <v>Ethan</v>
          </cell>
          <cell r="E4683" t="str">
            <v>Briggs</v>
          </cell>
          <cell r="F4683">
            <v>37128</v>
          </cell>
          <cell r="G4683">
            <v>7</v>
          </cell>
          <cell r="H4683" t="str">
            <v>High Country Early Intervention Urban</v>
          </cell>
          <cell r="I4683">
            <v>3</v>
          </cell>
          <cell r="J4683" t="str">
            <v>Home</v>
          </cell>
          <cell r="K4683">
            <v>30.98</v>
          </cell>
          <cell r="AG4683">
            <v>4</v>
          </cell>
        </row>
        <row r="4684">
          <cell r="A4684">
            <v>17</v>
          </cell>
          <cell r="B4684" t="str">
            <v>Coordination</v>
          </cell>
          <cell r="C4684" t="str">
            <v>0700000277</v>
          </cell>
          <cell r="D4684" t="str">
            <v>Ethan</v>
          </cell>
          <cell r="E4684" t="str">
            <v>Briggs</v>
          </cell>
          <cell r="F4684">
            <v>37128</v>
          </cell>
          <cell r="G4684">
            <v>7</v>
          </cell>
          <cell r="H4684" t="str">
            <v>High Country Early Intervention Urban</v>
          </cell>
          <cell r="I4684">
            <v>6</v>
          </cell>
          <cell r="J4684" t="str">
            <v>Provider</v>
          </cell>
          <cell r="K4684">
            <v>30.98</v>
          </cell>
          <cell r="AB4684">
            <v>1.5</v>
          </cell>
          <cell r="AD4684">
            <v>1</v>
          </cell>
          <cell r="AE4684">
            <v>2.5</v>
          </cell>
          <cell r="AF4684">
            <v>1.5</v>
          </cell>
          <cell r="AG4684">
            <v>1.5</v>
          </cell>
          <cell r="AI4684">
            <v>0.5</v>
          </cell>
        </row>
        <row r="4685">
          <cell r="A4685">
            <v>17</v>
          </cell>
          <cell r="B4685" t="str">
            <v>Coordination</v>
          </cell>
          <cell r="C4685" t="str">
            <v>0700000278</v>
          </cell>
          <cell r="D4685" t="str">
            <v>Garrett</v>
          </cell>
          <cell r="E4685" t="str">
            <v>Peddie</v>
          </cell>
          <cell r="F4685">
            <v>37541</v>
          </cell>
          <cell r="G4685">
            <v>7</v>
          </cell>
          <cell r="H4685" t="str">
            <v>High Country Early Intervention Urban</v>
          </cell>
          <cell r="I4685">
            <v>3</v>
          </cell>
          <cell r="J4685" t="str">
            <v>Home</v>
          </cell>
          <cell r="K4685">
            <v>30.98</v>
          </cell>
          <cell r="AI4685">
            <v>3</v>
          </cell>
        </row>
        <row r="4686">
          <cell r="A4686">
            <v>17</v>
          </cell>
          <cell r="B4686" t="str">
            <v>Coordination</v>
          </cell>
          <cell r="C4686" t="str">
            <v>0700000278</v>
          </cell>
          <cell r="D4686" t="str">
            <v>Garrett</v>
          </cell>
          <cell r="E4686" t="str">
            <v>Peddie</v>
          </cell>
          <cell r="F4686">
            <v>37541</v>
          </cell>
          <cell r="G4686">
            <v>7</v>
          </cell>
          <cell r="H4686" t="str">
            <v>High Country Early Intervention Urban</v>
          </cell>
          <cell r="I4686">
            <v>6</v>
          </cell>
          <cell r="J4686" t="str">
            <v>Provider</v>
          </cell>
          <cell r="K4686">
            <v>30.98</v>
          </cell>
          <cell r="AD4686">
            <v>7</v>
          </cell>
          <cell r="AE4686">
            <v>1</v>
          </cell>
          <cell r="AF4686">
            <v>1.5</v>
          </cell>
          <cell r="AG4686">
            <v>1.5</v>
          </cell>
          <cell r="AI4686">
            <v>2</v>
          </cell>
        </row>
        <row r="4687">
          <cell r="A4687">
            <v>17</v>
          </cell>
          <cell r="B4687" t="str">
            <v>Coordination</v>
          </cell>
          <cell r="C4687" t="str">
            <v>0700000279</v>
          </cell>
          <cell r="D4687" t="str">
            <v>Jose</v>
          </cell>
          <cell r="E4687" t="str">
            <v>Estrada-Mercado</v>
          </cell>
          <cell r="F4687">
            <v>37098</v>
          </cell>
          <cell r="G4687">
            <v>7</v>
          </cell>
          <cell r="H4687" t="str">
            <v>High Country Early Intervention Urban</v>
          </cell>
          <cell r="I4687">
            <v>3</v>
          </cell>
          <cell r="J4687" t="str">
            <v>Home</v>
          </cell>
          <cell r="K4687">
            <v>30.98</v>
          </cell>
          <cell r="AI4687">
            <v>5</v>
          </cell>
        </row>
        <row r="4688">
          <cell r="A4688">
            <v>17</v>
          </cell>
          <cell r="B4688" t="str">
            <v>Coordination</v>
          </cell>
          <cell r="C4688" t="str">
            <v>0700000279</v>
          </cell>
          <cell r="D4688" t="str">
            <v>Jose</v>
          </cell>
          <cell r="E4688" t="str">
            <v>Estrada-Mercado</v>
          </cell>
          <cell r="F4688">
            <v>37098</v>
          </cell>
          <cell r="G4688">
            <v>7</v>
          </cell>
          <cell r="H4688" t="str">
            <v>High Country Early Intervention Urban</v>
          </cell>
          <cell r="I4688">
            <v>6</v>
          </cell>
          <cell r="J4688" t="str">
            <v>Provider</v>
          </cell>
          <cell r="K4688">
            <v>30.98</v>
          </cell>
          <cell r="AC4688">
            <v>3</v>
          </cell>
          <cell r="AE4688">
            <v>0.5</v>
          </cell>
          <cell r="AF4688">
            <v>1</v>
          </cell>
          <cell r="AG4688">
            <v>4</v>
          </cell>
          <cell r="AI4688">
            <v>0.5</v>
          </cell>
        </row>
        <row r="4689">
          <cell r="A4689">
            <v>17</v>
          </cell>
          <cell r="B4689" t="str">
            <v>Coordination</v>
          </cell>
          <cell r="C4689" t="str">
            <v>0700000284</v>
          </cell>
          <cell r="D4689" t="str">
            <v>Ember</v>
          </cell>
          <cell r="E4689" t="str">
            <v>Duncan</v>
          </cell>
          <cell r="F4689">
            <v>36942</v>
          </cell>
          <cell r="G4689">
            <v>7</v>
          </cell>
          <cell r="H4689" t="str">
            <v>High Country Early Intervention Urban</v>
          </cell>
          <cell r="I4689">
            <v>6</v>
          </cell>
          <cell r="J4689" t="str">
            <v>Provider</v>
          </cell>
          <cell r="K4689">
            <v>30.98</v>
          </cell>
          <cell r="AC4689">
            <v>0.75</v>
          </cell>
          <cell r="AD4689">
            <v>0.5</v>
          </cell>
        </row>
        <row r="4690">
          <cell r="A4690">
            <v>17</v>
          </cell>
          <cell r="B4690" t="str">
            <v>Coordination</v>
          </cell>
          <cell r="C4690" t="str">
            <v>0700000287</v>
          </cell>
          <cell r="D4690" t="str">
            <v>Harris</v>
          </cell>
          <cell r="E4690" t="str">
            <v>Temple</v>
          </cell>
          <cell r="F4690">
            <v>37206</v>
          </cell>
          <cell r="G4690">
            <v>7</v>
          </cell>
          <cell r="H4690" t="str">
            <v>High Country Early Intervention Urban</v>
          </cell>
          <cell r="I4690">
            <v>3</v>
          </cell>
          <cell r="J4690" t="str">
            <v>Home</v>
          </cell>
          <cell r="K4690">
            <v>30.98</v>
          </cell>
        </row>
        <row r="4691">
          <cell r="A4691">
            <v>17</v>
          </cell>
          <cell r="B4691" t="str">
            <v>Coordination</v>
          </cell>
          <cell r="C4691" t="str">
            <v>0700000287</v>
          </cell>
          <cell r="D4691" t="str">
            <v>Harris</v>
          </cell>
          <cell r="E4691" t="str">
            <v>Temple</v>
          </cell>
          <cell r="F4691">
            <v>37206</v>
          </cell>
          <cell r="G4691">
            <v>7</v>
          </cell>
          <cell r="H4691" t="str">
            <v>High Country Early Intervention Urban</v>
          </cell>
          <cell r="I4691">
            <v>6</v>
          </cell>
          <cell r="J4691" t="str">
            <v>Provider</v>
          </cell>
          <cell r="K4691">
            <v>30.98</v>
          </cell>
          <cell r="AE4691">
            <v>3</v>
          </cell>
          <cell r="AF4691">
            <v>0.25</v>
          </cell>
          <cell r="AG4691">
            <v>0.25</v>
          </cell>
          <cell r="AI4691">
            <v>0.25</v>
          </cell>
        </row>
        <row r="4692">
          <cell r="A4692">
            <v>17</v>
          </cell>
          <cell r="B4692" t="str">
            <v>Coordination</v>
          </cell>
          <cell r="C4692" t="str">
            <v>0700000292</v>
          </cell>
          <cell r="D4692" t="str">
            <v>Samantha</v>
          </cell>
          <cell r="E4692" t="str">
            <v>Hernandez</v>
          </cell>
          <cell r="F4692">
            <v>37334</v>
          </cell>
          <cell r="G4692">
            <v>7</v>
          </cell>
          <cell r="H4692" t="str">
            <v>High Country Early Intervention Urban</v>
          </cell>
          <cell r="I4692">
            <v>3</v>
          </cell>
          <cell r="J4692" t="str">
            <v>Home</v>
          </cell>
          <cell r="K4692">
            <v>30.98</v>
          </cell>
        </row>
        <row r="4693">
          <cell r="A4693">
            <v>17</v>
          </cell>
          <cell r="B4693" t="str">
            <v>Coordination</v>
          </cell>
          <cell r="C4693" t="str">
            <v>0700000292</v>
          </cell>
          <cell r="D4693" t="str">
            <v>Samantha</v>
          </cell>
          <cell r="E4693" t="str">
            <v>Hernandez</v>
          </cell>
          <cell r="F4693">
            <v>37334</v>
          </cell>
          <cell r="G4693">
            <v>7</v>
          </cell>
          <cell r="H4693" t="str">
            <v>High Country Early Intervention Urban</v>
          </cell>
          <cell r="I4693">
            <v>6</v>
          </cell>
          <cell r="J4693" t="str">
            <v>Provider</v>
          </cell>
          <cell r="K4693">
            <v>30.98</v>
          </cell>
          <cell r="AE4693">
            <v>1.5</v>
          </cell>
          <cell r="AF4693">
            <v>0.25</v>
          </cell>
          <cell r="AG4693">
            <v>0.25</v>
          </cell>
          <cell r="AI4693">
            <v>0.25</v>
          </cell>
        </row>
        <row r="4694">
          <cell r="A4694">
            <v>17</v>
          </cell>
          <cell r="B4694" t="str">
            <v>Coordination</v>
          </cell>
          <cell r="C4694" t="str">
            <v>0700000294</v>
          </cell>
          <cell r="D4694" t="str">
            <v>Kalystica</v>
          </cell>
          <cell r="E4694" t="str">
            <v>Rodriguez</v>
          </cell>
          <cell r="F4694">
            <v>37249</v>
          </cell>
          <cell r="G4694">
            <v>7</v>
          </cell>
          <cell r="H4694" t="str">
            <v>High Country Early Intervention Urban</v>
          </cell>
          <cell r="I4694">
            <v>3</v>
          </cell>
          <cell r="J4694" t="str">
            <v>Home</v>
          </cell>
          <cell r="K4694">
            <v>30.98</v>
          </cell>
          <cell r="AE4694">
            <v>2</v>
          </cell>
        </row>
        <row r="4695">
          <cell r="A4695">
            <v>17</v>
          </cell>
          <cell r="B4695" t="str">
            <v>Coordination</v>
          </cell>
          <cell r="C4695" t="str">
            <v>0700000294</v>
          </cell>
          <cell r="D4695" t="str">
            <v>Kalystica</v>
          </cell>
          <cell r="E4695" t="str">
            <v>Rodriguez</v>
          </cell>
          <cell r="F4695">
            <v>37249</v>
          </cell>
          <cell r="G4695">
            <v>7</v>
          </cell>
          <cell r="H4695" t="str">
            <v>High Country Early Intervention Urban</v>
          </cell>
          <cell r="I4695">
            <v>6</v>
          </cell>
          <cell r="J4695" t="str">
            <v>Provider</v>
          </cell>
          <cell r="K4695">
            <v>30.98</v>
          </cell>
          <cell r="AE4695">
            <v>0.5</v>
          </cell>
          <cell r="AF4695">
            <v>0.75</v>
          </cell>
          <cell r="AG4695">
            <v>0.5</v>
          </cell>
          <cell r="AI4695">
            <v>0.5</v>
          </cell>
        </row>
        <row r="4696">
          <cell r="A4696">
            <v>17</v>
          </cell>
          <cell r="B4696" t="str">
            <v>Coordination</v>
          </cell>
          <cell r="C4696" t="str">
            <v>0700000296</v>
          </cell>
          <cell r="D4696" t="str">
            <v>Ethan</v>
          </cell>
          <cell r="E4696" t="str">
            <v>Armstrong</v>
          </cell>
          <cell r="F4696">
            <v>37830</v>
          </cell>
          <cell r="G4696">
            <v>7</v>
          </cell>
          <cell r="H4696" t="str">
            <v>High Country Early Intervention Urban</v>
          </cell>
          <cell r="I4696">
            <v>3</v>
          </cell>
          <cell r="J4696" t="str">
            <v>Home</v>
          </cell>
          <cell r="K4696">
            <v>30.98</v>
          </cell>
          <cell r="AE4696">
            <v>2</v>
          </cell>
        </row>
        <row r="4697">
          <cell r="A4697">
            <v>17</v>
          </cell>
          <cell r="B4697" t="str">
            <v>Coordination</v>
          </cell>
          <cell r="C4697" t="str">
            <v>0700000296</v>
          </cell>
          <cell r="D4697" t="str">
            <v>Ethan</v>
          </cell>
          <cell r="E4697" t="str">
            <v>Armstrong</v>
          </cell>
          <cell r="F4697">
            <v>37830</v>
          </cell>
          <cell r="G4697">
            <v>7</v>
          </cell>
          <cell r="H4697" t="str">
            <v>High Country Early Intervention Urban</v>
          </cell>
          <cell r="I4697">
            <v>6</v>
          </cell>
          <cell r="J4697" t="str">
            <v>Provider</v>
          </cell>
          <cell r="K4697">
            <v>30.98</v>
          </cell>
          <cell r="AE4697">
            <v>2.75</v>
          </cell>
          <cell r="AF4697">
            <v>1</v>
          </cell>
          <cell r="AG4697">
            <v>1.25</v>
          </cell>
          <cell r="AH4697">
            <v>1</v>
          </cell>
          <cell r="AI4697">
            <v>1</v>
          </cell>
        </row>
        <row r="4698">
          <cell r="A4698">
            <v>17</v>
          </cell>
          <cell r="B4698" t="str">
            <v>Coordination</v>
          </cell>
          <cell r="C4698" t="str">
            <v>0700000297</v>
          </cell>
          <cell r="D4698" t="str">
            <v>Eduardo</v>
          </cell>
          <cell r="E4698" t="str">
            <v>Arizmendi</v>
          </cell>
          <cell r="F4698">
            <v>37243</v>
          </cell>
          <cell r="G4698">
            <v>7</v>
          </cell>
          <cell r="H4698" t="str">
            <v>High Country Early Intervention Urban</v>
          </cell>
          <cell r="I4698">
            <v>3</v>
          </cell>
          <cell r="J4698" t="str">
            <v>Home</v>
          </cell>
          <cell r="K4698">
            <v>30.98</v>
          </cell>
          <cell r="AE4698">
            <v>4</v>
          </cell>
          <cell r="AI4698">
            <v>2.5</v>
          </cell>
        </row>
        <row r="4699">
          <cell r="A4699">
            <v>17</v>
          </cell>
          <cell r="B4699" t="str">
            <v>Coordination</v>
          </cell>
          <cell r="C4699" t="str">
            <v>0700000297</v>
          </cell>
          <cell r="D4699" t="str">
            <v>Eduardo</v>
          </cell>
          <cell r="E4699" t="str">
            <v>Arizmendi</v>
          </cell>
          <cell r="F4699">
            <v>37243</v>
          </cell>
          <cell r="G4699">
            <v>7</v>
          </cell>
          <cell r="H4699" t="str">
            <v>High Country Early Intervention Urban</v>
          </cell>
          <cell r="I4699">
            <v>6</v>
          </cell>
          <cell r="J4699" t="str">
            <v>Provider</v>
          </cell>
          <cell r="K4699">
            <v>30.98</v>
          </cell>
          <cell r="AF4699">
            <v>1.25</v>
          </cell>
          <cell r="AG4699">
            <v>0.5</v>
          </cell>
          <cell r="AH4699">
            <v>0.25</v>
          </cell>
        </row>
        <row r="4700">
          <cell r="A4700">
            <v>17</v>
          </cell>
          <cell r="B4700" t="str">
            <v>Coordination</v>
          </cell>
          <cell r="C4700" t="str">
            <v>0700000299</v>
          </cell>
          <cell r="D4700" t="str">
            <v>Cayden</v>
          </cell>
          <cell r="E4700" t="str">
            <v>Healey</v>
          </cell>
          <cell r="F4700">
            <v>37417</v>
          </cell>
          <cell r="G4700">
            <v>7</v>
          </cell>
          <cell r="H4700" t="str">
            <v>High Country Early Intervention Urban</v>
          </cell>
          <cell r="I4700">
            <v>3</v>
          </cell>
          <cell r="J4700" t="str">
            <v>Home</v>
          </cell>
          <cell r="K4700">
            <v>30.98</v>
          </cell>
          <cell r="AE4700">
            <v>1</v>
          </cell>
        </row>
        <row r="4701">
          <cell r="A4701">
            <v>17</v>
          </cell>
          <cell r="B4701" t="str">
            <v>Coordination</v>
          </cell>
          <cell r="C4701" t="str">
            <v>0700000299</v>
          </cell>
          <cell r="D4701" t="str">
            <v>Cayden</v>
          </cell>
          <cell r="E4701" t="str">
            <v>Healey</v>
          </cell>
          <cell r="F4701">
            <v>37417</v>
          </cell>
          <cell r="G4701">
            <v>7</v>
          </cell>
          <cell r="H4701" t="str">
            <v>High Country Early Intervention Urban</v>
          </cell>
          <cell r="I4701">
            <v>6</v>
          </cell>
          <cell r="J4701" t="str">
            <v>Provider</v>
          </cell>
          <cell r="K4701">
            <v>30.98</v>
          </cell>
          <cell r="AE4701">
            <v>1</v>
          </cell>
          <cell r="AF4701">
            <v>0.75</v>
          </cell>
          <cell r="AI4701">
            <v>0.5</v>
          </cell>
        </row>
        <row r="4702">
          <cell r="A4702">
            <v>17</v>
          </cell>
          <cell r="B4702" t="str">
            <v>Coordination</v>
          </cell>
          <cell r="C4702" t="str">
            <v>0700000301</v>
          </cell>
          <cell r="D4702" t="str">
            <v>Luis</v>
          </cell>
          <cell r="E4702" t="str">
            <v>Carreno</v>
          </cell>
          <cell r="F4702">
            <v>37363</v>
          </cell>
          <cell r="G4702">
            <v>7</v>
          </cell>
          <cell r="H4702" t="str">
            <v>High Country Early Intervention Urban</v>
          </cell>
          <cell r="I4702">
            <v>3</v>
          </cell>
          <cell r="J4702" t="str">
            <v>Home</v>
          </cell>
          <cell r="K4702">
            <v>30.98</v>
          </cell>
          <cell r="AH4702">
            <v>1</v>
          </cell>
          <cell r="AI4702">
            <v>1.75</v>
          </cell>
        </row>
        <row r="4703">
          <cell r="A4703">
            <v>17</v>
          </cell>
          <cell r="B4703" t="str">
            <v>Coordination</v>
          </cell>
          <cell r="C4703" t="str">
            <v>0700000301</v>
          </cell>
          <cell r="D4703" t="str">
            <v>Luis</v>
          </cell>
          <cell r="E4703" t="str">
            <v>Carreno</v>
          </cell>
          <cell r="F4703">
            <v>37363</v>
          </cell>
          <cell r="G4703">
            <v>7</v>
          </cell>
          <cell r="H4703" t="str">
            <v>High Country Early Intervention Urban</v>
          </cell>
          <cell r="I4703">
            <v>6</v>
          </cell>
          <cell r="J4703" t="str">
            <v>Provider</v>
          </cell>
          <cell r="K4703">
            <v>30.98</v>
          </cell>
          <cell r="AE4703">
            <v>1.75</v>
          </cell>
          <cell r="AF4703">
            <v>2</v>
          </cell>
          <cell r="AG4703">
            <v>1.25</v>
          </cell>
        </row>
        <row r="4704">
          <cell r="A4704">
            <v>17</v>
          </cell>
          <cell r="B4704" t="str">
            <v>Coordination</v>
          </cell>
          <cell r="C4704" t="str">
            <v>0700000304</v>
          </cell>
          <cell r="D4704" t="str">
            <v>Kyra</v>
          </cell>
          <cell r="E4704" t="str">
            <v>McCully</v>
          </cell>
          <cell r="F4704">
            <v>37027</v>
          </cell>
          <cell r="G4704">
            <v>7</v>
          </cell>
          <cell r="H4704" t="str">
            <v>High Country Early Intervention Urban</v>
          </cell>
          <cell r="I4704">
            <v>3</v>
          </cell>
          <cell r="J4704" t="str">
            <v>Home</v>
          </cell>
          <cell r="K4704">
            <v>30.98</v>
          </cell>
          <cell r="AF4704">
            <v>1.75</v>
          </cell>
          <cell r="AI4704">
            <v>2.5</v>
          </cell>
        </row>
        <row r="4705">
          <cell r="A4705">
            <v>17</v>
          </cell>
          <cell r="B4705" t="str">
            <v>Coordination</v>
          </cell>
          <cell r="C4705" t="str">
            <v>0700000304</v>
          </cell>
          <cell r="D4705" t="str">
            <v>Kyra</v>
          </cell>
          <cell r="E4705" t="str">
            <v>McCully</v>
          </cell>
          <cell r="F4705">
            <v>37027</v>
          </cell>
          <cell r="G4705">
            <v>7</v>
          </cell>
          <cell r="H4705" t="str">
            <v>High Country Early Intervention Urban</v>
          </cell>
          <cell r="I4705">
            <v>6</v>
          </cell>
          <cell r="J4705" t="str">
            <v>Provider</v>
          </cell>
          <cell r="K4705">
            <v>30.98</v>
          </cell>
          <cell r="AF4705">
            <v>1.75</v>
          </cell>
          <cell r="AG4705">
            <v>1</v>
          </cell>
          <cell r="AH4705">
            <v>1</v>
          </cell>
        </row>
        <row r="4706">
          <cell r="A4706">
            <v>17</v>
          </cell>
          <cell r="B4706" t="str">
            <v>Coordination</v>
          </cell>
          <cell r="C4706" t="str">
            <v>0700000305</v>
          </cell>
          <cell r="D4706" t="str">
            <v>June</v>
          </cell>
          <cell r="E4706" t="str">
            <v>Pomeroy</v>
          </cell>
          <cell r="F4706">
            <v>37785</v>
          </cell>
          <cell r="G4706">
            <v>7</v>
          </cell>
          <cell r="H4706" t="str">
            <v>High Country Early Intervention Urban</v>
          </cell>
          <cell r="I4706">
            <v>3</v>
          </cell>
          <cell r="J4706" t="str">
            <v>Home</v>
          </cell>
          <cell r="K4706">
            <v>30.98</v>
          </cell>
          <cell r="AF4706">
            <v>1</v>
          </cell>
        </row>
        <row r="4707">
          <cell r="A4707">
            <v>17</v>
          </cell>
          <cell r="B4707" t="str">
            <v>Coordination</v>
          </cell>
          <cell r="C4707" t="str">
            <v>0700000305</v>
          </cell>
          <cell r="D4707" t="str">
            <v>June</v>
          </cell>
          <cell r="E4707" t="str">
            <v>Pomeroy</v>
          </cell>
          <cell r="F4707">
            <v>37785</v>
          </cell>
          <cell r="G4707">
            <v>7</v>
          </cell>
          <cell r="H4707" t="str">
            <v>High Country Early Intervention Urban</v>
          </cell>
          <cell r="I4707">
            <v>6</v>
          </cell>
          <cell r="J4707" t="str">
            <v>Provider</v>
          </cell>
          <cell r="K4707">
            <v>30.98</v>
          </cell>
          <cell r="AF4707">
            <v>2.25</v>
          </cell>
          <cell r="AH4707">
            <v>0.5</v>
          </cell>
          <cell r="AI4707">
            <v>2</v>
          </cell>
        </row>
        <row r="4708">
          <cell r="A4708">
            <v>17</v>
          </cell>
          <cell r="B4708" t="str">
            <v>Coordination</v>
          </cell>
          <cell r="C4708" t="str">
            <v>0700000308</v>
          </cell>
          <cell r="D4708" t="str">
            <v>Rene</v>
          </cell>
          <cell r="E4708" t="str">
            <v>Nadeau</v>
          </cell>
          <cell r="F4708">
            <v>37079</v>
          </cell>
          <cell r="G4708">
            <v>7</v>
          </cell>
          <cell r="H4708" t="str">
            <v>High Country Early Intervention Urban</v>
          </cell>
          <cell r="I4708">
            <v>3</v>
          </cell>
          <cell r="J4708" t="str">
            <v>Home</v>
          </cell>
          <cell r="K4708">
            <v>30.98</v>
          </cell>
          <cell r="AF4708">
            <v>1.75</v>
          </cell>
        </row>
        <row r="4709">
          <cell r="A4709">
            <v>17</v>
          </cell>
          <cell r="B4709" t="str">
            <v>Coordination</v>
          </cell>
          <cell r="C4709" t="str">
            <v>0700000308</v>
          </cell>
          <cell r="D4709" t="str">
            <v>Rene</v>
          </cell>
          <cell r="E4709" t="str">
            <v>Nadeau</v>
          </cell>
          <cell r="F4709">
            <v>37079</v>
          </cell>
          <cell r="G4709">
            <v>7</v>
          </cell>
          <cell r="H4709" t="str">
            <v>High Country Early Intervention Urban</v>
          </cell>
          <cell r="I4709">
            <v>6</v>
          </cell>
          <cell r="J4709" t="str">
            <v>Provider</v>
          </cell>
          <cell r="K4709">
            <v>30.98</v>
          </cell>
          <cell r="AF4709">
            <v>1</v>
          </cell>
          <cell r="AG4709">
            <v>1</v>
          </cell>
          <cell r="AH4709">
            <v>0.25</v>
          </cell>
          <cell r="AI4709">
            <v>0.5</v>
          </cell>
        </row>
        <row r="4710">
          <cell r="A4710">
            <v>17</v>
          </cell>
          <cell r="B4710" t="str">
            <v>Coordination</v>
          </cell>
          <cell r="C4710" t="str">
            <v>0700000310</v>
          </cell>
          <cell r="D4710" t="str">
            <v>Gabriella</v>
          </cell>
          <cell r="E4710" t="str">
            <v>Caratachea</v>
          </cell>
          <cell r="F4710">
            <v>37048</v>
          </cell>
          <cell r="G4710">
            <v>7</v>
          </cell>
          <cell r="H4710" t="str">
            <v>High Country Early Intervention Urban</v>
          </cell>
          <cell r="I4710">
            <v>3</v>
          </cell>
          <cell r="J4710" t="str">
            <v>Home</v>
          </cell>
          <cell r="K4710">
            <v>30.98</v>
          </cell>
          <cell r="AG4710">
            <v>1.5</v>
          </cell>
          <cell r="AH4710">
            <v>2</v>
          </cell>
        </row>
        <row r="4711">
          <cell r="A4711">
            <v>17</v>
          </cell>
          <cell r="B4711" t="str">
            <v>Coordination</v>
          </cell>
          <cell r="C4711" t="str">
            <v>0700000310</v>
          </cell>
          <cell r="D4711" t="str">
            <v>Gabriella</v>
          </cell>
          <cell r="E4711" t="str">
            <v>Caratachea</v>
          </cell>
          <cell r="F4711">
            <v>37048</v>
          </cell>
          <cell r="G4711">
            <v>7</v>
          </cell>
          <cell r="H4711" t="str">
            <v>High Country Early Intervention Urban</v>
          </cell>
          <cell r="I4711">
            <v>6</v>
          </cell>
          <cell r="J4711" t="str">
            <v>Provider</v>
          </cell>
          <cell r="K4711">
            <v>30.98</v>
          </cell>
          <cell r="AG4711">
            <v>1.5</v>
          </cell>
          <cell r="AH4711">
            <v>1</v>
          </cell>
          <cell r="AI4711">
            <v>0.25</v>
          </cell>
        </row>
        <row r="4712">
          <cell r="A4712">
            <v>17</v>
          </cell>
          <cell r="B4712" t="str">
            <v>Coordination</v>
          </cell>
          <cell r="C4712" t="str">
            <v>0700000313</v>
          </cell>
          <cell r="D4712" t="str">
            <v>Joseph</v>
          </cell>
          <cell r="E4712" t="str">
            <v>Boggs</v>
          </cell>
          <cell r="F4712">
            <v>37448</v>
          </cell>
          <cell r="G4712">
            <v>7</v>
          </cell>
          <cell r="H4712" t="str">
            <v>High Country Early Intervention Urban</v>
          </cell>
          <cell r="I4712">
            <v>6</v>
          </cell>
          <cell r="J4712" t="str">
            <v>Provider</v>
          </cell>
          <cell r="K4712">
            <v>30.98</v>
          </cell>
          <cell r="AG4712">
            <v>1.5</v>
          </cell>
          <cell r="AH4712">
            <v>2</v>
          </cell>
          <cell r="AI4712">
            <v>0.25</v>
          </cell>
        </row>
        <row r="4713">
          <cell r="A4713">
            <v>17</v>
          </cell>
          <cell r="B4713" t="str">
            <v>Coordination</v>
          </cell>
          <cell r="C4713" t="str">
            <v>0700000315</v>
          </cell>
          <cell r="D4713" t="str">
            <v>Erek</v>
          </cell>
          <cell r="E4713" t="str">
            <v>Wright</v>
          </cell>
          <cell r="F4713">
            <v>37848</v>
          </cell>
          <cell r="G4713">
            <v>7</v>
          </cell>
          <cell r="H4713" t="str">
            <v>High Country Early Intervention Urban</v>
          </cell>
          <cell r="I4713">
            <v>3</v>
          </cell>
          <cell r="J4713" t="str">
            <v>Home</v>
          </cell>
          <cell r="K4713">
            <v>30.98</v>
          </cell>
          <cell r="AH4713">
            <v>2</v>
          </cell>
        </row>
        <row r="4714">
          <cell r="A4714">
            <v>17</v>
          </cell>
          <cell r="B4714" t="str">
            <v>Coordination</v>
          </cell>
          <cell r="C4714" t="str">
            <v>0700000315</v>
          </cell>
          <cell r="D4714" t="str">
            <v>Erek</v>
          </cell>
          <cell r="E4714" t="str">
            <v>Wright</v>
          </cell>
          <cell r="F4714">
            <v>37848</v>
          </cell>
          <cell r="G4714">
            <v>7</v>
          </cell>
          <cell r="H4714" t="str">
            <v>High Country Early Intervention Urban</v>
          </cell>
          <cell r="I4714">
            <v>6</v>
          </cell>
          <cell r="J4714" t="str">
            <v>Provider</v>
          </cell>
          <cell r="K4714">
            <v>30.98</v>
          </cell>
          <cell r="AH4714">
            <v>1</v>
          </cell>
        </row>
        <row r="4715">
          <cell r="A4715">
            <v>17</v>
          </cell>
          <cell r="B4715" t="str">
            <v>Coordination</v>
          </cell>
          <cell r="C4715" t="str">
            <v>0700000317</v>
          </cell>
          <cell r="D4715" t="str">
            <v>Caden</v>
          </cell>
          <cell r="E4715" t="str">
            <v>Boehme</v>
          </cell>
          <cell r="F4715">
            <v>37763</v>
          </cell>
          <cell r="G4715">
            <v>7</v>
          </cell>
          <cell r="H4715" t="str">
            <v>High Country Early Intervention Urban</v>
          </cell>
          <cell r="I4715">
            <v>3</v>
          </cell>
          <cell r="J4715" t="str">
            <v>Home</v>
          </cell>
          <cell r="K4715">
            <v>30.98</v>
          </cell>
          <cell r="AI4715">
            <v>1.5</v>
          </cell>
        </row>
        <row r="4716">
          <cell r="A4716">
            <v>17</v>
          </cell>
          <cell r="B4716" t="str">
            <v>Coordination</v>
          </cell>
          <cell r="C4716" t="str">
            <v>0700000317</v>
          </cell>
          <cell r="D4716" t="str">
            <v>Caden</v>
          </cell>
          <cell r="E4716" t="str">
            <v>Boehme</v>
          </cell>
          <cell r="F4716">
            <v>37763</v>
          </cell>
          <cell r="G4716">
            <v>7</v>
          </cell>
          <cell r="H4716" t="str">
            <v>High Country Early Intervention Urban</v>
          </cell>
          <cell r="I4716">
            <v>6</v>
          </cell>
          <cell r="J4716" t="str">
            <v>Provider</v>
          </cell>
          <cell r="K4716">
            <v>30.98</v>
          </cell>
          <cell r="AI4716">
            <v>1.25</v>
          </cell>
        </row>
        <row r="4717">
          <cell r="A4717">
            <v>17</v>
          </cell>
          <cell r="B4717" t="str">
            <v>Coordination</v>
          </cell>
          <cell r="C4717" t="str">
            <v>0700000319</v>
          </cell>
          <cell r="D4717" t="str">
            <v>Destiny</v>
          </cell>
          <cell r="E4717" t="str">
            <v>Carlson</v>
          </cell>
          <cell r="F4717">
            <v>37391</v>
          </cell>
          <cell r="G4717">
            <v>7</v>
          </cell>
          <cell r="H4717" t="str">
            <v>High Country Early Intervention Urban</v>
          </cell>
          <cell r="I4717">
            <v>3</v>
          </cell>
          <cell r="J4717" t="str">
            <v>Home</v>
          </cell>
          <cell r="K4717">
            <v>30.98</v>
          </cell>
          <cell r="AI4717">
            <v>2.5</v>
          </cell>
        </row>
        <row r="4718">
          <cell r="A4718">
            <v>17</v>
          </cell>
          <cell r="B4718" t="str">
            <v>Coordination</v>
          </cell>
          <cell r="C4718" t="str">
            <v>0700000319</v>
          </cell>
          <cell r="D4718" t="str">
            <v>Destiny</v>
          </cell>
          <cell r="E4718" t="str">
            <v>Carlson</v>
          </cell>
          <cell r="F4718">
            <v>37391</v>
          </cell>
          <cell r="G4718">
            <v>7</v>
          </cell>
          <cell r="H4718" t="str">
            <v>High Country Early Intervention Urban</v>
          </cell>
          <cell r="I4718">
            <v>6</v>
          </cell>
          <cell r="J4718" t="str">
            <v>Provider</v>
          </cell>
          <cell r="K4718">
            <v>30.98</v>
          </cell>
          <cell r="AI4718">
            <v>1.25</v>
          </cell>
        </row>
        <row r="4719">
          <cell r="A4719">
            <v>17</v>
          </cell>
          <cell r="B4719" t="str">
            <v>Coordination</v>
          </cell>
          <cell r="C4719" t="str">
            <v>0700000319</v>
          </cell>
          <cell r="D4719" t="str">
            <v>Destiny</v>
          </cell>
          <cell r="E4719" t="str">
            <v>Carlson</v>
          </cell>
          <cell r="F4719">
            <v>37391</v>
          </cell>
          <cell r="G4719">
            <v>7</v>
          </cell>
          <cell r="H4719" t="str">
            <v>High Country Early Intervention Urban</v>
          </cell>
          <cell r="I4719">
            <v>7</v>
          </cell>
          <cell r="J4719" t="str">
            <v>Other</v>
          </cell>
          <cell r="K4719">
            <v>30.98</v>
          </cell>
        </row>
        <row r="4720">
          <cell r="A4720">
            <v>17</v>
          </cell>
          <cell r="B4720" t="str">
            <v>Coordination</v>
          </cell>
          <cell r="C4720" t="str">
            <v>0700000320</v>
          </cell>
          <cell r="D4720" t="str">
            <v>Liam</v>
          </cell>
          <cell r="E4720" t="str">
            <v>Malmstrom</v>
          </cell>
          <cell r="F4720">
            <v>37319</v>
          </cell>
          <cell r="G4720">
            <v>7</v>
          </cell>
          <cell r="H4720" t="str">
            <v>High Country Early Intervention Urban</v>
          </cell>
          <cell r="I4720">
            <v>3</v>
          </cell>
          <cell r="J4720" t="str">
            <v>Home</v>
          </cell>
          <cell r="K4720">
            <v>30.98</v>
          </cell>
          <cell r="AI4720">
            <v>1.75</v>
          </cell>
        </row>
        <row r="4721">
          <cell r="A4721">
            <v>17</v>
          </cell>
          <cell r="B4721" t="str">
            <v>Coordination</v>
          </cell>
          <cell r="C4721" t="str">
            <v>0700000320</v>
          </cell>
          <cell r="D4721" t="str">
            <v>Liam</v>
          </cell>
          <cell r="E4721" t="str">
            <v>Malmstrom</v>
          </cell>
          <cell r="F4721">
            <v>37319</v>
          </cell>
          <cell r="G4721">
            <v>7</v>
          </cell>
          <cell r="H4721" t="str">
            <v>High Country Early Intervention Urban</v>
          </cell>
          <cell r="I4721">
            <v>6</v>
          </cell>
          <cell r="J4721" t="str">
            <v>Provider</v>
          </cell>
          <cell r="K4721">
            <v>30.98</v>
          </cell>
          <cell r="AI4721">
            <v>0.75</v>
          </cell>
        </row>
        <row r="4722">
          <cell r="A4722">
            <v>17</v>
          </cell>
          <cell r="B4722" t="str">
            <v>Coordination</v>
          </cell>
          <cell r="C4722" t="str">
            <v>0700000321</v>
          </cell>
          <cell r="D4722" t="str">
            <v>Javier</v>
          </cell>
          <cell r="E4722" t="str">
            <v>Mata</v>
          </cell>
          <cell r="F4722">
            <v>37365</v>
          </cell>
          <cell r="G4722">
            <v>7</v>
          </cell>
          <cell r="H4722" t="str">
            <v>High Country Early Intervention Urban</v>
          </cell>
          <cell r="I4722">
            <v>3</v>
          </cell>
          <cell r="J4722" t="str">
            <v>Home</v>
          </cell>
          <cell r="K4722">
            <v>30.98</v>
          </cell>
          <cell r="AI4722">
            <v>1.5</v>
          </cell>
        </row>
        <row r="4723">
          <cell r="A4723">
            <v>17</v>
          </cell>
          <cell r="B4723" t="str">
            <v>Coordination</v>
          </cell>
          <cell r="C4723" t="str">
            <v>0700000321</v>
          </cell>
          <cell r="D4723" t="str">
            <v>Javier</v>
          </cell>
          <cell r="E4723" t="str">
            <v>Mata</v>
          </cell>
          <cell r="F4723">
            <v>37365</v>
          </cell>
          <cell r="G4723">
            <v>7</v>
          </cell>
          <cell r="H4723" t="str">
            <v>High Country Early Intervention Urban</v>
          </cell>
          <cell r="I4723">
            <v>6</v>
          </cell>
          <cell r="J4723" t="str">
            <v>Provider</v>
          </cell>
          <cell r="K4723">
            <v>30.98</v>
          </cell>
        </row>
        <row r="4724">
          <cell r="A4724">
            <v>17</v>
          </cell>
          <cell r="B4724" t="str">
            <v>Coordination</v>
          </cell>
          <cell r="C4724" t="str">
            <v>0700000323</v>
          </cell>
          <cell r="D4724" t="str">
            <v>Kia</v>
          </cell>
          <cell r="E4724" t="str">
            <v>Moffitt</v>
          </cell>
          <cell r="F4724">
            <v>37375</v>
          </cell>
          <cell r="G4724">
            <v>7</v>
          </cell>
          <cell r="H4724" t="str">
            <v>High Country Early Intervention Urban</v>
          </cell>
          <cell r="I4724">
            <v>3</v>
          </cell>
          <cell r="J4724" t="str">
            <v>Home</v>
          </cell>
          <cell r="K4724">
            <v>30.98</v>
          </cell>
          <cell r="AI4724">
            <v>1.5</v>
          </cell>
        </row>
        <row r="4725">
          <cell r="A4725">
            <v>17</v>
          </cell>
          <cell r="B4725" t="str">
            <v>Coordination</v>
          </cell>
          <cell r="C4725" t="str">
            <v>0700000323</v>
          </cell>
          <cell r="D4725" t="str">
            <v>Kia</v>
          </cell>
          <cell r="E4725" t="str">
            <v>Moffitt</v>
          </cell>
          <cell r="F4725">
            <v>37375</v>
          </cell>
          <cell r="G4725">
            <v>7</v>
          </cell>
          <cell r="H4725" t="str">
            <v>High Country Early Intervention Urban</v>
          </cell>
          <cell r="I4725">
            <v>6</v>
          </cell>
          <cell r="J4725" t="str">
            <v>Provider</v>
          </cell>
          <cell r="K4725">
            <v>30.98</v>
          </cell>
        </row>
        <row r="4726">
          <cell r="A4726">
            <v>17</v>
          </cell>
          <cell r="B4726" t="str">
            <v>Coordination</v>
          </cell>
          <cell r="C4726" t="str">
            <v>0700000325</v>
          </cell>
          <cell r="D4726" t="str">
            <v>Louie</v>
          </cell>
          <cell r="E4726" t="str">
            <v>Crabtree</v>
          </cell>
          <cell r="F4726">
            <v>37827</v>
          </cell>
          <cell r="G4726">
            <v>7</v>
          </cell>
          <cell r="H4726" t="str">
            <v>High Country Early Intervention Urban</v>
          </cell>
          <cell r="I4726">
            <v>3</v>
          </cell>
          <cell r="J4726" t="str">
            <v>Home</v>
          </cell>
          <cell r="K4726">
            <v>30.98</v>
          </cell>
        </row>
        <row r="4727">
          <cell r="A4727">
            <v>17</v>
          </cell>
          <cell r="B4727" t="str">
            <v>Coordination</v>
          </cell>
          <cell r="C4727" t="str">
            <v>0700000325</v>
          </cell>
          <cell r="D4727" t="str">
            <v>Louie</v>
          </cell>
          <cell r="E4727" t="str">
            <v>Crabtree</v>
          </cell>
          <cell r="F4727">
            <v>37827</v>
          </cell>
          <cell r="G4727">
            <v>7</v>
          </cell>
          <cell r="H4727" t="str">
            <v>High Country Early Intervention Urban</v>
          </cell>
          <cell r="I4727">
            <v>6</v>
          </cell>
          <cell r="J4727" t="str">
            <v>Provider</v>
          </cell>
          <cell r="K4727">
            <v>30.98</v>
          </cell>
        </row>
        <row r="4728">
          <cell r="A4728">
            <v>17</v>
          </cell>
          <cell r="B4728" t="str">
            <v>Coordination</v>
          </cell>
          <cell r="C4728" t="str">
            <v>0700000326</v>
          </cell>
          <cell r="D4728" t="str">
            <v>Maximus</v>
          </cell>
          <cell r="E4728" t="str">
            <v>Robert</v>
          </cell>
          <cell r="F4728">
            <v>37705</v>
          </cell>
          <cell r="G4728">
            <v>7</v>
          </cell>
          <cell r="H4728" t="str">
            <v>High Country Early Intervention Urban</v>
          </cell>
          <cell r="I4728">
            <v>3</v>
          </cell>
          <cell r="J4728" t="str">
            <v>Home</v>
          </cell>
          <cell r="K4728">
            <v>30.98</v>
          </cell>
        </row>
        <row r="4729">
          <cell r="A4729">
            <v>17</v>
          </cell>
          <cell r="B4729" t="str">
            <v>Coordination</v>
          </cell>
          <cell r="C4729" t="str">
            <v>0700000326</v>
          </cell>
          <cell r="D4729" t="str">
            <v>Maximus</v>
          </cell>
          <cell r="E4729" t="str">
            <v>Robert</v>
          </cell>
          <cell r="F4729">
            <v>37705</v>
          </cell>
          <cell r="G4729">
            <v>7</v>
          </cell>
          <cell r="H4729" t="str">
            <v>High Country Early Intervention Urban</v>
          </cell>
          <cell r="I4729">
            <v>6</v>
          </cell>
          <cell r="J4729" t="str">
            <v>Provider</v>
          </cell>
          <cell r="K4729">
            <v>30.98</v>
          </cell>
        </row>
        <row r="4730">
          <cell r="A4730">
            <v>17</v>
          </cell>
          <cell r="B4730" t="str">
            <v>Coordination</v>
          </cell>
          <cell r="C4730" t="str">
            <v>0700000328</v>
          </cell>
          <cell r="D4730" t="str">
            <v>Julien</v>
          </cell>
          <cell r="E4730" t="str">
            <v>Faust</v>
          </cell>
          <cell r="F4730">
            <v>37556</v>
          </cell>
          <cell r="G4730">
            <v>7</v>
          </cell>
          <cell r="H4730" t="str">
            <v>High Country Early Intervention Urban</v>
          </cell>
          <cell r="I4730">
            <v>3</v>
          </cell>
          <cell r="J4730" t="str">
            <v>Home</v>
          </cell>
          <cell r="K4730">
            <v>30.98</v>
          </cell>
        </row>
        <row r="4731">
          <cell r="A4731">
            <v>17</v>
          </cell>
          <cell r="B4731" t="str">
            <v>Coordination</v>
          </cell>
          <cell r="C4731" t="str">
            <v>0700000328</v>
          </cell>
          <cell r="D4731" t="str">
            <v>Julien</v>
          </cell>
          <cell r="E4731" t="str">
            <v>Faust</v>
          </cell>
          <cell r="F4731">
            <v>37556</v>
          </cell>
          <cell r="G4731">
            <v>7</v>
          </cell>
          <cell r="H4731" t="str">
            <v>High Country Early Intervention Urban</v>
          </cell>
          <cell r="I4731">
            <v>6</v>
          </cell>
          <cell r="J4731" t="str">
            <v>Provider</v>
          </cell>
          <cell r="K4731">
            <v>30.98</v>
          </cell>
        </row>
        <row r="4732">
          <cell r="A4732">
            <v>17</v>
          </cell>
          <cell r="B4732" t="str">
            <v>Coordination</v>
          </cell>
          <cell r="C4732" t="str">
            <v>0700000329</v>
          </cell>
          <cell r="D4732" t="str">
            <v>Hayden</v>
          </cell>
          <cell r="E4732" t="str">
            <v>Harris</v>
          </cell>
          <cell r="F4732">
            <v>37650</v>
          </cell>
          <cell r="G4732">
            <v>7</v>
          </cell>
          <cell r="H4732" t="str">
            <v>High Country Early Intervention Urban</v>
          </cell>
          <cell r="I4732">
            <v>3</v>
          </cell>
          <cell r="J4732" t="str">
            <v>Home</v>
          </cell>
          <cell r="K4732">
            <v>30.98</v>
          </cell>
        </row>
        <row r="4733">
          <cell r="A4733">
            <v>17</v>
          </cell>
          <cell r="B4733" t="str">
            <v>Coordination</v>
          </cell>
          <cell r="C4733" t="str">
            <v>0700000329</v>
          </cell>
          <cell r="D4733" t="str">
            <v>Hayden</v>
          </cell>
          <cell r="E4733" t="str">
            <v>Harris</v>
          </cell>
          <cell r="F4733">
            <v>37650</v>
          </cell>
          <cell r="G4733">
            <v>7</v>
          </cell>
          <cell r="H4733" t="str">
            <v>High Country Early Intervention Urban</v>
          </cell>
          <cell r="I4733">
            <v>6</v>
          </cell>
          <cell r="J4733" t="str">
            <v>Provider</v>
          </cell>
          <cell r="K4733">
            <v>30.98</v>
          </cell>
        </row>
        <row r="4734">
          <cell r="A4734">
            <v>17</v>
          </cell>
          <cell r="B4734" t="str">
            <v>Coordination</v>
          </cell>
          <cell r="C4734" t="str">
            <v>0700000330</v>
          </cell>
          <cell r="D4734" t="str">
            <v>Guadalupe</v>
          </cell>
          <cell r="E4734" t="str">
            <v>Hernandez</v>
          </cell>
          <cell r="F4734">
            <v>37631</v>
          </cell>
          <cell r="G4734">
            <v>7</v>
          </cell>
          <cell r="H4734" t="str">
            <v>High Country Early Intervention Urban</v>
          </cell>
          <cell r="I4734">
            <v>6</v>
          </cell>
          <cell r="J4734" t="str">
            <v>Provider</v>
          </cell>
          <cell r="K4734">
            <v>30.98</v>
          </cell>
        </row>
        <row r="4735">
          <cell r="A4735">
            <v>17</v>
          </cell>
          <cell r="B4735" t="str">
            <v>Coordination</v>
          </cell>
          <cell r="C4735" t="str">
            <v>0700000331</v>
          </cell>
          <cell r="D4735" t="str">
            <v>Koda</v>
          </cell>
          <cell r="E4735" t="str">
            <v>Ross</v>
          </cell>
          <cell r="F4735">
            <v>37866</v>
          </cell>
          <cell r="G4735">
            <v>7</v>
          </cell>
          <cell r="H4735" t="str">
            <v>High Country Early Intervention Urban</v>
          </cell>
          <cell r="I4735">
            <v>3</v>
          </cell>
          <cell r="J4735" t="str">
            <v>Home</v>
          </cell>
          <cell r="K4735">
            <v>30.98</v>
          </cell>
        </row>
        <row r="4736">
          <cell r="A4736">
            <v>17</v>
          </cell>
          <cell r="B4736" t="str">
            <v>Coordination</v>
          </cell>
          <cell r="C4736" t="str">
            <v>0700000331</v>
          </cell>
          <cell r="D4736" t="str">
            <v>Koda</v>
          </cell>
          <cell r="E4736" t="str">
            <v>Ross</v>
          </cell>
          <cell r="F4736">
            <v>37866</v>
          </cell>
          <cell r="G4736">
            <v>7</v>
          </cell>
          <cell r="H4736" t="str">
            <v>High Country Early Intervention Urban</v>
          </cell>
          <cell r="I4736">
            <v>6</v>
          </cell>
          <cell r="J4736" t="str">
            <v>Provider</v>
          </cell>
          <cell r="K4736">
            <v>30.98</v>
          </cell>
        </row>
        <row r="4737">
          <cell r="A4737">
            <v>17</v>
          </cell>
          <cell r="B4737" t="str">
            <v>Coordination</v>
          </cell>
          <cell r="C4737" t="str">
            <v>0700000332</v>
          </cell>
          <cell r="D4737" t="str">
            <v>Clayton</v>
          </cell>
          <cell r="E4737" t="str">
            <v>Keel</v>
          </cell>
          <cell r="F4737">
            <v>37347</v>
          </cell>
          <cell r="G4737">
            <v>7</v>
          </cell>
          <cell r="H4737" t="str">
            <v>High Country Early Intervention Urban</v>
          </cell>
          <cell r="I4737">
            <v>3</v>
          </cell>
          <cell r="J4737" t="str">
            <v>Home</v>
          </cell>
          <cell r="K4737">
            <v>30.98</v>
          </cell>
        </row>
        <row r="4738">
          <cell r="A4738">
            <v>17</v>
          </cell>
          <cell r="B4738" t="str">
            <v>Coordination</v>
          </cell>
          <cell r="C4738" t="str">
            <v>0700000332</v>
          </cell>
          <cell r="D4738" t="str">
            <v>Clayton</v>
          </cell>
          <cell r="E4738" t="str">
            <v>Keel</v>
          </cell>
          <cell r="F4738">
            <v>37347</v>
          </cell>
          <cell r="G4738">
            <v>7</v>
          </cell>
          <cell r="H4738" t="str">
            <v>High Country Early Intervention Urban</v>
          </cell>
          <cell r="I4738">
            <v>6</v>
          </cell>
          <cell r="J4738" t="str">
            <v>Provider</v>
          </cell>
          <cell r="K4738">
            <v>30.98</v>
          </cell>
        </row>
        <row r="4739">
          <cell r="A4739">
            <v>17</v>
          </cell>
          <cell r="B4739" t="str">
            <v>Coordination</v>
          </cell>
          <cell r="C4739" t="str">
            <v>0700000342</v>
          </cell>
          <cell r="D4739" t="str">
            <v>Erick</v>
          </cell>
          <cell r="E4739" t="str">
            <v>Mancillas</v>
          </cell>
          <cell r="F4739">
            <v>37487</v>
          </cell>
          <cell r="G4739">
            <v>7</v>
          </cell>
          <cell r="H4739" t="str">
            <v>High Country Early Intervention Urban</v>
          </cell>
          <cell r="I4739">
            <v>3</v>
          </cell>
          <cell r="J4739" t="str">
            <v>Home</v>
          </cell>
          <cell r="K4739">
            <v>30.98</v>
          </cell>
        </row>
        <row r="4740">
          <cell r="A4740">
            <v>17</v>
          </cell>
          <cell r="B4740" t="str">
            <v>Coordination</v>
          </cell>
          <cell r="C4740" t="str">
            <v>0700000342</v>
          </cell>
          <cell r="D4740" t="str">
            <v>Erick</v>
          </cell>
          <cell r="E4740" t="str">
            <v>Mancillas</v>
          </cell>
          <cell r="F4740">
            <v>37487</v>
          </cell>
          <cell r="G4740">
            <v>7</v>
          </cell>
          <cell r="H4740" t="str">
            <v>High Country Early Intervention Urban</v>
          </cell>
          <cell r="I4740">
            <v>6</v>
          </cell>
          <cell r="J4740" t="str">
            <v>Provider</v>
          </cell>
          <cell r="K4740">
            <v>30.98</v>
          </cell>
        </row>
        <row r="4741">
          <cell r="A4741">
            <v>17</v>
          </cell>
          <cell r="B4741" t="str">
            <v>Coordination</v>
          </cell>
          <cell r="C4741" t="str">
            <v>0700000343</v>
          </cell>
          <cell r="D4741" t="str">
            <v>Jenessa</v>
          </cell>
          <cell r="E4741" t="str">
            <v>Judy</v>
          </cell>
          <cell r="F4741">
            <v>37690</v>
          </cell>
          <cell r="G4741">
            <v>7</v>
          </cell>
          <cell r="H4741" t="str">
            <v>High Country Early Intervention Urban</v>
          </cell>
          <cell r="I4741">
            <v>3</v>
          </cell>
          <cell r="J4741" t="str">
            <v>Home</v>
          </cell>
          <cell r="K4741">
            <v>30.98</v>
          </cell>
        </row>
        <row r="4742">
          <cell r="A4742">
            <v>17</v>
          </cell>
          <cell r="B4742" t="str">
            <v>Coordination</v>
          </cell>
          <cell r="C4742" t="str">
            <v>0700000343</v>
          </cell>
          <cell r="D4742" t="str">
            <v>Jenessa</v>
          </cell>
          <cell r="E4742" t="str">
            <v>Judy</v>
          </cell>
          <cell r="F4742">
            <v>37690</v>
          </cell>
          <cell r="G4742">
            <v>7</v>
          </cell>
          <cell r="H4742" t="str">
            <v>High Country Early Intervention Urban</v>
          </cell>
          <cell r="I4742">
            <v>6</v>
          </cell>
          <cell r="J4742" t="str">
            <v>Provider</v>
          </cell>
          <cell r="K4742">
            <v>30.98</v>
          </cell>
        </row>
        <row r="4743">
          <cell r="A4743">
            <v>17</v>
          </cell>
          <cell r="B4743" t="str">
            <v>Coordination</v>
          </cell>
          <cell r="C4743" t="str">
            <v>0700000347</v>
          </cell>
          <cell r="D4743" t="str">
            <v>Alexander</v>
          </cell>
          <cell r="E4743" t="str">
            <v>Jasso</v>
          </cell>
          <cell r="F4743">
            <v>37284</v>
          </cell>
          <cell r="G4743">
            <v>7</v>
          </cell>
          <cell r="H4743" t="str">
            <v>High Country Early Intervention Urban</v>
          </cell>
          <cell r="I4743">
            <v>3</v>
          </cell>
          <cell r="J4743" t="str">
            <v>Home</v>
          </cell>
          <cell r="K4743">
            <v>30.98</v>
          </cell>
        </row>
        <row r="4744">
          <cell r="A4744">
            <v>17</v>
          </cell>
          <cell r="B4744" t="str">
            <v>Coordination</v>
          </cell>
          <cell r="C4744" t="str">
            <v>0700000347</v>
          </cell>
          <cell r="D4744" t="str">
            <v>Alexander</v>
          </cell>
          <cell r="E4744" t="str">
            <v>Jasso</v>
          </cell>
          <cell r="F4744">
            <v>37284</v>
          </cell>
          <cell r="G4744">
            <v>7</v>
          </cell>
          <cell r="H4744" t="str">
            <v>High Country Early Intervention Urban</v>
          </cell>
          <cell r="I4744">
            <v>6</v>
          </cell>
          <cell r="J4744" t="str">
            <v>Provider</v>
          </cell>
          <cell r="K4744">
            <v>30.98</v>
          </cell>
        </row>
        <row r="4745">
          <cell r="A4745">
            <v>17</v>
          </cell>
          <cell r="B4745" t="str">
            <v>Coordination</v>
          </cell>
          <cell r="C4745" t="str">
            <v>0700000348</v>
          </cell>
          <cell r="D4745" t="str">
            <v>Cy</v>
          </cell>
          <cell r="E4745" t="str">
            <v>Geise</v>
          </cell>
          <cell r="F4745">
            <v>37402</v>
          </cell>
          <cell r="G4745">
            <v>7</v>
          </cell>
          <cell r="H4745" t="str">
            <v>High Country Early Intervention Urban</v>
          </cell>
          <cell r="I4745">
            <v>3</v>
          </cell>
          <cell r="J4745" t="str">
            <v>Home</v>
          </cell>
          <cell r="K4745">
            <v>30.98</v>
          </cell>
        </row>
        <row r="4746">
          <cell r="A4746">
            <v>17</v>
          </cell>
          <cell r="B4746" t="str">
            <v>Coordination</v>
          </cell>
          <cell r="C4746" t="str">
            <v>0700000348</v>
          </cell>
          <cell r="D4746" t="str">
            <v>Cy</v>
          </cell>
          <cell r="E4746" t="str">
            <v>Geise</v>
          </cell>
          <cell r="F4746">
            <v>37402</v>
          </cell>
          <cell r="G4746">
            <v>7</v>
          </cell>
          <cell r="H4746" t="str">
            <v>High Country Early Intervention Urban</v>
          </cell>
          <cell r="I4746">
            <v>6</v>
          </cell>
          <cell r="J4746" t="str">
            <v>Provider</v>
          </cell>
          <cell r="K4746">
            <v>30.98</v>
          </cell>
        </row>
        <row r="4747">
          <cell r="A4747">
            <v>17</v>
          </cell>
          <cell r="B4747" t="str">
            <v>Coordination</v>
          </cell>
          <cell r="C4747" t="str">
            <v>0700000349</v>
          </cell>
          <cell r="D4747" t="str">
            <v>Andrea</v>
          </cell>
          <cell r="E4747" t="str">
            <v>Estrada-Mercado</v>
          </cell>
          <cell r="F4747">
            <v>37529</v>
          </cell>
          <cell r="G4747">
            <v>7</v>
          </cell>
          <cell r="H4747" t="str">
            <v>High Country Early Intervention Urban</v>
          </cell>
          <cell r="I4747">
            <v>3</v>
          </cell>
          <cell r="J4747" t="str">
            <v>Home</v>
          </cell>
          <cell r="K4747">
            <v>30.98</v>
          </cell>
        </row>
        <row r="4748">
          <cell r="A4748">
            <v>17</v>
          </cell>
          <cell r="B4748" t="str">
            <v>Coordination</v>
          </cell>
          <cell r="C4748" t="str">
            <v>0700000349</v>
          </cell>
          <cell r="D4748" t="str">
            <v>Andrea</v>
          </cell>
          <cell r="E4748" t="str">
            <v>Estrada-Mercado</v>
          </cell>
          <cell r="F4748">
            <v>37529</v>
          </cell>
          <cell r="G4748">
            <v>7</v>
          </cell>
          <cell r="H4748" t="str">
            <v>High Country Early Intervention Urban</v>
          </cell>
          <cell r="I4748">
            <v>6</v>
          </cell>
          <cell r="J4748" t="str">
            <v>Provider</v>
          </cell>
          <cell r="K4748">
            <v>30.98</v>
          </cell>
        </row>
        <row r="4749">
          <cell r="A4749">
            <v>17</v>
          </cell>
          <cell r="B4749" t="str">
            <v>Coordination</v>
          </cell>
          <cell r="C4749" t="str">
            <v>0700000350</v>
          </cell>
          <cell r="D4749" t="str">
            <v>Cameron</v>
          </cell>
          <cell r="E4749" t="str">
            <v>Cleary</v>
          </cell>
          <cell r="F4749">
            <v>38096</v>
          </cell>
          <cell r="G4749">
            <v>7</v>
          </cell>
          <cell r="H4749" t="str">
            <v>High Country Early Intervention Urban</v>
          </cell>
          <cell r="I4749">
            <v>3</v>
          </cell>
          <cell r="J4749" t="str">
            <v>Home</v>
          </cell>
          <cell r="K4749">
            <v>30.98</v>
          </cell>
        </row>
        <row r="4750">
          <cell r="A4750">
            <v>17</v>
          </cell>
          <cell r="B4750" t="str">
            <v>Coordination</v>
          </cell>
          <cell r="C4750" t="str">
            <v>0700000350</v>
          </cell>
          <cell r="D4750" t="str">
            <v>Cameron</v>
          </cell>
          <cell r="E4750" t="str">
            <v>Cleary</v>
          </cell>
          <cell r="F4750">
            <v>38096</v>
          </cell>
          <cell r="G4750">
            <v>7</v>
          </cell>
          <cell r="H4750" t="str">
            <v>High Country Early Intervention Urban</v>
          </cell>
          <cell r="I4750">
            <v>6</v>
          </cell>
          <cell r="J4750" t="str">
            <v>Provider</v>
          </cell>
          <cell r="K4750">
            <v>30.98</v>
          </cell>
        </row>
        <row r="4751">
          <cell r="A4751">
            <v>17</v>
          </cell>
          <cell r="B4751" t="str">
            <v>Coordination</v>
          </cell>
          <cell r="C4751" t="str">
            <v>0700000351</v>
          </cell>
          <cell r="D4751" t="str">
            <v>Caitlin</v>
          </cell>
          <cell r="E4751" t="str">
            <v>Gonzales</v>
          </cell>
          <cell r="F4751">
            <v>38082</v>
          </cell>
          <cell r="G4751">
            <v>7</v>
          </cell>
          <cell r="H4751" t="str">
            <v>High Country Early Intervention Urban</v>
          </cell>
          <cell r="I4751">
            <v>3</v>
          </cell>
          <cell r="J4751" t="str">
            <v>Home</v>
          </cell>
          <cell r="K4751">
            <v>30.98</v>
          </cell>
        </row>
        <row r="4752">
          <cell r="A4752">
            <v>17</v>
          </cell>
          <cell r="B4752" t="str">
            <v>Coordination</v>
          </cell>
          <cell r="C4752" t="str">
            <v>0700000351</v>
          </cell>
          <cell r="D4752" t="str">
            <v>Caitlin</v>
          </cell>
          <cell r="E4752" t="str">
            <v>Gonzales</v>
          </cell>
          <cell r="F4752">
            <v>38082</v>
          </cell>
          <cell r="G4752">
            <v>7</v>
          </cell>
          <cell r="H4752" t="str">
            <v>High Country Early Intervention Urban</v>
          </cell>
          <cell r="I4752">
            <v>6</v>
          </cell>
          <cell r="J4752" t="str">
            <v>Provider</v>
          </cell>
          <cell r="K4752">
            <v>30.98</v>
          </cell>
        </row>
        <row r="4753">
          <cell r="A4753">
            <v>17</v>
          </cell>
          <cell r="B4753" t="str">
            <v>Coordination</v>
          </cell>
          <cell r="C4753" t="str">
            <v>0700000352</v>
          </cell>
          <cell r="D4753" t="str">
            <v>Chad</v>
          </cell>
          <cell r="E4753" t="str">
            <v>Ritter</v>
          </cell>
          <cell r="F4753">
            <v>37395</v>
          </cell>
          <cell r="G4753">
            <v>7</v>
          </cell>
          <cell r="H4753" t="str">
            <v>High Country Early Intervention Urban</v>
          </cell>
          <cell r="I4753">
            <v>3</v>
          </cell>
          <cell r="J4753" t="str">
            <v>Home</v>
          </cell>
          <cell r="K4753">
            <v>30.98</v>
          </cell>
        </row>
        <row r="4754">
          <cell r="A4754">
            <v>17</v>
          </cell>
          <cell r="B4754" t="str">
            <v>Coordination</v>
          </cell>
          <cell r="C4754" t="str">
            <v>0700000352</v>
          </cell>
          <cell r="D4754" t="str">
            <v>Chad</v>
          </cell>
          <cell r="E4754" t="str">
            <v>Ritter</v>
          </cell>
          <cell r="F4754">
            <v>37395</v>
          </cell>
          <cell r="G4754">
            <v>7</v>
          </cell>
          <cell r="H4754" t="str">
            <v>High Country Early Intervention Urban</v>
          </cell>
          <cell r="I4754">
            <v>6</v>
          </cell>
          <cell r="J4754" t="str">
            <v>Provider</v>
          </cell>
          <cell r="K4754">
            <v>30.98</v>
          </cell>
        </row>
        <row r="4755">
          <cell r="A4755">
            <v>17</v>
          </cell>
          <cell r="B4755" t="str">
            <v>Coordination</v>
          </cell>
          <cell r="C4755" t="str">
            <v>0800000007</v>
          </cell>
          <cell r="D4755" t="str">
            <v>Thomas</v>
          </cell>
          <cell r="E4755" t="str">
            <v>Bryn</v>
          </cell>
          <cell r="F4755">
            <v>36005</v>
          </cell>
          <cell r="G4755">
            <v>8</v>
          </cell>
          <cell r="H4755" t="str">
            <v>The Center for Families</v>
          </cell>
          <cell r="I4755">
            <v>3</v>
          </cell>
          <cell r="J4755" t="str">
            <v>Home</v>
          </cell>
          <cell r="K4755">
            <v>30</v>
          </cell>
        </row>
        <row r="4756">
          <cell r="A4756">
            <v>17</v>
          </cell>
          <cell r="B4756" t="str">
            <v>Coordination</v>
          </cell>
          <cell r="C4756" t="str">
            <v>0800000012</v>
          </cell>
          <cell r="D4756" t="str">
            <v>Kacey</v>
          </cell>
          <cell r="E4756" t="str">
            <v>McLaughlin</v>
          </cell>
          <cell r="F4756">
            <v>36273</v>
          </cell>
          <cell r="G4756">
            <v>8</v>
          </cell>
          <cell r="H4756" t="str">
            <v>The Center for Families</v>
          </cell>
          <cell r="I4756">
            <v>3</v>
          </cell>
          <cell r="J4756" t="str">
            <v>Home</v>
          </cell>
          <cell r="K4756">
            <v>30</v>
          </cell>
          <cell r="L4756">
            <v>3.5</v>
          </cell>
          <cell r="M4756">
            <v>1</v>
          </cell>
        </row>
        <row r="4757">
          <cell r="A4757">
            <v>17</v>
          </cell>
          <cell r="B4757" t="str">
            <v>Coordination</v>
          </cell>
          <cell r="C4757" t="str">
            <v>0800000016</v>
          </cell>
          <cell r="D4757" t="str">
            <v>Steven</v>
          </cell>
          <cell r="E4757" t="str">
            <v>Gibes</v>
          </cell>
          <cell r="F4757">
            <v>36271</v>
          </cell>
          <cell r="G4757">
            <v>8</v>
          </cell>
          <cell r="H4757" t="str">
            <v>The Center for Families</v>
          </cell>
          <cell r="I4757">
            <v>3</v>
          </cell>
          <cell r="J4757" t="str">
            <v>Home</v>
          </cell>
          <cell r="K4757">
            <v>30</v>
          </cell>
        </row>
        <row r="4758">
          <cell r="A4758">
            <v>17</v>
          </cell>
          <cell r="B4758" t="str">
            <v>Coordination</v>
          </cell>
          <cell r="C4758" t="str">
            <v>0800000017</v>
          </cell>
          <cell r="D4758" t="str">
            <v>Ryon</v>
          </cell>
          <cell r="E4758" t="str">
            <v>Craig</v>
          </cell>
          <cell r="F4758">
            <v>36309</v>
          </cell>
          <cell r="G4758">
            <v>8</v>
          </cell>
          <cell r="H4758" t="str">
            <v>The Center for Families</v>
          </cell>
          <cell r="I4758">
            <v>3</v>
          </cell>
          <cell r="J4758" t="str">
            <v>Home</v>
          </cell>
          <cell r="K4758">
            <v>30</v>
          </cell>
          <cell r="L4758">
            <v>4</v>
          </cell>
          <cell r="M4758">
            <v>2</v>
          </cell>
        </row>
        <row r="4759">
          <cell r="A4759">
            <v>17</v>
          </cell>
          <cell r="B4759" t="str">
            <v>Coordination</v>
          </cell>
          <cell r="C4759" t="str">
            <v>0800000021</v>
          </cell>
          <cell r="D4759" t="str">
            <v>Harrison</v>
          </cell>
          <cell r="E4759" t="str">
            <v>Leal</v>
          </cell>
          <cell r="F4759">
            <v>36153</v>
          </cell>
          <cell r="G4759">
            <v>8</v>
          </cell>
          <cell r="H4759" t="str">
            <v>The Center for Families</v>
          </cell>
          <cell r="I4759">
            <v>3</v>
          </cell>
          <cell r="J4759" t="str">
            <v>Home</v>
          </cell>
          <cell r="K4759">
            <v>30</v>
          </cell>
        </row>
        <row r="4760">
          <cell r="A4760">
            <v>17</v>
          </cell>
          <cell r="B4760" t="str">
            <v>Coordination</v>
          </cell>
          <cell r="C4760" t="str">
            <v>0800000022</v>
          </cell>
          <cell r="D4760" t="str">
            <v>Hunter</v>
          </cell>
          <cell r="E4760" t="str">
            <v>Miller</v>
          </cell>
          <cell r="F4760">
            <v>36049</v>
          </cell>
          <cell r="G4760">
            <v>8</v>
          </cell>
          <cell r="H4760" t="str">
            <v>The Center for Families</v>
          </cell>
          <cell r="I4760">
            <v>3</v>
          </cell>
          <cell r="J4760" t="str">
            <v>Home</v>
          </cell>
          <cell r="K4760">
            <v>30</v>
          </cell>
        </row>
        <row r="4761">
          <cell r="A4761">
            <v>17</v>
          </cell>
          <cell r="B4761" t="str">
            <v>Coordination</v>
          </cell>
          <cell r="C4761" t="str">
            <v>0800000024</v>
          </cell>
          <cell r="D4761" t="str">
            <v>Dominic</v>
          </cell>
          <cell r="E4761" t="str">
            <v>Parkhurst</v>
          </cell>
          <cell r="F4761">
            <v>36147</v>
          </cell>
          <cell r="G4761">
            <v>8</v>
          </cell>
          <cell r="H4761" t="str">
            <v>The Center for Families</v>
          </cell>
          <cell r="I4761">
            <v>3</v>
          </cell>
          <cell r="J4761" t="str">
            <v>Home</v>
          </cell>
          <cell r="K4761">
            <v>30</v>
          </cell>
        </row>
        <row r="4762">
          <cell r="A4762">
            <v>17</v>
          </cell>
          <cell r="B4762" t="str">
            <v>Coordination</v>
          </cell>
          <cell r="C4762" t="str">
            <v>0800000030</v>
          </cell>
          <cell r="D4762" t="str">
            <v>Andrew</v>
          </cell>
          <cell r="E4762" t="str">
            <v>Thomas</v>
          </cell>
          <cell r="F4762">
            <v>35986</v>
          </cell>
          <cell r="G4762">
            <v>8</v>
          </cell>
          <cell r="H4762" t="str">
            <v>The Center for Families</v>
          </cell>
          <cell r="I4762">
            <v>3</v>
          </cell>
          <cell r="J4762" t="str">
            <v>Home</v>
          </cell>
          <cell r="K4762">
            <v>30</v>
          </cell>
        </row>
        <row r="4763">
          <cell r="A4763">
            <v>17</v>
          </cell>
          <cell r="B4763" t="str">
            <v>Coordination</v>
          </cell>
          <cell r="C4763" t="str">
            <v>0800000035</v>
          </cell>
          <cell r="D4763" t="str">
            <v>Victor</v>
          </cell>
          <cell r="E4763" t="str">
            <v>Fierro</v>
          </cell>
          <cell r="F4763">
            <v>36284</v>
          </cell>
          <cell r="G4763">
            <v>8</v>
          </cell>
          <cell r="H4763" t="str">
            <v>The Center for Families</v>
          </cell>
          <cell r="I4763">
            <v>3</v>
          </cell>
          <cell r="J4763" t="str">
            <v>Home</v>
          </cell>
          <cell r="K4763">
            <v>30</v>
          </cell>
          <cell r="L4763">
            <v>3.5</v>
          </cell>
          <cell r="M4763">
            <v>3.5</v>
          </cell>
        </row>
        <row r="4764">
          <cell r="A4764">
            <v>17</v>
          </cell>
          <cell r="B4764" t="str">
            <v>Coordination</v>
          </cell>
          <cell r="C4764" t="str">
            <v>0800000042</v>
          </cell>
          <cell r="D4764" t="str">
            <v>Riley</v>
          </cell>
          <cell r="E4764" t="str">
            <v>Kennedy</v>
          </cell>
          <cell r="F4764">
            <v>37061</v>
          </cell>
          <cell r="G4764">
            <v>8</v>
          </cell>
          <cell r="H4764" t="str">
            <v>The Center for Families</v>
          </cell>
          <cell r="I4764">
            <v>3</v>
          </cell>
          <cell r="J4764" t="str">
            <v>Home</v>
          </cell>
          <cell r="K4764">
            <v>30</v>
          </cell>
          <cell r="L4764">
            <v>4</v>
          </cell>
          <cell r="M4764">
            <v>7</v>
          </cell>
          <cell r="N4764">
            <v>10</v>
          </cell>
          <cell r="O4764">
            <v>6.5</v>
          </cell>
          <cell r="P4764">
            <v>3</v>
          </cell>
        </row>
        <row r="4765">
          <cell r="A4765">
            <v>17</v>
          </cell>
          <cell r="B4765" t="str">
            <v>Coordination</v>
          </cell>
          <cell r="C4765" t="str">
            <v>0800000043</v>
          </cell>
          <cell r="D4765" t="str">
            <v>David</v>
          </cell>
          <cell r="E4765" t="str">
            <v>Gardner</v>
          </cell>
          <cell r="F4765">
            <v>36668</v>
          </cell>
          <cell r="G4765">
            <v>8</v>
          </cell>
          <cell r="H4765" t="str">
            <v>The Center for Families</v>
          </cell>
          <cell r="I4765">
            <v>3</v>
          </cell>
          <cell r="J4765" t="str">
            <v>Home</v>
          </cell>
          <cell r="K4765">
            <v>30</v>
          </cell>
          <cell r="L4765">
            <v>11</v>
          </cell>
          <cell r="M4765">
            <v>8</v>
          </cell>
          <cell r="N4765">
            <v>5</v>
          </cell>
          <cell r="O4765">
            <v>9</v>
          </cell>
          <cell r="P4765">
            <v>4.5</v>
          </cell>
        </row>
        <row r="4766">
          <cell r="A4766">
            <v>17</v>
          </cell>
          <cell r="B4766" t="str">
            <v>Coordination</v>
          </cell>
          <cell r="C4766" t="str">
            <v>0800000044</v>
          </cell>
          <cell r="D4766" t="str">
            <v>Grace</v>
          </cell>
          <cell r="E4766" t="str">
            <v>LaPorte</v>
          </cell>
          <cell r="F4766">
            <v>35866</v>
          </cell>
          <cell r="G4766">
            <v>8</v>
          </cell>
          <cell r="H4766" t="str">
            <v>The Center for Families</v>
          </cell>
          <cell r="I4766">
            <v>3</v>
          </cell>
          <cell r="J4766" t="str">
            <v>Home</v>
          </cell>
          <cell r="K4766">
            <v>30</v>
          </cell>
        </row>
        <row r="4767">
          <cell r="A4767">
            <v>17</v>
          </cell>
          <cell r="B4767" t="str">
            <v>Coordination</v>
          </cell>
          <cell r="C4767" t="str">
            <v>0800000051</v>
          </cell>
          <cell r="D4767" t="str">
            <v>Janet</v>
          </cell>
          <cell r="E4767" t="str">
            <v>Squire</v>
          </cell>
          <cell r="F4767">
            <v>35818</v>
          </cell>
          <cell r="G4767">
            <v>8</v>
          </cell>
          <cell r="H4767" t="str">
            <v>The Center for Families</v>
          </cell>
          <cell r="I4767">
            <v>3</v>
          </cell>
          <cell r="J4767" t="str">
            <v>Home</v>
          </cell>
          <cell r="K4767">
            <v>30</v>
          </cell>
        </row>
        <row r="4768">
          <cell r="A4768">
            <v>17</v>
          </cell>
          <cell r="B4768" t="str">
            <v>Coordination</v>
          </cell>
          <cell r="C4768" t="str">
            <v>0800000052</v>
          </cell>
          <cell r="D4768" t="str">
            <v>Niccolo</v>
          </cell>
          <cell r="E4768" t="str">
            <v>Sorianello</v>
          </cell>
          <cell r="F4768">
            <v>36088</v>
          </cell>
          <cell r="G4768">
            <v>8</v>
          </cell>
          <cell r="H4768" t="str">
            <v>The Center for Families</v>
          </cell>
          <cell r="I4768">
            <v>3</v>
          </cell>
          <cell r="J4768" t="str">
            <v>Home</v>
          </cell>
          <cell r="K4768">
            <v>30</v>
          </cell>
        </row>
        <row r="4769">
          <cell r="A4769">
            <v>17</v>
          </cell>
          <cell r="B4769" t="str">
            <v>Coordination</v>
          </cell>
          <cell r="C4769" t="str">
            <v>0800000053</v>
          </cell>
          <cell r="D4769" t="str">
            <v>Alexander</v>
          </cell>
          <cell r="E4769" t="str">
            <v>Schockmel</v>
          </cell>
          <cell r="F4769">
            <v>36562</v>
          </cell>
          <cell r="G4769">
            <v>8</v>
          </cell>
          <cell r="H4769" t="str">
            <v>The Center for Families</v>
          </cell>
          <cell r="I4769">
            <v>3</v>
          </cell>
          <cell r="J4769" t="str">
            <v>Home</v>
          </cell>
          <cell r="K4769">
            <v>30</v>
          </cell>
          <cell r="L4769">
            <v>3.5</v>
          </cell>
          <cell r="M4769">
            <v>6.5</v>
          </cell>
          <cell r="N4769">
            <v>9</v>
          </cell>
          <cell r="O4769">
            <v>11</v>
          </cell>
          <cell r="P4769">
            <v>5.5</v>
          </cell>
          <cell r="Q4769">
            <v>5.5</v>
          </cell>
          <cell r="R4769">
            <v>7.5</v>
          </cell>
          <cell r="S4769">
            <v>8</v>
          </cell>
        </row>
        <row r="4770">
          <cell r="A4770">
            <v>17</v>
          </cell>
          <cell r="B4770" t="str">
            <v>Coordination</v>
          </cell>
          <cell r="C4770" t="str">
            <v>0800000055</v>
          </cell>
          <cell r="D4770" t="str">
            <v>Nicholas</v>
          </cell>
          <cell r="E4770" t="str">
            <v>Bray</v>
          </cell>
          <cell r="F4770">
            <v>36009</v>
          </cell>
          <cell r="G4770">
            <v>8</v>
          </cell>
          <cell r="H4770" t="str">
            <v>The Center for Families</v>
          </cell>
          <cell r="I4770">
            <v>3</v>
          </cell>
          <cell r="J4770" t="str">
            <v>Home</v>
          </cell>
          <cell r="K4770">
            <v>30</v>
          </cell>
        </row>
        <row r="4771">
          <cell r="A4771">
            <v>17</v>
          </cell>
          <cell r="B4771" t="str">
            <v>Coordination</v>
          </cell>
          <cell r="C4771" t="str">
            <v>0800000056</v>
          </cell>
          <cell r="D4771" t="str">
            <v>Timothy</v>
          </cell>
          <cell r="E4771" t="str">
            <v>Woolf</v>
          </cell>
          <cell r="F4771">
            <v>35984</v>
          </cell>
          <cell r="G4771">
            <v>8</v>
          </cell>
          <cell r="H4771" t="str">
            <v>The Center for Families</v>
          </cell>
          <cell r="I4771">
            <v>3</v>
          </cell>
          <cell r="J4771" t="str">
            <v>Home</v>
          </cell>
          <cell r="K4771">
            <v>30</v>
          </cell>
        </row>
        <row r="4772">
          <cell r="A4772">
            <v>17</v>
          </cell>
          <cell r="B4772" t="str">
            <v>Coordination</v>
          </cell>
          <cell r="C4772" t="str">
            <v>0800000057</v>
          </cell>
          <cell r="D4772" t="str">
            <v>William</v>
          </cell>
          <cell r="E4772" t="str">
            <v>Birchard</v>
          </cell>
          <cell r="F4772">
            <v>36077</v>
          </cell>
          <cell r="G4772">
            <v>8</v>
          </cell>
          <cell r="H4772" t="str">
            <v>The Center for Families</v>
          </cell>
          <cell r="I4772">
            <v>3</v>
          </cell>
          <cell r="J4772" t="str">
            <v>Home</v>
          </cell>
          <cell r="K4772">
            <v>30</v>
          </cell>
        </row>
        <row r="4773">
          <cell r="A4773">
            <v>17</v>
          </cell>
          <cell r="B4773" t="str">
            <v>Coordination</v>
          </cell>
          <cell r="C4773" t="str">
            <v>0800000058</v>
          </cell>
          <cell r="D4773" t="str">
            <v>Caleb</v>
          </cell>
          <cell r="E4773" t="str">
            <v>Clyde</v>
          </cell>
          <cell r="F4773">
            <v>36560</v>
          </cell>
          <cell r="G4773">
            <v>8</v>
          </cell>
          <cell r="H4773" t="str">
            <v>The Center for Families</v>
          </cell>
          <cell r="I4773">
            <v>3</v>
          </cell>
          <cell r="J4773" t="str">
            <v>Home</v>
          </cell>
          <cell r="K4773">
            <v>30</v>
          </cell>
          <cell r="L4773">
            <v>5</v>
          </cell>
          <cell r="M4773">
            <v>6.5</v>
          </cell>
          <cell r="N4773">
            <v>10</v>
          </cell>
          <cell r="O4773">
            <v>10</v>
          </cell>
          <cell r="P4773">
            <v>9.5</v>
          </cell>
        </row>
        <row r="4774">
          <cell r="A4774">
            <v>17</v>
          </cell>
          <cell r="B4774" t="str">
            <v>Coordination</v>
          </cell>
          <cell r="C4774" t="str">
            <v>0800000059</v>
          </cell>
          <cell r="D4774" t="str">
            <v>Carly</v>
          </cell>
          <cell r="E4774" t="str">
            <v>Cahoon</v>
          </cell>
          <cell r="F4774">
            <v>36082</v>
          </cell>
          <cell r="G4774">
            <v>8</v>
          </cell>
          <cell r="H4774" t="str">
            <v>The Center for Families</v>
          </cell>
          <cell r="I4774">
            <v>3</v>
          </cell>
          <cell r="J4774" t="str">
            <v>Home</v>
          </cell>
          <cell r="K4774">
            <v>30</v>
          </cell>
        </row>
        <row r="4775">
          <cell r="A4775">
            <v>17</v>
          </cell>
          <cell r="B4775" t="str">
            <v>Coordination</v>
          </cell>
          <cell r="C4775" t="str">
            <v>0800000061</v>
          </cell>
          <cell r="D4775" t="str">
            <v>Steven</v>
          </cell>
          <cell r="E4775" t="str">
            <v>Cahoon</v>
          </cell>
          <cell r="F4775">
            <v>36082</v>
          </cell>
          <cell r="G4775">
            <v>8</v>
          </cell>
          <cell r="H4775" t="str">
            <v>The Center for Families</v>
          </cell>
          <cell r="I4775">
            <v>3</v>
          </cell>
          <cell r="J4775" t="str">
            <v>Home</v>
          </cell>
          <cell r="K4775">
            <v>30</v>
          </cell>
        </row>
        <row r="4776">
          <cell r="A4776">
            <v>17</v>
          </cell>
          <cell r="B4776" t="str">
            <v>Coordination</v>
          </cell>
          <cell r="C4776" t="str">
            <v>0800000062</v>
          </cell>
          <cell r="D4776" t="str">
            <v>Casey</v>
          </cell>
          <cell r="E4776" t="str">
            <v>Hohbein</v>
          </cell>
          <cell r="F4776">
            <v>36317</v>
          </cell>
          <cell r="G4776">
            <v>8</v>
          </cell>
          <cell r="H4776" t="str">
            <v>The Center for Families</v>
          </cell>
          <cell r="I4776">
            <v>3</v>
          </cell>
          <cell r="J4776" t="str">
            <v>Home</v>
          </cell>
          <cell r="K4776">
            <v>30</v>
          </cell>
          <cell r="L4776">
            <v>2.5</v>
          </cell>
          <cell r="M4776">
            <v>5.5</v>
          </cell>
          <cell r="N4776">
            <v>4.5</v>
          </cell>
        </row>
        <row r="4777">
          <cell r="A4777">
            <v>17</v>
          </cell>
          <cell r="B4777" t="str">
            <v>Coordination</v>
          </cell>
          <cell r="C4777" t="str">
            <v>0800000063</v>
          </cell>
          <cell r="D4777" t="str">
            <v>Melissa</v>
          </cell>
          <cell r="E4777" t="str">
            <v>Porter</v>
          </cell>
          <cell r="F4777">
            <v>36121</v>
          </cell>
          <cell r="G4777">
            <v>8</v>
          </cell>
          <cell r="H4777" t="str">
            <v>The Center for Families</v>
          </cell>
          <cell r="I4777">
            <v>3</v>
          </cell>
          <cell r="J4777" t="str">
            <v>Home</v>
          </cell>
          <cell r="K4777">
            <v>30</v>
          </cell>
        </row>
        <row r="4778">
          <cell r="A4778">
            <v>17</v>
          </cell>
          <cell r="B4778" t="str">
            <v>Coordination</v>
          </cell>
          <cell r="C4778" t="str">
            <v>0800000067</v>
          </cell>
          <cell r="D4778" t="str">
            <v>Felix</v>
          </cell>
          <cell r="E4778" t="str">
            <v>Sweger</v>
          </cell>
          <cell r="F4778">
            <v>36174</v>
          </cell>
          <cell r="G4778">
            <v>8</v>
          </cell>
          <cell r="H4778" t="str">
            <v>The Center for Families</v>
          </cell>
          <cell r="I4778">
            <v>3</v>
          </cell>
          <cell r="J4778" t="str">
            <v>Home</v>
          </cell>
          <cell r="K4778">
            <v>30</v>
          </cell>
        </row>
        <row r="4779">
          <cell r="A4779">
            <v>17</v>
          </cell>
          <cell r="B4779" t="str">
            <v>Coordination</v>
          </cell>
          <cell r="C4779" t="str">
            <v>0800000068</v>
          </cell>
          <cell r="D4779" t="str">
            <v>Nicholas</v>
          </cell>
          <cell r="E4779" t="str">
            <v>Baker</v>
          </cell>
          <cell r="F4779">
            <v>36101</v>
          </cell>
          <cell r="G4779">
            <v>8</v>
          </cell>
          <cell r="H4779" t="str">
            <v>The Center for Families</v>
          </cell>
          <cell r="I4779">
            <v>3</v>
          </cell>
          <cell r="J4779" t="str">
            <v>Home</v>
          </cell>
          <cell r="K4779">
            <v>30</v>
          </cell>
        </row>
        <row r="4780">
          <cell r="A4780">
            <v>17</v>
          </cell>
          <cell r="B4780" t="str">
            <v>Coordination</v>
          </cell>
          <cell r="C4780" t="str">
            <v>0800000069</v>
          </cell>
          <cell r="D4780" t="str">
            <v>Seth</v>
          </cell>
          <cell r="E4780" t="str">
            <v>Murrow</v>
          </cell>
          <cell r="F4780">
            <v>36158</v>
          </cell>
          <cell r="G4780">
            <v>8</v>
          </cell>
          <cell r="H4780" t="str">
            <v>The Center for Families</v>
          </cell>
          <cell r="I4780">
            <v>3</v>
          </cell>
          <cell r="J4780" t="str">
            <v>Home</v>
          </cell>
          <cell r="K4780">
            <v>30</v>
          </cell>
        </row>
        <row r="4781">
          <cell r="A4781">
            <v>17</v>
          </cell>
          <cell r="B4781" t="str">
            <v>Coordination</v>
          </cell>
          <cell r="C4781" t="str">
            <v>0800000070</v>
          </cell>
          <cell r="D4781" t="str">
            <v>Shan</v>
          </cell>
          <cell r="E4781" t="str">
            <v>Donau</v>
          </cell>
          <cell r="F4781">
            <v>36326</v>
          </cell>
          <cell r="G4781">
            <v>8</v>
          </cell>
          <cell r="H4781" t="str">
            <v>The Center for Families</v>
          </cell>
          <cell r="I4781">
            <v>3</v>
          </cell>
          <cell r="J4781" t="str">
            <v>Home</v>
          </cell>
          <cell r="K4781">
            <v>30</v>
          </cell>
        </row>
        <row r="4782">
          <cell r="A4782">
            <v>17</v>
          </cell>
          <cell r="B4782" t="str">
            <v>Coordination</v>
          </cell>
          <cell r="C4782" t="str">
            <v>0800000071</v>
          </cell>
          <cell r="D4782" t="str">
            <v>Noah</v>
          </cell>
          <cell r="E4782" t="str">
            <v>Thurston</v>
          </cell>
          <cell r="F4782">
            <v>36006</v>
          </cell>
          <cell r="G4782">
            <v>8</v>
          </cell>
          <cell r="H4782" t="str">
            <v>The Center for Families</v>
          </cell>
          <cell r="I4782">
            <v>3</v>
          </cell>
          <cell r="J4782" t="str">
            <v>Home</v>
          </cell>
          <cell r="K4782">
            <v>30</v>
          </cell>
        </row>
        <row r="4783">
          <cell r="A4783">
            <v>17</v>
          </cell>
          <cell r="B4783" t="str">
            <v>Coordination</v>
          </cell>
          <cell r="C4783" t="str">
            <v>0800000072</v>
          </cell>
          <cell r="D4783" t="str">
            <v>Alberto</v>
          </cell>
          <cell r="E4783" t="str">
            <v>Batt</v>
          </cell>
          <cell r="F4783">
            <v>36138</v>
          </cell>
          <cell r="G4783">
            <v>8</v>
          </cell>
          <cell r="H4783" t="str">
            <v>The Center for Families</v>
          </cell>
          <cell r="I4783">
            <v>3</v>
          </cell>
          <cell r="J4783" t="str">
            <v>Home</v>
          </cell>
          <cell r="K4783">
            <v>30</v>
          </cell>
        </row>
        <row r="4784">
          <cell r="A4784">
            <v>17</v>
          </cell>
          <cell r="B4784" t="str">
            <v>Coordination</v>
          </cell>
          <cell r="C4784" t="str">
            <v>0800000073</v>
          </cell>
          <cell r="D4784" t="str">
            <v>Lillian</v>
          </cell>
          <cell r="E4784" t="str">
            <v>Hanna</v>
          </cell>
          <cell r="F4784">
            <v>36340</v>
          </cell>
          <cell r="G4784">
            <v>8</v>
          </cell>
          <cell r="H4784" t="str">
            <v>The Center for Families</v>
          </cell>
          <cell r="I4784">
            <v>3</v>
          </cell>
          <cell r="J4784" t="str">
            <v>Home</v>
          </cell>
          <cell r="K4784">
            <v>30</v>
          </cell>
          <cell r="L4784">
            <v>3</v>
          </cell>
          <cell r="M4784">
            <v>4</v>
          </cell>
        </row>
        <row r="4785">
          <cell r="A4785">
            <v>17</v>
          </cell>
          <cell r="B4785" t="str">
            <v>Coordination</v>
          </cell>
          <cell r="C4785" t="str">
            <v>0800000075</v>
          </cell>
          <cell r="D4785" t="str">
            <v>Christopher</v>
          </cell>
          <cell r="E4785" t="str">
            <v>O'Connor</v>
          </cell>
          <cell r="F4785">
            <v>36512</v>
          </cell>
          <cell r="G4785">
            <v>8</v>
          </cell>
          <cell r="H4785" t="str">
            <v>The Center for Families</v>
          </cell>
          <cell r="I4785">
            <v>3</v>
          </cell>
          <cell r="J4785" t="str">
            <v>Home</v>
          </cell>
          <cell r="K4785">
            <v>30</v>
          </cell>
        </row>
        <row r="4786">
          <cell r="A4786">
            <v>17</v>
          </cell>
          <cell r="B4786" t="str">
            <v>Coordination</v>
          </cell>
          <cell r="C4786" t="str">
            <v>0800000076</v>
          </cell>
          <cell r="D4786" t="str">
            <v>Joshua</v>
          </cell>
          <cell r="E4786" t="str">
            <v>Peterson</v>
          </cell>
          <cell r="F4786">
            <v>36196</v>
          </cell>
          <cell r="G4786">
            <v>8</v>
          </cell>
          <cell r="H4786" t="str">
            <v>The Center for Families</v>
          </cell>
          <cell r="I4786">
            <v>3</v>
          </cell>
          <cell r="J4786" t="str">
            <v>Home</v>
          </cell>
          <cell r="K4786">
            <v>30</v>
          </cell>
        </row>
        <row r="4787">
          <cell r="A4787">
            <v>17</v>
          </cell>
          <cell r="B4787" t="str">
            <v>Coordination</v>
          </cell>
          <cell r="C4787" t="str">
            <v>0800000077</v>
          </cell>
          <cell r="D4787" t="str">
            <v>Tyler</v>
          </cell>
          <cell r="E4787" t="str">
            <v>Balmer</v>
          </cell>
          <cell r="F4787">
            <v>36282</v>
          </cell>
          <cell r="G4787">
            <v>8</v>
          </cell>
          <cell r="H4787" t="str">
            <v>The Center for Families</v>
          </cell>
          <cell r="I4787">
            <v>3</v>
          </cell>
          <cell r="J4787" t="str">
            <v>Home</v>
          </cell>
          <cell r="K4787">
            <v>30</v>
          </cell>
          <cell r="L4787">
            <v>3</v>
          </cell>
        </row>
        <row r="4788">
          <cell r="A4788">
            <v>17</v>
          </cell>
          <cell r="B4788" t="str">
            <v>Coordination</v>
          </cell>
          <cell r="C4788" t="str">
            <v>0800000078</v>
          </cell>
          <cell r="D4788" t="str">
            <v>Tyler</v>
          </cell>
          <cell r="E4788" t="str">
            <v>Chapman-Belleau</v>
          </cell>
          <cell r="F4788">
            <v>36265</v>
          </cell>
          <cell r="G4788">
            <v>8</v>
          </cell>
          <cell r="H4788" t="str">
            <v>The Center for Families</v>
          </cell>
          <cell r="I4788">
            <v>3</v>
          </cell>
          <cell r="J4788" t="str">
            <v>Home</v>
          </cell>
          <cell r="K4788">
            <v>30</v>
          </cell>
        </row>
        <row r="4789">
          <cell r="A4789">
            <v>17</v>
          </cell>
          <cell r="B4789" t="str">
            <v>Coordination</v>
          </cell>
          <cell r="C4789" t="str">
            <v>0800000079</v>
          </cell>
          <cell r="D4789" t="str">
            <v>Timothy</v>
          </cell>
          <cell r="E4789" t="str">
            <v>Fairweather</v>
          </cell>
          <cell r="F4789">
            <v>36290</v>
          </cell>
          <cell r="G4789">
            <v>8</v>
          </cell>
          <cell r="H4789" t="str">
            <v>The Center for Families</v>
          </cell>
          <cell r="I4789">
            <v>3</v>
          </cell>
          <cell r="J4789" t="str">
            <v>Home</v>
          </cell>
          <cell r="K4789">
            <v>30</v>
          </cell>
          <cell r="L4789">
            <v>5</v>
          </cell>
          <cell r="M4789">
            <v>6.5</v>
          </cell>
          <cell r="N4789">
            <v>8</v>
          </cell>
        </row>
        <row r="4790">
          <cell r="A4790">
            <v>17</v>
          </cell>
          <cell r="B4790" t="str">
            <v>Coordination</v>
          </cell>
          <cell r="C4790" t="str">
            <v>0800000080</v>
          </cell>
          <cell r="D4790" t="str">
            <v>Ashley</v>
          </cell>
          <cell r="E4790" t="str">
            <v>Paa</v>
          </cell>
          <cell r="F4790">
            <v>36384</v>
          </cell>
          <cell r="G4790">
            <v>8</v>
          </cell>
          <cell r="H4790" t="str">
            <v>The Center for Families</v>
          </cell>
          <cell r="I4790">
            <v>3</v>
          </cell>
          <cell r="J4790" t="str">
            <v>Home</v>
          </cell>
          <cell r="K4790">
            <v>30</v>
          </cell>
          <cell r="L4790">
            <v>2.5</v>
          </cell>
          <cell r="M4790">
            <v>6</v>
          </cell>
          <cell r="N4790">
            <v>7.5</v>
          </cell>
          <cell r="O4790">
            <v>7.5</v>
          </cell>
          <cell r="P4790">
            <v>5.5</v>
          </cell>
        </row>
        <row r="4791">
          <cell r="A4791">
            <v>17</v>
          </cell>
          <cell r="B4791" t="str">
            <v>Coordination</v>
          </cell>
          <cell r="C4791" t="str">
            <v>0800000082</v>
          </cell>
          <cell r="D4791" t="str">
            <v>Addison</v>
          </cell>
          <cell r="E4791" t="str">
            <v>Rerecich</v>
          </cell>
          <cell r="F4791">
            <v>36434</v>
          </cell>
          <cell r="G4791">
            <v>8</v>
          </cell>
          <cell r="H4791" t="str">
            <v>The Center for Families</v>
          </cell>
          <cell r="I4791">
            <v>3</v>
          </cell>
          <cell r="J4791" t="str">
            <v>Home</v>
          </cell>
          <cell r="K4791">
            <v>30</v>
          </cell>
          <cell r="L4791">
            <v>5</v>
          </cell>
          <cell r="M4791">
            <v>9</v>
          </cell>
          <cell r="N4791">
            <v>7</v>
          </cell>
          <cell r="O4791">
            <v>7.5</v>
          </cell>
          <cell r="P4791">
            <v>7.5</v>
          </cell>
          <cell r="Q4791">
            <v>6.5</v>
          </cell>
        </row>
        <row r="4792">
          <cell r="A4792">
            <v>17</v>
          </cell>
          <cell r="B4792" t="str">
            <v>Coordination</v>
          </cell>
          <cell r="C4792" t="str">
            <v>0800000084</v>
          </cell>
          <cell r="D4792" t="str">
            <v>Servana</v>
          </cell>
          <cell r="E4792" t="str">
            <v>Aranda</v>
          </cell>
          <cell r="F4792">
            <v>36414</v>
          </cell>
          <cell r="G4792">
            <v>8</v>
          </cell>
          <cell r="H4792" t="str">
            <v>The Center for Families</v>
          </cell>
          <cell r="I4792">
            <v>3</v>
          </cell>
          <cell r="J4792" t="str">
            <v>Home</v>
          </cell>
          <cell r="K4792">
            <v>30</v>
          </cell>
          <cell r="L4792">
            <v>4</v>
          </cell>
          <cell r="M4792">
            <v>6.5</v>
          </cell>
          <cell r="N4792">
            <v>7</v>
          </cell>
          <cell r="O4792">
            <v>7.5</v>
          </cell>
          <cell r="P4792">
            <v>7.5</v>
          </cell>
        </row>
        <row r="4793">
          <cell r="A4793">
            <v>17</v>
          </cell>
          <cell r="B4793" t="str">
            <v>Coordination</v>
          </cell>
          <cell r="C4793" t="str">
            <v>0800000087</v>
          </cell>
          <cell r="D4793" t="str">
            <v>Chloe</v>
          </cell>
          <cell r="E4793" t="str">
            <v>Fidel</v>
          </cell>
          <cell r="F4793">
            <v>37025</v>
          </cell>
          <cell r="G4793">
            <v>8</v>
          </cell>
          <cell r="H4793" t="str">
            <v>The Center for Families</v>
          </cell>
          <cell r="I4793">
            <v>3</v>
          </cell>
          <cell r="J4793" t="str">
            <v>Home</v>
          </cell>
          <cell r="K4793">
            <v>30</v>
          </cell>
          <cell r="L4793">
            <v>2</v>
          </cell>
          <cell r="M4793">
            <v>6</v>
          </cell>
          <cell r="N4793">
            <v>5.5</v>
          </cell>
          <cell r="O4793">
            <v>7.5</v>
          </cell>
          <cell r="P4793">
            <v>5</v>
          </cell>
          <cell r="Q4793">
            <v>4</v>
          </cell>
          <cell r="R4793">
            <v>8.5</v>
          </cell>
          <cell r="S4793">
            <v>5</v>
          </cell>
          <cell r="T4793">
            <v>7</v>
          </cell>
          <cell r="U4793">
            <v>5.5</v>
          </cell>
          <cell r="V4793">
            <v>5</v>
          </cell>
          <cell r="W4793">
            <v>5.5</v>
          </cell>
          <cell r="X4793">
            <v>8</v>
          </cell>
          <cell r="Y4793">
            <v>4.5</v>
          </cell>
          <cell r="Z4793">
            <v>5</v>
          </cell>
          <cell r="AA4793">
            <v>5.5</v>
          </cell>
          <cell r="AB4793">
            <v>4</v>
          </cell>
          <cell r="AC4793">
            <v>8.5</v>
          </cell>
          <cell r="AD4793">
            <v>6</v>
          </cell>
          <cell r="AE4793">
            <v>4</v>
          </cell>
        </row>
        <row r="4794">
          <cell r="A4794">
            <v>17</v>
          </cell>
          <cell r="B4794" t="str">
            <v>Coordination</v>
          </cell>
          <cell r="C4794" t="str">
            <v>0800000088</v>
          </cell>
          <cell r="D4794" t="str">
            <v>Anthony</v>
          </cell>
          <cell r="E4794" t="str">
            <v>Bevilacqua</v>
          </cell>
          <cell r="F4794">
            <v>36304</v>
          </cell>
          <cell r="G4794">
            <v>8</v>
          </cell>
          <cell r="H4794" t="str">
            <v>The Center for Families</v>
          </cell>
          <cell r="I4794">
            <v>3</v>
          </cell>
          <cell r="J4794" t="str">
            <v>Home</v>
          </cell>
          <cell r="K4794">
            <v>30</v>
          </cell>
          <cell r="L4794">
            <v>8</v>
          </cell>
          <cell r="M4794">
            <v>7</v>
          </cell>
          <cell r="N4794">
            <v>10</v>
          </cell>
          <cell r="O4794">
            <v>4.5</v>
          </cell>
        </row>
        <row r="4795">
          <cell r="A4795">
            <v>17</v>
          </cell>
          <cell r="B4795" t="str">
            <v>Coordination</v>
          </cell>
          <cell r="C4795" t="str">
            <v>0800000091</v>
          </cell>
          <cell r="D4795" t="str">
            <v>Blake</v>
          </cell>
          <cell r="E4795" t="str">
            <v>Pickering</v>
          </cell>
          <cell r="F4795">
            <v>36638</v>
          </cell>
          <cell r="G4795">
            <v>8</v>
          </cell>
          <cell r="H4795" t="str">
            <v>The Center for Families</v>
          </cell>
          <cell r="I4795">
            <v>3</v>
          </cell>
          <cell r="J4795" t="str">
            <v>Home</v>
          </cell>
          <cell r="K4795">
            <v>30</v>
          </cell>
          <cell r="L4795">
            <v>8.5</v>
          </cell>
          <cell r="M4795">
            <v>8.5</v>
          </cell>
          <cell r="N4795">
            <v>6.5</v>
          </cell>
          <cell r="O4795">
            <v>10</v>
          </cell>
          <cell r="P4795">
            <v>3.5</v>
          </cell>
          <cell r="Q4795">
            <v>3.5</v>
          </cell>
          <cell r="R4795">
            <v>6</v>
          </cell>
          <cell r="S4795">
            <v>4.5</v>
          </cell>
          <cell r="T4795">
            <v>6</v>
          </cell>
          <cell r="U4795">
            <v>3</v>
          </cell>
          <cell r="V4795">
            <v>10</v>
          </cell>
          <cell r="W4795">
            <v>4.5</v>
          </cell>
          <cell r="X4795">
            <v>7.5</v>
          </cell>
        </row>
        <row r="4796">
          <cell r="A4796">
            <v>17</v>
          </cell>
          <cell r="B4796" t="str">
            <v>Coordination</v>
          </cell>
          <cell r="C4796" t="str">
            <v>0800000092</v>
          </cell>
          <cell r="D4796" t="str">
            <v>Livian</v>
          </cell>
          <cell r="E4796" t="str">
            <v>Stokes</v>
          </cell>
          <cell r="F4796">
            <v>36548</v>
          </cell>
          <cell r="G4796">
            <v>8</v>
          </cell>
          <cell r="H4796" t="str">
            <v>The Center for Families</v>
          </cell>
          <cell r="I4796">
            <v>3</v>
          </cell>
          <cell r="J4796" t="str">
            <v>Home</v>
          </cell>
          <cell r="K4796">
            <v>30</v>
          </cell>
          <cell r="L4796">
            <v>2.5</v>
          </cell>
          <cell r="M4796">
            <v>4.5</v>
          </cell>
          <cell r="N4796">
            <v>8</v>
          </cell>
          <cell r="O4796">
            <v>10.5</v>
          </cell>
          <cell r="P4796">
            <v>6.5</v>
          </cell>
          <cell r="Q4796">
            <v>4.5</v>
          </cell>
          <cell r="R4796">
            <v>5.5</v>
          </cell>
        </row>
        <row r="4797">
          <cell r="A4797">
            <v>17</v>
          </cell>
          <cell r="B4797" t="str">
            <v>Coordination</v>
          </cell>
          <cell r="C4797" t="str">
            <v>0800000094</v>
          </cell>
          <cell r="D4797" t="str">
            <v>Ying</v>
          </cell>
          <cell r="E4797" t="str">
            <v>Zellar</v>
          </cell>
          <cell r="F4797">
            <v>36444</v>
          </cell>
          <cell r="G4797">
            <v>8</v>
          </cell>
          <cell r="H4797" t="str">
            <v>The Center for Families</v>
          </cell>
          <cell r="I4797">
            <v>3</v>
          </cell>
          <cell r="J4797" t="str">
            <v>Home</v>
          </cell>
          <cell r="K4797">
            <v>30</v>
          </cell>
          <cell r="L4797">
            <v>6</v>
          </cell>
          <cell r="M4797">
            <v>8.5</v>
          </cell>
          <cell r="N4797">
            <v>6.5</v>
          </cell>
          <cell r="O4797">
            <v>8.5</v>
          </cell>
        </row>
        <row r="4798">
          <cell r="A4798">
            <v>17</v>
          </cell>
          <cell r="B4798" t="str">
            <v>Coordination</v>
          </cell>
          <cell r="C4798" t="str">
            <v>0800000095</v>
          </cell>
          <cell r="D4798" t="str">
            <v>Taylor</v>
          </cell>
          <cell r="E4798" t="str">
            <v>Hobbs</v>
          </cell>
          <cell r="F4798">
            <v>36725</v>
          </cell>
          <cell r="G4798">
            <v>8</v>
          </cell>
          <cell r="H4798" t="str">
            <v>The Center for Families</v>
          </cell>
          <cell r="I4798">
            <v>3</v>
          </cell>
          <cell r="J4798" t="str">
            <v>Home</v>
          </cell>
          <cell r="K4798">
            <v>30</v>
          </cell>
          <cell r="M4798">
            <v>3.5</v>
          </cell>
          <cell r="N4798">
            <v>3.5</v>
          </cell>
          <cell r="O4798">
            <v>1.5</v>
          </cell>
          <cell r="P4798">
            <v>2.5</v>
          </cell>
          <cell r="Q4798">
            <v>1.5</v>
          </cell>
        </row>
        <row r="4799">
          <cell r="A4799">
            <v>17</v>
          </cell>
          <cell r="B4799" t="str">
            <v>Coordination</v>
          </cell>
          <cell r="C4799" t="str">
            <v>0800000096</v>
          </cell>
          <cell r="D4799" t="str">
            <v>Summer</v>
          </cell>
          <cell r="E4799" t="str">
            <v>Szymborski</v>
          </cell>
          <cell r="F4799">
            <v>36416</v>
          </cell>
          <cell r="G4799">
            <v>8</v>
          </cell>
          <cell r="H4799" t="str">
            <v>The Center for Families</v>
          </cell>
          <cell r="I4799">
            <v>3</v>
          </cell>
          <cell r="J4799" t="str">
            <v>Home</v>
          </cell>
          <cell r="K4799">
            <v>30</v>
          </cell>
          <cell r="M4799">
            <v>6.5</v>
          </cell>
          <cell r="N4799">
            <v>2</v>
          </cell>
          <cell r="O4799">
            <v>2.5</v>
          </cell>
        </row>
        <row r="4800">
          <cell r="A4800">
            <v>17</v>
          </cell>
          <cell r="B4800" t="str">
            <v>Coordination</v>
          </cell>
          <cell r="C4800" t="str">
            <v>0800000097</v>
          </cell>
          <cell r="D4800" t="str">
            <v>Lily</v>
          </cell>
          <cell r="E4800" t="str">
            <v>Hogan</v>
          </cell>
          <cell r="F4800">
            <v>36845</v>
          </cell>
          <cell r="G4800">
            <v>8</v>
          </cell>
          <cell r="H4800" t="str">
            <v>The Center for Families</v>
          </cell>
          <cell r="I4800">
            <v>3</v>
          </cell>
          <cell r="J4800" t="str">
            <v>Home</v>
          </cell>
          <cell r="K4800">
            <v>30</v>
          </cell>
          <cell r="N4800">
            <v>11.5</v>
          </cell>
          <cell r="O4800">
            <v>11</v>
          </cell>
          <cell r="P4800">
            <v>9</v>
          </cell>
          <cell r="Q4800">
            <v>6.5</v>
          </cell>
          <cell r="R4800">
            <v>7</v>
          </cell>
          <cell r="S4800">
            <v>8.5</v>
          </cell>
          <cell r="T4800">
            <v>7</v>
          </cell>
          <cell r="U4800">
            <v>8</v>
          </cell>
          <cell r="V4800">
            <v>5.5</v>
          </cell>
          <cell r="W4800">
            <v>7</v>
          </cell>
          <cell r="X4800">
            <v>6.5</v>
          </cell>
          <cell r="Y4800">
            <v>8</v>
          </cell>
          <cell r="Z4800">
            <v>9</v>
          </cell>
          <cell r="AA4800">
            <v>6.5</v>
          </cell>
          <cell r="AB4800">
            <v>6</v>
          </cell>
        </row>
        <row r="4801">
          <cell r="A4801">
            <v>17</v>
          </cell>
          <cell r="B4801" t="str">
            <v>Coordination</v>
          </cell>
          <cell r="C4801" t="str">
            <v>0800000098</v>
          </cell>
          <cell r="D4801" t="str">
            <v>Hannah</v>
          </cell>
          <cell r="E4801" t="str">
            <v>Siu</v>
          </cell>
          <cell r="F4801">
            <v>36827</v>
          </cell>
          <cell r="G4801">
            <v>8</v>
          </cell>
          <cell r="H4801" t="str">
            <v>The Center for Families</v>
          </cell>
          <cell r="I4801">
            <v>3</v>
          </cell>
          <cell r="J4801" t="str">
            <v>Home</v>
          </cell>
          <cell r="K4801">
            <v>30</v>
          </cell>
          <cell r="M4801">
            <v>7.5</v>
          </cell>
          <cell r="N4801">
            <v>5</v>
          </cell>
          <cell r="O4801">
            <v>9.5</v>
          </cell>
          <cell r="P4801">
            <v>6</v>
          </cell>
          <cell r="Q4801">
            <v>7</v>
          </cell>
          <cell r="R4801">
            <v>6.5</v>
          </cell>
          <cell r="S4801">
            <v>7.5</v>
          </cell>
          <cell r="T4801">
            <v>7</v>
          </cell>
          <cell r="U4801">
            <v>7.5</v>
          </cell>
          <cell r="V4801">
            <v>5</v>
          </cell>
          <cell r="W4801">
            <v>6.5</v>
          </cell>
          <cell r="X4801">
            <v>7.5</v>
          </cell>
          <cell r="Y4801">
            <v>9</v>
          </cell>
          <cell r="Z4801">
            <v>9.5</v>
          </cell>
          <cell r="AA4801">
            <v>10</v>
          </cell>
        </row>
        <row r="4802">
          <cell r="A4802">
            <v>17</v>
          </cell>
          <cell r="B4802" t="str">
            <v>Coordination</v>
          </cell>
          <cell r="C4802" t="str">
            <v>0800000099</v>
          </cell>
          <cell r="D4802" t="str">
            <v>David</v>
          </cell>
          <cell r="E4802" t="str">
            <v>Arrand</v>
          </cell>
          <cell r="F4802">
            <v>37001</v>
          </cell>
          <cell r="G4802">
            <v>8</v>
          </cell>
          <cell r="H4802" t="str">
            <v>The Center for Families</v>
          </cell>
          <cell r="I4802">
            <v>3</v>
          </cell>
          <cell r="J4802" t="str">
            <v>Home</v>
          </cell>
          <cell r="K4802">
            <v>30</v>
          </cell>
          <cell r="P4802">
            <v>11</v>
          </cell>
          <cell r="Q4802">
            <v>7</v>
          </cell>
          <cell r="R4802">
            <v>9</v>
          </cell>
          <cell r="S4802">
            <v>8</v>
          </cell>
          <cell r="T4802">
            <v>6.5</v>
          </cell>
          <cell r="U4802">
            <v>5</v>
          </cell>
          <cell r="V4802">
            <v>6.5</v>
          </cell>
        </row>
        <row r="4803">
          <cell r="A4803">
            <v>17</v>
          </cell>
          <cell r="B4803" t="str">
            <v>Coordination</v>
          </cell>
          <cell r="C4803" t="str">
            <v>0800000100</v>
          </cell>
          <cell r="D4803" t="str">
            <v>Justin</v>
          </cell>
          <cell r="E4803" t="str">
            <v>Scott</v>
          </cell>
          <cell r="F4803">
            <v>36719</v>
          </cell>
          <cell r="G4803">
            <v>8</v>
          </cell>
          <cell r="H4803" t="str">
            <v>The Center for Families</v>
          </cell>
          <cell r="I4803">
            <v>3</v>
          </cell>
          <cell r="J4803" t="str">
            <v>Home</v>
          </cell>
          <cell r="K4803">
            <v>30</v>
          </cell>
          <cell r="O4803">
            <v>7.5</v>
          </cell>
          <cell r="P4803">
            <v>5.5</v>
          </cell>
          <cell r="Q4803">
            <v>6</v>
          </cell>
          <cell r="R4803">
            <v>9.5</v>
          </cell>
          <cell r="S4803">
            <v>7</v>
          </cell>
          <cell r="T4803">
            <v>10</v>
          </cell>
          <cell r="U4803">
            <v>8</v>
          </cell>
          <cell r="V4803">
            <v>6.5</v>
          </cell>
          <cell r="W4803">
            <v>5.5</v>
          </cell>
          <cell r="X4803">
            <v>7</v>
          </cell>
          <cell r="Y4803">
            <v>10</v>
          </cell>
          <cell r="Z4803">
            <v>5.5</v>
          </cell>
        </row>
        <row r="4804">
          <cell r="A4804">
            <v>17</v>
          </cell>
          <cell r="B4804" t="str">
            <v>Coordination</v>
          </cell>
          <cell r="C4804" t="str">
            <v>0800000102</v>
          </cell>
          <cell r="D4804" t="str">
            <v>Shane</v>
          </cell>
          <cell r="E4804" t="str">
            <v>Swinson</v>
          </cell>
          <cell r="F4804">
            <v>36776</v>
          </cell>
          <cell r="G4804">
            <v>8</v>
          </cell>
          <cell r="H4804" t="str">
            <v>The Center for Families</v>
          </cell>
          <cell r="I4804">
            <v>3</v>
          </cell>
          <cell r="J4804" t="str">
            <v>Home</v>
          </cell>
          <cell r="K4804">
            <v>30</v>
          </cell>
          <cell r="O4804">
            <v>9</v>
          </cell>
          <cell r="P4804">
            <v>6.5</v>
          </cell>
          <cell r="Q4804">
            <v>5</v>
          </cell>
          <cell r="R4804">
            <v>7</v>
          </cell>
          <cell r="S4804">
            <v>7</v>
          </cell>
          <cell r="T4804">
            <v>6</v>
          </cell>
          <cell r="U4804">
            <v>8.5</v>
          </cell>
          <cell r="V4804">
            <v>7</v>
          </cell>
          <cell r="W4804">
            <v>7.5</v>
          </cell>
          <cell r="X4804">
            <v>6</v>
          </cell>
          <cell r="Z4804">
            <v>5</v>
          </cell>
        </row>
        <row r="4805">
          <cell r="A4805">
            <v>17</v>
          </cell>
          <cell r="B4805" t="str">
            <v>Coordination</v>
          </cell>
          <cell r="C4805" t="str">
            <v>0800000103</v>
          </cell>
          <cell r="D4805" t="str">
            <v>Danna</v>
          </cell>
          <cell r="E4805" t="str">
            <v>Carreno</v>
          </cell>
          <cell r="F4805">
            <v>36642</v>
          </cell>
          <cell r="G4805">
            <v>8</v>
          </cell>
          <cell r="H4805" t="str">
            <v>The Center for Families</v>
          </cell>
          <cell r="I4805">
            <v>3</v>
          </cell>
          <cell r="J4805" t="str">
            <v>Home</v>
          </cell>
          <cell r="K4805">
            <v>30</v>
          </cell>
          <cell r="Q4805">
            <v>10</v>
          </cell>
          <cell r="R4805">
            <v>10.5</v>
          </cell>
          <cell r="S4805">
            <v>8</v>
          </cell>
          <cell r="T4805">
            <v>8</v>
          </cell>
          <cell r="U4805">
            <v>11</v>
          </cell>
        </row>
        <row r="4806">
          <cell r="A4806">
            <v>17</v>
          </cell>
          <cell r="B4806" t="str">
            <v>Coordination</v>
          </cell>
          <cell r="C4806" t="str">
            <v>0800000104</v>
          </cell>
          <cell r="D4806" t="str">
            <v>Thomas</v>
          </cell>
          <cell r="E4806" t="str">
            <v>Lares</v>
          </cell>
          <cell r="F4806">
            <v>36972</v>
          </cell>
          <cell r="G4806">
            <v>8</v>
          </cell>
          <cell r="H4806" t="str">
            <v>The Center for Families</v>
          </cell>
          <cell r="I4806">
            <v>3</v>
          </cell>
          <cell r="J4806" t="str">
            <v>Home</v>
          </cell>
          <cell r="K4806">
            <v>30</v>
          </cell>
          <cell r="Q4806">
            <v>9</v>
          </cell>
          <cell r="R4806">
            <v>9</v>
          </cell>
          <cell r="S4806">
            <v>6.5</v>
          </cell>
          <cell r="T4806">
            <v>8</v>
          </cell>
          <cell r="U4806">
            <v>4.5</v>
          </cell>
          <cell r="V4806">
            <v>7.5</v>
          </cell>
          <cell r="W4806">
            <v>6.5</v>
          </cell>
          <cell r="X4806">
            <v>6</v>
          </cell>
          <cell r="Y4806">
            <v>6</v>
          </cell>
          <cell r="Z4806">
            <v>5.5</v>
          </cell>
          <cell r="AA4806">
            <v>8</v>
          </cell>
        </row>
        <row r="4807">
          <cell r="A4807">
            <v>17</v>
          </cell>
          <cell r="B4807" t="str">
            <v>Coordination</v>
          </cell>
          <cell r="C4807" t="str">
            <v>0800000105</v>
          </cell>
          <cell r="D4807" t="str">
            <v>Allan</v>
          </cell>
          <cell r="E4807" t="str">
            <v>Peterson</v>
          </cell>
          <cell r="F4807">
            <v>36564</v>
          </cell>
          <cell r="G4807">
            <v>8</v>
          </cell>
          <cell r="H4807" t="str">
            <v>The Center for Families</v>
          </cell>
          <cell r="I4807">
            <v>3</v>
          </cell>
          <cell r="J4807" t="str">
            <v>Home</v>
          </cell>
          <cell r="K4807">
            <v>30</v>
          </cell>
          <cell r="P4807">
            <v>2.5</v>
          </cell>
          <cell r="Q4807">
            <v>2.5</v>
          </cell>
          <cell r="R4807">
            <v>3.5</v>
          </cell>
          <cell r="S4807">
            <v>3</v>
          </cell>
          <cell r="T4807">
            <v>3</v>
          </cell>
        </row>
        <row r="4808">
          <cell r="A4808">
            <v>17</v>
          </cell>
          <cell r="B4808" t="str">
            <v>Coordination</v>
          </cell>
          <cell r="C4808" t="str">
            <v>0800000106</v>
          </cell>
          <cell r="D4808" t="str">
            <v>Tyler</v>
          </cell>
          <cell r="E4808" t="str">
            <v>Olvera</v>
          </cell>
          <cell r="F4808">
            <v>36676</v>
          </cell>
          <cell r="G4808">
            <v>8</v>
          </cell>
          <cell r="H4808" t="str">
            <v>The Center for Families</v>
          </cell>
          <cell r="I4808">
            <v>3</v>
          </cell>
          <cell r="J4808" t="str">
            <v>Home</v>
          </cell>
          <cell r="K4808">
            <v>30</v>
          </cell>
          <cell r="Q4808">
            <v>9</v>
          </cell>
          <cell r="R4808">
            <v>9</v>
          </cell>
          <cell r="S4808">
            <v>7</v>
          </cell>
          <cell r="T4808">
            <v>9.5</v>
          </cell>
          <cell r="U4808">
            <v>10</v>
          </cell>
          <cell r="V4808">
            <v>6</v>
          </cell>
          <cell r="W4808">
            <v>6</v>
          </cell>
          <cell r="X4808">
            <v>6.5</v>
          </cell>
          <cell r="Y4808">
            <v>8</v>
          </cell>
        </row>
        <row r="4809">
          <cell r="A4809">
            <v>17</v>
          </cell>
          <cell r="B4809" t="str">
            <v>Coordination</v>
          </cell>
          <cell r="C4809" t="str">
            <v>0800000107</v>
          </cell>
          <cell r="D4809" t="str">
            <v>Vanessa</v>
          </cell>
          <cell r="E4809" t="str">
            <v>Martinez</v>
          </cell>
          <cell r="F4809">
            <v>36951</v>
          </cell>
          <cell r="G4809">
            <v>8</v>
          </cell>
          <cell r="H4809" t="str">
            <v>The Center for Families</v>
          </cell>
          <cell r="I4809">
            <v>3</v>
          </cell>
          <cell r="J4809" t="str">
            <v>Home</v>
          </cell>
          <cell r="K4809">
            <v>30</v>
          </cell>
          <cell r="R4809">
            <v>6.5</v>
          </cell>
          <cell r="S4809">
            <v>7</v>
          </cell>
          <cell r="T4809">
            <v>10.5</v>
          </cell>
          <cell r="U4809">
            <v>7</v>
          </cell>
          <cell r="V4809">
            <v>5.5</v>
          </cell>
          <cell r="W4809">
            <v>5.5</v>
          </cell>
          <cell r="X4809">
            <v>8</v>
          </cell>
          <cell r="Y4809">
            <v>5</v>
          </cell>
          <cell r="AA4809">
            <v>9</v>
          </cell>
          <cell r="AB4809">
            <v>4.5</v>
          </cell>
          <cell r="AC4809">
            <v>12.5</v>
          </cell>
          <cell r="AD4809">
            <v>8</v>
          </cell>
          <cell r="AE4809">
            <v>7.5</v>
          </cell>
          <cell r="AF4809">
            <v>9.5</v>
          </cell>
        </row>
        <row r="4810">
          <cell r="A4810">
            <v>17</v>
          </cell>
          <cell r="B4810" t="str">
            <v>Coordination</v>
          </cell>
          <cell r="C4810" t="str">
            <v>0800000108</v>
          </cell>
          <cell r="D4810" t="str">
            <v>ReAnna</v>
          </cell>
          <cell r="E4810" t="str">
            <v>Yslas</v>
          </cell>
          <cell r="F4810">
            <v>36999</v>
          </cell>
          <cell r="G4810">
            <v>8</v>
          </cell>
          <cell r="H4810" t="str">
            <v>The Center for Families</v>
          </cell>
          <cell r="I4810">
            <v>3</v>
          </cell>
          <cell r="J4810" t="str">
            <v>Home</v>
          </cell>
          <cell r="K4810">
            <v>30</v>
          </cell>
          <cell r="R4810">
            <v>8.5</v>
          </cell>
          <cell r="S4810">
            <v>8</v>
          </cell>
          <cell r="T4810">
            <v>9.5</v>
          </cell>
          <cell r="U4810">
            <v>5.5</v>
          </cell>
          <cell r="V4810">
            <v>5.5</v>
          </cell>
          <cell r="W4810">
            <v>4.5</v>
          </cell>
          <cell r="X4810">
            <v>7</v>
          </cell>
          <cell r="Y4810">
            <v>4</v>
          </cell>
          <cell r="Z4810">
            <v>5</v>
          </cell>
          <cell r="AA4810">
            <v>7</v>
          </cell>
          <cell r="AB4810">
            <v>5</v>
          </cell>
          <cell r="AC4810">
            <v>7</v>
          </cell>
          <cell r="AD4810">
            <v>9</v>
          </cell>
          <cell r="AE4810">
            <v>8</v>
          </cell>
          <cell r="AF4810">
            <v>10</v>
          </cell>
          <cell r="AG4810">
            <v>8.5</v>
          </cell>
        </row>
        <row r="4811">
          <cell r="A4811">
            <v>17</v>
          </cell>
          <cell r="B4811" t="str">
            <v>Coordination</v>
          </cell>
          <cell r="C4811" t="str">
            <v>0800000109</v>
          </cell>
          <cell r="D4811" t="str">
            <v>Joshua</v>
          </cell>
          <cell r="E4811" t="str">
            <v>Bosley</v>
          </cell>
          <cell r="F4811">
            <v>36877</v>
          </cell>
          <cell r="G4811">
            <v>8</v>
          </cell>
          <cell r="H4811" t="str">
            <v>The Center for Families</v>
          </cell>
          <cell r="I4811">
            <v>3</v>
          </cell>
          <cell r="J4811" t="str">
            <v>Home</v>
          </cell>
          <cell r="K4811">
            <v>30</v>
          </cell>
          <cell r="S4811">
            <v>6</v>
          </cell>
          <cell r="T4811">
            <v>8</v>
          </cell>
          <cell r="U4811">
            <v>8.5</v>
          </cell>
          <cell r="V4811">
            <v>6</v>
          </cell>
          <cell r="W4811">
            <v>5.5</v>
          </cell>
          <cell r="X4811">
            <v>6.5</v>
          </cell>
          <cell r="Y4811">
            <v>6</v>
          </cell>
          <cell r="Z4811">
            <v>4.5</v>
          </cell>
          <cell r="AA4811">
            <v>6</v>
          </cell>
          <cell r="AB4811">
            <v>5.5</v>
          </cell>
          <cell r="AC4811">
            <v>10</v>
          </cell>
        </row>
        <row r="4812">
          <cell r="A4812">
            <v>17</v>
          </cell>
          <cell r="B4812" t="str">
            <v>Coordination</v>
          </cell>
          <cell r="C4812" t="str">
            <v>0800000110</v>
          </cell>
          <cell r="D4812" t="str">
            <v>Lane</v>
          </cell>
          <cell r="E4812" t="str">
            <v>Fernandez</v>
          </cell>
          <cell r="F4812">
            <v>36743</v>
          </cell>
          <cell r="G4812">
            <v>8</v>
          </cell>
          <cell r="H4812" t="str">
            <v>The Center for Families</v>
          </cell>
          <cell r="I4812">
            <v>3</v>
          </cell>
          <cell r="J4812" t="str">
            <v>Home</v>
          </cell>
          <cell r="K4812">
            <v>30</v>
          </cell>
          <cell r="S4812">
            <v>4</v>
          </cell>
          <cell r="T4812">
            <v>8</v>
          </cell>
          <cell r="U4812">
            <v>7.5</v>
          </cell>
          <cell r="V4812">
            <v>7.5</v>
          </cell>
          <cell r="W4812">
            <v>7</v>
          </cell>
          <cell r="X4812">
            <v>9.5</v>
          </cell>
          <cell r="Y4812">
            <v>5</v>
          </cell>
        </row>
        <row r="4813">
          <cell r="A4813">
            <v>17</v>
          </cell>
          <cell r="B4813" t="str">
            <v>Coordination</v>
          </cell>
          <cell r="C4813" t="str">
            <v>0800000111</v>
          </cell>
          <cell r="D4813" t="str">
            <v>Drake</v>
          </cell>
          <cell r="E4813" t="str">
            <v>Stein</v>
          </cell>
          <cell r="F4813">
            <v>36932</v>
          </cell>
          <cell r="G4813">
            <v>8</v>
          </cell>
          <cell r="H4813" t="str">
            <v>The Center for Families</v>
          </cell>
          <cell r="I4813">
            <v>3</v>
          </cell>
          <cell r="J4813" t="str">
            <v>Home</v>
          </cell>
          <cell r="K4813">
            <v>30</v>
          </cell>
          <cell r="T4813">
            <v>6</v>
          </cell>
          <cell r="U4813">
            <v>9.5</v>
          </cell>
          <cell r="V4813">
            <v>5</v>
          </cell>
          <cell r="W4813">
            <v>5.5</v>
          </cell>
          <cell r="X4813">
            <v>8.5</v>
          </cell>
          <cell r="Y4813">
            <v>3.5</v>
          </cell>
          <cell r="Z4813">
            <v>9</v>
          </cell>
          <cell r="AA4813">
            <v>11.5</v>
          </cell>
          <cell r="AB4813">
            <v>5.5</v>
          </cell>
          <cell r="AC4813">
            <v>8.5</v>
          </cell>
          <cell r="AD4813">
            <v>8</v>
          </cell>
          <cell r="AE4813">
            <v>7.5</v>
          </cell>
        </row>
        <row r="4814">
          <cell r="A4814">
            <v>17</v>
          </cell>
          <cell r="B4814" t="str">
            <v>Coordination</v>
          </cell>
          <cell r="C4814" t="str">
            <v>0800000115</v>
          </cell>
          <cell r="D4814" t="str">
            <v>Connor</v>
          </cell>
          <cell r="E4814" t="str">
            <v>Myers</v>
          </cell>
          <cell r="F4814">
            <v>36898</v>
          </cell>
          <cell r="G4814">
            <v>8</v>
          </cell>
          <cell r="H4814" t="str">
            <v>The Center for Families</v>
          </cell>
          <cell r="I4814">
            <v>3</v>
          </cell>
          <cell r="J4814" t="str">
            <v>Home</v>
          </cell>
          <cell r="K4814">
            <v>30</v>
          </cell>
          <cell r="T4814">
            <v>10</v>
          </cell>
          <cell r="U4814">
            <v>7.5</v>
          </cell>
          <cell r="V4814">
            <v>6</v>
          </cell>
          <cell r="W4814">
            <v>5</v>
          </cell>
          <cell r="X4814">
            <v>6</v>
          </cell>
          <cell r="Y4814">
            <v>5.5</v>
          </cell>
          <cell r="Z4814">
            <v>7</v>
          </cell>
          <cell r="AA4814">
            <v>10</v>
          </cell>
          <cell r="AB4814">
            <v>6.5</v>
          </cell>
          <cell r="AC4814">
            <v>9</v>
          </cell>
          <cell r="AD4814">
            <v>8</v>
          </cell>
        </row>
        <row r="4815">
          <cell r="A4815">
            <v>17</v>
          </cell>
          <cell r="B4815" t="str">
            <v>Coordination</v>
          </cell>
          <cell r="C4815" t="str">
            <v>0800000116</v>
          </cell>
          <cell r="D4815" t="str">
            <v>Lealon</v>
          </cell>
          <cell r="E4815" t="str">
            <v>Williams</v>
          </cell>
          <cell r="F4815">
            <v>36922</v>
          </cell>
          <cell r="G4815">
            <v>8</v>
          </cell>
          <cell r="H4815" t="str">
            <v>The Center for Families</v>
          </cell>
          <cell r="I4815">
            <v>3</v>
          </cell>
          <cell r="J4815" t="str">
            <v>Home</v>
          </cell>
          <cell r="K4815">
            <v>30</v>
          </cell>
          <cell r="T4815">
            <v>10</v>
          </cell>
          <cell r="U4815">
            <v>7.5</v>
          </cell>
          <cell r="V4815">
            <v>7.5</v>
          </cell>
          <cell r="W4815">
            <v>5</v>
          </cell>
          <cell r="X4815">
            <v>10</v>
          </cell>
          <cell r="Y4815">
            <v>5.5</v>
          </cell>
          <cell r="Z4815">
            <v>7</v>
          </cell>
          <cell r="AA4815">
            <v>8</v>
          </cell>
          <cell r="AB4815">
            <v>8</v>
          </cell>
          <cell r="AC4815">
            <v>8.5</v>
          </cell>
          <cell r="AD4815">
            <v>12</v>
          </cell>
        </row>
        <row r="4816">
          <cell r="A4816">
            <v>17</v>
          </cell>
          <cell r="B4816" t="str">
            <v>Coordination</v>
          </cell>
          <cell r="C4816" t="str">
            <v>0800000118</v>
          </cell>
          <cell r="D4816" t="str">
            <v>Baylee</v>
          </cell>
          <cell r="E4816" t="str">
            <v>Hilden</v>
          </cell>
          <cell r="F4816">
            <v>37057</v>
          </cell>
          <cell r="G4816">
            <v>8</v>
          </cell>
          <cell r="H4816" t="str">
            <v>The Center for Families</v>
          </cell>
          <cell r="I4816">
            <v>3</v>
          </cell>
          <cell r="J4816" t="str">
            <v>Home</v>
          </cell>
          <cell r="K4816">
            <v>30</v>
          </cell>
          <cell r="V4816">
            <v>4.5</v>
          </cell>
          <cell r="W4816">
            <v>7.5</v>
          </cell>
          <cell r="X4816">
            <v>9</v>
          </cell>
          <cell r="Y4816">
            <v>4.5</v>
          </cell>
          <cell r="Z4816">
            <v>7.5</v>
          </cell>
          <cell r="AA4816">
            <v>6.5</v>
          </cell>
          <cell r="AB4816">
            <v>4</v>
          </cell>
          <cell r="AC4816">
            <v>9</v>
          </cell>
          <cell r="AD4816">
            <v>9.5</v>
          </cell>
          <cell r="AE4816">
            <v>8.5</v>
          </cell>
          <cell r="AF4816">
            <v>10.5</v>
          </cell>
          <cell r="AG4816">
            <v>7</v>
          </cell>
          <cell r="AH4816">
            <v>9</v>
          </cell>
          <cell r="AI4816">
            <v>8.5</v>
          </cell>
        </row>
        <row r="4817">
          <cell r="A4817">
            <v>17</v>
          </cell>
          <cell r="B4817" t="str">
            <v>Coordination</v>
          </cell>
          <cell r="C4817" t="str">
            <v>0800000119</v>
          </cell>
          <cell r="D4817" t="str">
            <v>Gabriel</v>
          </cell>
          <cell r="E4817" t="str">
            <v>Rodriguez</v>
          </cell>
          <cell r="F4817">
            <v>36966</v>
          </cell>
          <cell r="G4817">
            <v>8</v>
          </cell>
          <cell r="H4817" t="str">
            <v>The Center for Families</v>
          </cell>
          <cell r="I4817">
            <v>3</v>
          </cell>
          <cell r="J4817" t="str">
            <v>Home</v>
          </cell>
          <cell r="K4817">
            <v>30</v>
          </cell>
          <cell r="W4817">
            <v>6.5</v>
          </cell>
          <cell r="X4817">
            <v>7</v>
          </cell>
          <cell r="Y4817">
            <v>7.5</v>
          </cell>
          <cell r="Z4817">
            <v>6</v>
          </cell>
          <cell r="AA4817">
            <v>9</v>
          </cell>
          <cell r="AB4817">
            <v>6.5</v>
          </cell>
          <cell r="AC4817">
            <v>7.5</v>
          </cell>
          <cell r="AD4817">
            <v>9.5</v>
          </cell>
          <cell r="AF4817">
            <v>9.5</v>
          </cell>
        </row>
        <row r="4818">
          <cell r="A4818">
            <v>17</v>
          </cell>
          <cell r="B4818" t="str">
            <v>Coordination</v>
          </cell>
          <cell r="C4818" t="str">
            <v>0800000123</v>
          </cell>
          <cell r="D4818" t="str">
            <v>Tyler</v>
          </cell>
          <cell r="E4818" t="str">
            <v>Swinson</v>
          </cell>
          <cell r="F4818">
            <v>37197</v>
          </cell>
          <cell r="G4818">
            <v>8</v>
          </cell>
          <cell r="H4818" t="str">
            <v>The Center for Families</v>
          </cell>
          <cell r="I4818">
            <v>3</v>
          </cell>
          <cell r="J4818" t="str">
            <v>Home</v>
          </cell>
          <cell r="K4818">
            <v>30</v>
          </cell>
          <cell r="W4818">
            <v>8.5</v>
          </cell>
          <cell r="X4818">
            <v>6</v>
          </cell>
          <cell r="Y4818">
            <v>4</v>
          </cell>
          <cell r="Z4818">
            <v>5</v>
          </cell>
          <cell r="AA4818">
            <v>6.5</v>
          </cell>
          <cell r="AB4818">
            <v>6</v>
          </cell>
          <cell r="AC4818">
            <v>9</v>
          </cell>
          <cell r="AD4818">
            <v>8.5</v>
          </cell>
          <cell r="AE4818">
            <v>8</v>
          </cell>
          <cell r="AF4818">
            <v>9</v>
          </cell>
          <cell r="AG4818">
            <v>7.5</v>
          </cell>
          <cell r="AH4818">
            <v>6.5</v>
          </cell>
          <cell r="AI4818">
            <v>9.5</v>
          </cell>
        </row>
        <row r="4819">
          <cell r="A4819">
            <v>17</v>
          </cell>
          <cell r="B4819" t="str">
            <v>Coordination</v>
          </cell>
          <cell r="C4819" t="str">
            <v>0800000125</v>
          </cell>
          <cell r="D4819" t="str">
            <v>Mercedes</v>
          </cell>
          <cell r="E4819" t="str">
            <v>Salcedo</v>
          </cell>
          <cell r="F4819">
            <v>37550</v>
          </cell>
          <cell r="G4819">
            <v>8</v>
          </cell>
          <cell r="H4819" t="str">
            <v>The Center for Families</v>
          </cell>
          <cell r="I4819">
            <v>3</v>
          </cell>
          <cell r="J4819" t="str">
            <v>Home</v>
          </cell>
          <cell r="K4819">
            <v>30</v>
          </cell>
          <cell r="Y4819">
            <v>6</v>
          </cell>
          <cell r="Z4819">
            <v>4.5</v>
          </cell>
          <cell r="AA4819">
            <v>5</v>
          </cell>
          <cell r="AC4819">
            <v>4</v>
          </cell>
        </row>
        <row r="4820">
          <cell r="A4820">
            <v>17</v>
          </cell>
          <cell r="B4820" t="str">
            <v>Coordination</v>
          </cell>
          <cell r="C4820" t="str">
            <v>0800000125</v>
          </cell>
          <cell r="D4820" t="str">
            <v>Mercedes</v>
          </cell>
          <cell r="E4820" t="str">
            <v>Salcedo</v>
          </cell>
          <cell r="F4820">
            <v>37550</v>
          </cell>
          <cell r="G4820">
            <v>8</v>
          </cell>
          <cell r="H4820" t="str">
            <v>The Center for Families</v>
          </cell>
          <cell r="I4820">
            <v>5</v>
          </cell>
          <cell r="J4820" t="str">
            <v>Res</v>
          </cell>
          <cell r="K4820">
            <v>30</v>
          </cell>
          <cell r="W4820">
            <v>7</v>
          </cell>
          <cell r="X4820">
            <v>6.5</v>
          </cell>
        </row>
        <row r="4821">
          <cell r="A4821">
            <v>17</v>
          </cell>
          <cell r="B4821" t="str">
            <v>Coordination</v>
          </cell>
          <cell r="C4821" t="str">
            <v>0800000127</v>
          </cell>
          <cell r="D4821" t="str">
            <v>Zackary</v>
          </cell>
          <cell r="E4821" t="str">
            <v>Wittenmyer</v>
          </cell>
          <cell r="F4821">
            <v>37050</v>
          </cell>
          <cell r="G4821">
            <v>8</v>
          </cell>
          <cell r="H4821" t="str">
            <v>The Center for Families</v>
          </cell>
          <cell r="I4821">
            <v>3</v>
          </cell>
          <cell r="J4821" t="str">
            <v>Home</v>
          </cell>
          <cell r="K4821">
            <v>30</v>
          </cell>
          <cell r="Y4821">
            <v>8.5</v>
          </cell>
          <cell r="Z4821">
            <v>7</v>
          </cell>
          <cell r="AA4821">
            <v>7</v>
          </cell>
          <cell r="AB4821">
            <v>6</v>
          </cell>
          <cell r="AC4821">
            <v>10</v>
          </cell>
          <cell r="AD4821">
            <v>8.5</v>
          </cell>
          <cell r="AE4821">
            <v>10.5</v>
          </cell>
          <cell r="AF4821">
            <v>9</v>
          </cell>
          <cell r="AG4821">
            <v>8.5</v>
          </cell>
          <cell r="AH4821">
            <v>8</v>
          </cell>
          <cell r="AI4821">
            <v>5.5</v>
          </cell>
        </row>
        <row r="4822">
          <cell r="A4822">
            <v>17</v>
          </cell>
          <cell r="B4822" t="str">
            <v>Coordination</v>
          </cell>
          <cell r="C4822" t="str">
            <v>0800000132</v>
          </cell>
          <cell r="D4822" t="str">
            <v>Boudicca</v>
          </cell>
          <cell r="E4822" t="str">
            <v>Mendoza</v>
          </cell>
          <cell r="F4822">
            <v>37326</v>
          </cell>
          <cell r="G4822">
            <v>8</v>
          </cell>
          <cell r="H4822" t="str">
            <v>The Center for Families</v>
          </cell>
          <cell r="I4822">
            <v>3</v>
          </cell>
          <cell r="J4822" t="str">
            <v>Home</v>
          </cell>
          <cell r="K4822">
            <v>30</v>
          </cell>
          <cell r="Z4822">
            <v>10</v>
          </cell>
          <cell r="AA4822">
            <v>8</v>
          </cell>
          <cell r="AB4822">
            <v>3.5</v>
          </cell>
          <cell r="AC4822">
            <v>6.5</v>
          </cell>
          <cell r="AD4822">
            <v>7</v>
          </cell>
          <cell r="AE4822">
            <v>7</v>
          </cell>
          <cell r="AF4822">
            <v>10.5</v>
          </cell>
        </row>
        <row r="4823">
          <cell r="A4823">
            <v>17</v>
          </cell>
          <cell r="B4823" t="str">
            <v>Coordination</v>
          </cell>
          <cell r="C4823" t="str">
            <v>0800000136</v>
          </cell>
          <cell r="D4823" t="str">
            <v>Abigail</v>
          </cell>
          <cell r="E4823" t="str">
            <v>Kariolich</v>
          </cell>
          <cell r="F4823">
            <v>37319</v>
          </cell>
          <cell r="G4823">
            <v>8</v>
          </cell>
          <cell r="H4823" t="str">
            <v>The Center for Families</v>
          </cell>
          <cell r="I4823">
            <v>3</v>
          </cell>
          <cell r="J4823" t="str">
            <v>Home</v>
          </cell>
          <cell r="K4823">
            <v>30</v>
          </cell>
          <cell r="AA4823">
            <v>7.5</v>
          </cell>
          <cell r="AB4823">
            <v>4.5</v>
          </cell>
          <cell r="AC4823">
            <v>9</v>
          </cell>
          <cell r="AD4823">
            <v>9</v>
          </cell>
          <cell r="AE4823">
            <v>6.5</v>
          </cell>
          <cell r="AF4823">
            <v>10</v>
          </cell>
          <cell r="AG4823">
            <v>8.5</v>
          </cell>
          <cell r="AH4823">
            <v>7.5</v>
          </cell>
          <cell r="AI4823">
            <v>8</v>
          </cell>
        </row>
        <row r="4824">
          <cell r="A4824">
            <v>17</v>
          </cell>
          <cell r="B4824" t="str">
            <v>Coordination</v>
          </cell>
          <cell r="C4824" t="str">
            <v>0800000137</v>
          </cell>
          <cell r="D4824" t="str">
            <v>Steven</v>
          </cell>
          <cell r="E4824" t="str">
            <v>Mikitish</v>
          </cell>
          <cell r="F4824">
            <v>37118</v>
          </cell>
          <cell r="G4824">
            <v>8</v>
          </cell>
          <cell r="H4824" t="str">
            <v>The Center for Families</v>
          </cell>
          <cell r="I4824">
            <v>3</v>
          </cell>
          <cell r="J4824" t="str">
            <v>Home</v>
          </cell>
          <cell r="K4824">
            <v>30</v>
          </cell>
          <cell r="AA4824">
            <v>3</v>
          </cell>
          <cell r="AB4824">
            <v>2</v>
          </cell>
          <cell r="AC4824">
            <v>1</v>
          </cell>
          <cell r="AD4824">
            <v>1</v>
          </cell>
          <cell r="AE4824">
            <v>1</v>
          </cell>
          <cell r="AF4824">
            <v>3</v>
          </cell>
          <cell r="AH4824">
            <v>3</v>
          </cell>
          <cell r="AI4824">
            <v>1</v>
          </cell>
        </row>
        <row r="4825">
          <cell r="A4825">
            <v>17</v>
          </cell>
          <cell r="B4825" t="str">
            <v>Coordination</v>
          </cell>
          <cell r="C4825" t="str">
            <v>0800000140</v>
          </cell>
          <cell r="D4825" t="str">
            <v>Jose-Luis</v>
          </cell>
          <cell r="E4825" t="str">
            <v>Manriquez</v>
          </cell>
          <cell r="F4825">
            <v>37265</v>
          </cell>
          <cell r="G4825">
            <v>8</v>
          </cell>
          <cell r="H4825" t="str">
            <v>The Center for Families</v>
          </cell>
          <cell r="I4825">
            <v>3</v>
          </cell>
          <cell r="J4825" t="str">
            <v>Home</v>
          </cell>
          <cell r="K4825">
            <v>30</v>
          </cell>
          <cell r="AA4825">
            <v>3</v>
          </cell>
          <cell r="AB4825">
            <v>4</v>
          </cell>
          <cell r="AC4825">
            <v>6</v>
          </cell>
          <cell r="AD4825">
            <v>4</v>
          </cell>
          <cell r="AE4825">
            <v>3</v>
          </cell>
          <cell r="AF4825">
            <v>4</v>
          </cell>
          <cell r="AG4825">
            <v>4</v>
          </cell>
          <cell r="AH4825">
            <v>3</v>
          </cell>
          <cell r="AI4825">
            <v>4</v>
          </cell>
        </row>
        <row r="4826">
          <cell r="A4826">
            <v>17</v>
          </cell>
          <cell r="B4826" t="str">
            <v>Coordination</v>
          </cell>
          <cell r="C4826" t="str">
            <v>0800000144</v>
          </cell>
          <cell r="D4826" t="str">
            <v>Bailey</v>
          </cell>
          <cell r="E4826" t="str">
            <v>Fletcher</v>
          </cell>
          <cell r="F4826">
            <v>37126</v>
          </cell>
          <cell r="G4826">
            <v>8</v>
          </cell>
          <cell r="H4826" t="str">
            <v>The Center for Families</v>
          </cell>
          <cell r="I4826">
            <v>3</v>
          </cell>
          <cell r="J4826" t="str">
            <v>Home</v>
          </cell>
          <cell r="K4826">
            <v>30</v>
          </cell>
          <cell r="AB4826">
            <v>7.5</v>
          </cell>
          <cell r="AC4826">
            <v>9</v>
          </cell>
          <cell r="AD4826">
            <v>14</v>
          </cell>
          <cell r="AE4826">
            <v>7</v>
          </cell>
          <cell r="AF4826">
            <v>9.5</v>
          </cell>
          <cell r="AG4826">
            <v>9.5</v>
          </cell>
          <cell r="AH4826">
            <v>11</v>
          </cell>
          <cell r="AI4826">
            <v>8</v>
          </cell>
        </row>
        <row r="4827">
          <cell r="A4827">
            <v>17</v>
          </cell>
          <cell r="B4827" t="str">
            <v>Coordination</v>
          </cell>
          <cell r="C4827" t="str">
            <v>0800000146</v>
          </cell>
          <cell r="D4827" t="str">
            <v>Devin</v>
          </cell>
          <cell r="E4827" t="str">
            <v>Camacho</v>
          </cell>
          <cell r="F4827">
            <v>37102</v>
          </cell>
          <cell r="G4827">
            <v>8</v>
          </cell>
          <cell r="H4827" t="str">
            <v>The Center for Families</v>
          </cell>
          <cell r="I4827">
            <v>3</v>
          </cell>
          <cell r="J4827" t="str">
            <v>Home</v>
          </cell>
          <cell r="K4827">
            <v>30</v>
          </cell>
          <cell r="AC4827">
            <v>3</v>
          </cell>
          <cell r="AD4827">
            <v>4</v>
          </cell>
          <cell r="AE4827">
            <v>3</v>
          </cell>
          <cell r="AF4827">
            <v>3</v>
          </cell>
          <cell r="AG4827">
            <v>5</v>
          </cell>
          <cell r="AH4827">
            <v>4</v>
          </cell>
          <cell r="AI4827">
            <v>4.5</v>
          </cell>
        </row>
        <row r="4828">
          <cell r="A4828">
            <v>17</v>
          </cell>
          <cell r="B4828" t="str">
            <v>Coordination</v>
          </cell>
          <cell r="C4828" t="str">
            <v>0800000147</v>
          </cell>
          <cell r="D4828" t="str">
            <v>Yaxza</v>
          </cell>
          <cell r="E4828" t="str">
            <v>Dorame</v>
          </cell>
          <cell r="F4828">
            <v>36998</v>
          </cell>
          <cell r="G4828">
            <v>8</v>
          </cell>
          <cell r="H4828" t="str">
            <v>The Center for Families</v>
          </cell>
          <cell r="I4828">
            <v>3</v>
          </cell>
          <cell r="J4828" t="str">
            <v>Home</v>
          </cell>
          <cell r="K4828">
            <v>30</v>
          </cell>
          <cell r="AC4828">
            <v>4</v>
          </cell>
          <cell r="AD4828">
            <v>4</v>
          </cell>
          <cell r="AE4828">
            <v>3</v>
          </cell>
          <cell r="AF4828">
            <v>4</v>
          </cell>
          <cell r="AG4828">
            <v>4.5</v>
          </cell>
        </row>
        <row r="4829">
          <cell r="A4829">
            <v>17</v>
          </cell>
          <cell r="B4829" t="str">
            <v>Coordination</v>
          </cell>
          <cell r="C4829" t="str">
            <v>0800000149</v>
          </cell>
          <cell r="D4829" t="str">
            <v>Nidia</v>
          </cell>
          <cell r="E4829" t="str">
            <v>Estapa</v>
          </cell>
          <cell r="F4829">
            <v>37328</v>
          </cell>
          <cell r="G4829">
            <v>8</v>
          </cell>
          <cell r="H4829" t="str">
            <v>The Center for Families</v>
          </cell>
          <cell r="I4829">
            <v>3</v>
          </cell>
          <cell r="J4829" t="str">
            <v>Home</v>
          </cell>
          <cell r="K4829">
            <v>30</v>
          </cell>
          <cell r="AC4829">
            <v>6</v>
          </cell>
        </row>
        <row r="4830">
          <cell r="A4830">
            <v>17</v>
          </cell>
          <cell r="B4830" t="str">
            <v>Coordination</v>
          </cell>
          <cell r="C4830" t="str">
            <v>0800000154</v>
          </cell>
          <cell r="D4830" t="str">
            <v>Ashley</v>
          </cell>
          <cell r="E4830" t="str">
            <v>Guzman</v>
          </cell>
          <cell r="F4830">
            <v>37314</v>
          </cell>
          <cell r="G4830">
            <v>8</v>
          </cell>
          <cell r="H4830" t="str">
            <v>The Center for Families</v>
          </cell>
          <cell r="I4830">
            <v>3</v>
          </cell>
          <cell r="J4830" t="str">
            <v>Home</v>
          </cell>
          <cell r="K4830">
            <v>30</v>
          </cell>
          <cell r="AB4830">
            <v>3</v>
          </cell>
          <cell r="AC4830">
            <v>4</v>
          </cell>
          <cell r="AD4830">
            <v>6</v>
          </cell>
          <cell r="AE4830">
            <v>2.5</v>
          </cell>
          <cell r="AF4830">
            <v>4.5</v>
          </cell>
          <cell r="AG4830">
            <v>1.5</v>
          </cell>
          <cell r="AH4830">
            <v>3.5</v>
          </cell>
          <cell r="AI4830">
            <v>6</v>
          </cell>
        </row>
        <row r="4831">
          <cell r="A4831">
            <v>17</v>
          </cell>
          <cell r="B4831" t="str">
            <v>Coordination</v>
          </cell>
          <cell r="C4831" t="str">
            <v>0800000155</v>
          </cell>
          <cell r="D4831" t="str">
            <v>Yamileth</v>
          </cell>
          <cell r="E4831" t="str">
            <v>Monteros</v>
          </cell>
          <cell r="F4831">
            <v>37466</v>
          </cell>
          <cell r="G4831">
            <v>8</v>
          </cell>
          <cell r="H4831" t="str">
            <v>The Center for Families</v>
          </cell>
          <cell r="I4831">
            <v>3</v>
          </cell>
          <cell r="J4831" t="str">
            <v>Home</v>
          </cell>
          <cell r="K4831">
            <v>30</v>
          </cell>
          <cell r="AC4831">
            <v>4</v>
          </cell>
          <cell r="AD4831">
            <v>5</v>
          </cell>
          <cell r="AE4831">
            <v>1.5</v>
          </cell>
          <cell r="AF4831">
            <v>3.5</v>
          </cell>
          <cell r="AG4831">
            <v>3</v>
          </cell>
          <cell r="AH4831">
            <v>1</v>
          </cell>
          <cell r="AI4831">
            <v>4</v>
          </cell>
        </row>
        <row r="4832">
          <cell r="A4832">
            <v>17</v>
          </cell>
          <cell r="B4832" t="str">
            <v>Coordination</v>
          </cell>
          <cell r="C4832" t="str">
            <v>0800000156</v>
          </cell>
          <cell r="D4832" t="str">
            <v>Savannah</v>
          </cell>
          <cell r="E4832" t="str">
            <v>Koch</v>
          </cell>
          <cell r="F4832">
            <v>37028</v>
          </cell>
          <cell r="G4832">
            <v>8</v>
          </cell>
          <cell r="H4832" t="str">
            <v>The Center for Families</v>
          </cell>
          <cell r="I4832">
            <v>3</v>
          </cell>
          <cell r="J4832" t="str">
            <v>Home</v>
          </cell>
          <cell r="K4832">
            <v>30</v>
          </cell>
          <cell r="AC4832">
            <v>3</v>
          </cell>
          <cell r="AD4832">
            <v>1.5</v>
          </cell>
          <cell r="AE4832">
            <v>2.5</v>
          </cell>
          <cell r="AF4832">
            <v>3.5</v>
          </cell>
          <cell r="AG4832">
            <v>3.5</v>
          </cell>
          <cell r="AH4832">
            <v>5</v>
          </cell>
          <cell r="AI4832">
            <v>5.5</v>
          </cell>
        </row>
        <row r="4833">
          <cell r="A4833">
            <v>17</v>
          </cell>
          <cell r="B4833" t="str">
            <v>Coordination</v>
          </cell>
          <cell r="C4833" t="str">
            <v>0800000157</v>
          </cell>
          <cell r="D4833" t="str">
            <v>John</v>
          </cell>
          <cell r="E4833" t="str">
            <v>Nicholson</v>
          </cell>
          <cell r="F4833">
            <v>37351</v>
          </cell>
          <cell r="G4833">
            <v>8</v>
          </cell>
          <cell r="H4833" t="str">
            <v>The Center for Families</v>
          </cell>
          <cell r="I4833">
            <v>3</v>
          </cell>
          <cell r="J4833" t="str">
            <v>Home</v>
          </cell>
          <cell r="K4833">
            <v>30</v>
          </cell>
          <cell r="AC4833">
            <v>2</v>
          </cell>
          <cell r="AD4833">
            <v>3</v>
          </cell>
          <cell r="AE4833">
            <v>3</v>
          </cell>
          <cell r="AF4833">
            <v>4</v>
          </cell>
          <cell r="AG4833">
            <v>6</v>
          </cell>
          <cell r="AH4833">
            <v>6</v>
          </cell>
          <cell r="AI4833">
            <v>2</v>
          </cell>
        </row>
        <row r="4834">
          <cell r="A4834">
            <v>17</v>
          </cell>
          <cell r="B4834" t="str">
            <v>Coordination</v>
          </cell>
          <cell r="C4834" t="str">
            <v>0800000163</v>
          </cell>
          <cell r="D4834" t="str">
            <v>Emily</v>
          </cell>
          <cell r="E4834" t="str">
            <v>Hong</v>
          </cell>
          <cell r="F4834">
            <v>36956</v>
          </cell>
          <cell r="G4834">
            <v>8</v>
          </cell>
          <cell r="H4834" t="str">
            <v>The Center for Families</v>
          </cell>
          <cell r="I4834">
            <v>3</v>
          </cell>
          <cell r="J4834" t="str">
            <v>Home</v>
          </cell>
          <cell r="K4834">
            <v>30</v>
          </cell>
          <cell r="AC4834">
            <v>3</v>
          </cell>
          <cell r="AD4834">
            <v>2</v>
          </cell>
          <cell r="AE4834">
            <v>4</v>
          </cell>
          <cell r="AF4834">
            <v>1.5</v>
          </cell>
        </row>
        <row r="4835">
          <cell r="A4835">
            <v>17</v>
          </cell>
          <cell r="B4835" t="str">
            <v>Coordination</v>
          </cell>
          <cell r="C4835" t="str">
            <v>0800000164</v>
          </cell>
          <cell r="D4835" t="str">
            <v>Julian</v>
          </cell>
          <cell r="E4835" t="str">
            <v>Olivares</v>
          </cell>
          <cell r="F4835">
            <v>37459</v>
          </cell>
          <cell r="G4835">
            <v>8</v>
          </cell>
          <cell r="H4835" t="str">
            <v>The Center for Families</v>
          </cell>
          <cell r="I4835">
            <v>3</v>
          </cell>
          <cell r="J4835" t="str">
            <v>Home</v>
          </cell>
          <cell r="K4835">
            <v>30</v>
          </cell>
          <cell r="AC4835">
            <v>4</v>
          </cell>
          <cell r="AD4835">
            <v>4</v>
          </cell>
          <cell r="AE4835">
            <v>3</v>
          </cell>
          <cell r="AF4835">
            <v>4</v>
          </cell>
          <cell r="AG4835">
            <v>4.5</v>
          </cell>
          <cell r="AH4835">
            <v>4</v>
          </cell>
          <cell r="AI4835">
            <v>5.5</v>
          </cell>
        </row>
        <row r="4836">
          <cell r="A4836">
            <v>17</v>
          </cell>
          <cell r="B4836" t="str">
            <v>Coordination</v>
          </cell>
          <cell r="C4836" t="str">
            <v>0800000165</v>
          </cell>
          <cell r="D4836" t="str">
            <v>Shelby</v>
          </cell>
          <cell r="E4836" t="str">
            <v>Sanders</v>
          </cell>
          <cell r="F4836">
            <v>37404</v>
          </cell>
          <cell r="G4836">
            <v>8</v>
          </cell>
          <cell r="H4836" t="str">
            <v>The Center for Families</v>
          </cell>
          <cell r="I4836">
            <v>3</v>
          </cell>
          <cell r="J4836" t="str">
            <v>Home</v>
          </cell>
          <cell r="K4836">
            <v>30</v>
          </cell>
          <cell r="AC4836">
            <v>4</v>
          </cell>
          <cell r="AD4836">
            <v>3</v>
          </cell>
          <cell r="AE4836">
            <v>4</v>
          </cell>
          <cell r="AF4836">
            <v>4</v>
          </cell>
          <cell r="AG4836">
            <v>4</v>
          </cell>
          <cell r="AH4836">
            <v>3</v>
          </cell>
          <cell r="AI4836">
            <v>4.5</v>
          </cell>
        </row>
        <row r="4837">
          <cell r="A4837">
            <v>17</v>
          </cell>
          <cell r="B4837" t="str">
            <v>Coordination</v>
          </cell>
          <cell r="C4837" t="str">
            <v>0800000168</v>
          </cell>
          <cell r="D4837" t="str">
            <v>Cristain</v>
          </cell>
          <cell r="E4837" t="str">
            <v>Pride</v>
          </cell>
          <cell r="F4837">
            <v>37174</v>
          </cell>
          <cell r="G4837">
            <v>8</v>
          </cell>
          <cell r="H4837" t="str">
            <v>The Center for Families</v>
          </cell>
          <cell r="I4837">
            <v>0</v>
          </cell>
          <cell r="J4837" t="str">
            <v>Not Listed</v>
          </cell>
          <cell r="K4837">
            <v>30</v>
          </cell>
          <cell r="AE4837">
            <v>4</v>
          </cell>
        </row>
        <row r="4838">
          <cell r="A4838">
            <v>17</v>
          </cell>
          <cell r="B4838" t="str">
            <v>Coordination</v>
          </cell>
          <cell r="C4838" t="str">
            <v>0800000168</v>
          </cell>
          <cell r="D4838" t="str">
            <v>Cristain</v>
          </cell>
          <cell r="E4838" t="str">
            <v>Pride</v>
          </cell>
          <cell r="F4838">
            <v>37174</v>
          </cell>
          <cell r="G4838">
            <v>8</v>
          </cell>
          <cell r="H4838" t="str">
            <v>The Center for Families</v>
          </cell>
          <cell r="I4838">
            <v>3</v>
          </cell>
          <cell r="J4838" t="str">
            <v>Home</v>
          </cell>
          <cell r="K4838">
            <v>30</v>
          </cell>
          <cell r="AD4838">
            <v>2</v>
          </cell>
          <cell r="AF4838">
            <v>5</v>
          </cell>
          <cell r="AG4838">
            <v>4</v>
          </cell>
          <cell r="AH4838">
            <v>5</v>
          </cell>
          <cell r="AI4838">
            <v>4</v>
          </cell>
        </row>
        <row r="4839">
          <cell r="A4839">
            <v>17</v>
          </cell>
          <cell r="B4839" t="str">
            <v>Coordination</v>
          </cell>
          <cell r="C4839" t="str">
            <v>0800000169</v>
          </cell>
          <cell r="D4839" t="str">
            <v>Tyler</v>
          </cell>
          <cell r="E4839" t="str">
            <v>Newman</v>
          </cell>
          <cell r="F4839">
            <v>37740</v>
          </cell>
          <cell r="G4839">
            <v>8</v>
          </cell>
          <cell r="H4839" t="str">
            <v>The Center for Families</v>
          </cell>
          <cell r="I4839">
            <v>3</v>
          </cell>
          <cell r="J4839" t="str">
            <v>Home</v>
          </cell>
          <cell r="K4839">
            <v>30</v>
          </cell>
          <cell r="AD4839">
            <v>5</v>
          </cell>
          <cell r="AE4839">
            <v>3.5</v>
          </cell>
          <cell r="AF4839">
            <v>3</v>
          </cell>
          <cell r="AH4839">
            <v>4</v>
          </cell>
          <cell r="AI4839">
            <v>3</v>
          </cell>
        </row>
        <row r="4840">
          <cell r="A4840">
            <v>17</v>
          </cell>
          <cell r="B4840" t="str">
            <v>Coordination</v>
          </cell>
          <cell r="C4840" t="str">
            <v>0800000170</v>
          </cell>
          <cell r="D4840" t="str">
            <v>Hayley</v>
          </cell>
          <cell r="E4840" t="str">
            <v>Ray</v>
          </cell>
          <cell r="F4840">
            <v>37745</v>
          </cell>
          <cell r="G4840">
            <v>8</v>
          </cell>
          <cell r="H4840" t="str">
            <v>The Center for Families</v>
          </cell>
          <cell r="I4840">
            <v>0</v>
          </cell>
          <cell r="J4840" t="str">
            <v>Not Listed</v>
          </cell>
          <cell r="K4840">
            <v>30</v>
          </cell>
          <cell r="AI4840">
            <v>4</v>
          </cell>
        </row>
        <row r="4841">
          <cell r="A4841">
            <v>17</v>
          </cell>
          <cell r="B4841" t="str">
            <v>Coordination</v>
          </cell>
          <cell r="C4841" t="str">
            <v>0800000170</v>
          </cell>
          <cell r="D4841" t="str">
            <v>Hayley</v>
          </cell>
          <cell r="E4841" t="str">
            <v>Ray</v>
          </cell>
          <cell r="F4841">
            <v>37745</v>
          </cell>
          <cell r="G4841">
            <v>8</v>
          </cell>
          <cell r="H4841" t="str">
            <v>The Center for Families</v>
          </cell>
          <cell r="I4841">
            <v>3</v>
          </cell>
          <cell r="J4841" t="str">
            <v>Home</v>
          </cell>
          <cell r="K4841">
            <v>30</v>
          </cell>
          <cell r="AD4841">
            <v>2</v>
          </cell>
          <cell r="AE4841">
            <v>5</v>
          </cell>
          <cell r="AF4841">
            <v>5</v>
          </cell>
          <cell r="AG4841">
            <v>4</v>
          </cell>
          <cell r="AH4841">
            <v>4</v>
          </cell>
        </row>
        <row r="4842">
          <cell r="A4842">
            <v>17</v>
          </cell>
          <cell r="B4842" t="str">
            <v>Coordination</v>
          </cell>
          <cell r="C4842" t="str">
            <v>0800000171</v>
          </cell>
          <cell r="D4842" t="str">
            <v>Joshua</v>
          </cell>
          <cell r="E4842" t="str">
            <v>Kaufman</v>
          </cell>
          <cell r="F4842">
            <v>37249</v>
          </cell>
          <cell r="G4842">
            <v>8</v>
          </cell>
          <cell r="H4842" t="str">
            <v>The Center for Families</v>
          </cell>
          <cell r="I4842">
            <v>3</v>
          </cell>
          <cell r="J4842" t="str">
            <v>Home</v>
          </cell>
          <cell r="K4842">
            <v>30</v>
          </cell>
          <cell r="AD4842">
            <v>7</v>
          </cell>
          <cell r="AE4842">
            <v>9</v>
          </cell>
          <cell r="AF4842">
            <v>9.5</v>
          </cell>
          <cell r="AG4842">
            <v>10</v>
          </cell>
          <cell r="AH4842">
            <v>7.5</v>
          </cell>
          <cell r="AI4842">
            <v>7.5</v>
          </cell>
        </row>
        <row r="4843">
          <cell r="A4843">
            <v>17</v>
          </cell>
          <cell r="B4843" t="str">
            <v>Coordination</v>
          </cell>
          <cell r="C4843" t="str">
            <v>0800000172</v>
          </cell>
          <cell r="D4843" t="str">
            <v>Brandon</v>
          </cell>
          <cell r="E4843" t="str">
            <v>Young</v>
          </cell>
          <cell r="F4843">
            <v>37403</v>
          </cell>
          <cell r="G4843">
            <v>8</v>
          </cell>
          <cell r="H4843" t="str">
            <v>The Center for Families</v>
          </cell>
          <cell r="I4843">
            <v>3</v>
          </cell>
          <cell r="J4843" t="str">
            <v>Home</v>
          </cell>
          <cell r="K4843">
            <v>30</v>
          </cell>
          <cell r="AE4843">
            <v>9</v>
          </cell>
          <cell r="AF4843">
            <v>10</v>
          </cell>
          <cell r="AG4843">
            <v>10</v>
          </cell>
          <cell r="AH4843">
            <v>7</v>
          </cell>
          <cell r="AI4843">
            <v>7</v>
          </cell>
        </row>
        <row r="4844">
          <cell r="A4844">
            <v>17</v>
          </cell>
          <cell r="B4844" t="str">
            <v>Coordination</v>
          </cell>
          <cell r="C4844" t="str">
            <v>0800000173</v>
          </cell>
          <cell r="D4844" t="str">
            <v>Beck</v>
          </cell>
          <cell r="E4844" t="str">
            <v>Bingham</v>
          </cell>
          <cell r="F4844">
            <v>37069</v>
          </cell>
          <cell r="G4844">
            <v>8</v>
          </cell>
          <cell r="H4844" t="str">
            <v>The Center for Families</v>
          </cell>
          <cell r="I4844">
            <v>3</v>
          </cell>
          <cell r="J4844" t="str">
            <v>Home</v>
          </cell>
          <cell r="K4844">
            <v>30</v>
          </cell>
          <cell r="AE4844">
            <v>6.5</v>
          </cell>
          <cell r="AF4844">
            <v>4</v>
          </cell>
          <cell r="AG4844">
            <v>4</v>
          </cell>
          <cell r="AH4844">
            <v>5</v>
          </cell>
          <cell r="AI4844">
            <v>2</v>
          </cell>
        </row>
        <row r="4845">
          <cell r="A4845">
            <v>17</v>
          </cell>
          <cell r="B4845" t="str">
            <v>Coordination</v>
          </cell>
          <cell r="C4845" t="str">
            <v>0800000174</v>
          </cell>
          <cell r="D4845" t="str">
            <v>Mychal</v>
          </cell>
          <cell r="E4845" t="str">
            <v>Forrest</v>
          </cell>
          <cell r="F4845">
            <v>37226</v>
          </cell>
          <cell r="G4845">
            <v>8</v>
          </cell>
          <cell r="H4845" t="str">
            <v>The Center for Families</v>
          </cell>
          <cell r="I4845">
            <v>3</v>
          </cell>
          <cell r="J4845" t="str">
            <v>Home</v>
          </cell>
          <cell r="K4845">
            <v>30</v>
          </cell>
          <cell r="AE4845">
            <v>4</v>
          </cell>
          <cell r="AF4845">
            <v>3</v>
          </cell>
          <cell r="AG4845">
            <v>3</v>
          </cell>
          <cell r="AH4845">
            <v>3</v>
          </cell>
          <cell r="AI4845">
            <v>3</v>
          </cell>
        </row>
        <row r="4846">
          <cell r="A4846">
            <v>17</v>
          </cell>
          <cell r="B4846" t="str">
            <v>Coordination</v>
          </cell>
          <cell r="C4846" t="str">
            <v>0800000175</v>
          </cell>
          <cell r="D4846" t="str">
            <v>Katie</v>
          </cell>
          <cell r="E4846" t="str">
            <v>Scott</v>
          </cell>
          <cell r="F4846">
            <v>37422</v>
          </cell>
          <cell r="G4846">
            <v>8</v>
          </cell>
          <cell r="H4846" t="str">
            <v>The Center for Families</v>
          </cell>
          <cell r="I4846">
            <v>3</v>
          </cell>
          <cell r="J4846" t="str">
            <v>Home</v>
          </cell>
          <cell r="K4846">
            <v>30</v>
          </cell>
          <cell r="AE4846">
            <v>2</v>
          </cell>
          <cell r="AF4846">
            <v>3</v>
          </cell>
          <cell r="AG4846">
            <v>4</v>
          </cell>
          <cell r="AH4846">
            <v>3</v>
          </cell>
          <cell r="AI4846">
            <v>4.5</v>
          </cell>
        </row>
        <row r="4847">
          <cell r="A4847">
            <v>17</v>
          </cell>
          <cell r="B4847" t="str">
            <v>Coordination</v>
          </cell>
          <cell r="C4847" t="str">
            <v>0800000176</v>
          </cell>
          <cell r="D4847" t="str">
            <v>Robert</v>
          </cell>
          <cell r="E4847" t="str">
            <v>Cohen</v>
          </cell>
          <cell r="F4847">
            <v>37407</v>
          </cell>
          <cell r="G4847">
            <v>8</v>
          </cell>
          <cell r="H4847" t="str">
            <v>The Center for Families</v>
          </cell>
          <cell r="I4847">
            <v>3</v>
          </cell>
          <cell r="J4847" t="str">
            <v>Home</v>
          </cell>
          <cell r="K4847">
            <v>30</v>
          </cell>
          <cell r="AG4847">
            <v>2.5</v>
          </cell>
          <cell r="AH4847">
            <v>1</v>
          </cell>
          <cell r="AI4847">
            <v>2.5</v>
          </cell>
        </row>
        <row r="4848">
          <cell r="A4848">
            <v>17</v>
          </cell>
          <cell r="B4848" t="str">
            <v>Coordination</v>
          </cell>
          <cell r="C4848" t="str">
            <v>0800000177</v>
          </cell>
          <cell r="D4848" t="str">
            <v>Jayden</v>
          </cell>
          <cell r="E4848" t="str">
            <v>Bustos</v>
          </cell>
          <cell r="F4848">
            <v>37777</v>
          </cell>
          <cell r="G4848">
            <v>8</v>
          </cell>
          <cell r="H4848" t="str">
            <v>The Center for Families</v>
          </cell>
          <cell r="I4848">
            <v>3</v>
          </cell>
          <cell r="J4848" t="str">
            <v>Home</v>
          </cell>
          <cell r="K4848">
            <v>30</v>
          </cell>
          <cell r="AF4848">
            <v>2.5</v>
          </cell>
          <cell r="AG4848">
            <v>2</v>
          </cell>
          <cell r="AH4848">
            <v>1.5</v>
          </cell>
          <cell r="AI4848">
            <v>2</v>
          </cell>
        </row>
        <row r="4849">
          <cell r="A4849">
            <v>17</v>
          </cell>
          <cell r="B4849" t="str">
            <v>Coordination</v>
          </cell>
          <cell r="C4849" t="str">
            <v>0800000178</v>
          </cell>
          <cell r="D4849" t="str">
            <v>Aiden</v>
          </cell>
          <cell r="E4849" t="str">
            <v>Meske</v>
          </cell>
          <cell r="F4849">
            <v>37335</v>
          </cell>
          <cell r="G4849">
            <v>8</v>
          </cell>
          <cell r="H4849" t="str">
            <v>The Center for Families</v>
          </cell>
          <cell r="I4849">
            <v>3</v>
          </cell>
          <cell r="J4849" t="str">
            <v>Home</v>
          </cell>
          <cell r="K4849">
            <v>30</v>
          </cell>
          <cell r="AF4849">
            <v>2.5</v>
          </cell>
          <cell r="AH4849">
            <v>2</v>
          </cell>
          <cell r="AI4849">
            <v>1</v>
          </cell>
        </row>
        <row r="4850">
          <cell r="A4850">
            <v>17</v>
          </cell>
          <cell r="B4850" t="str">
            <v>Coordination</v>
          </cell>
          <cell r="C4850" t="str">
            <v>0800000179</v>
          </cell>
          <cell r="D4850" t="str">
            <v>Jack</v>
          </cell>
          <cell r="E4850" t="str">
            <v>Berger</v>
          </cell>
          <cell r="F4850">
            <v>37109</v>
          </cell>
          <cell r="G4850">
            <v>8</v>
          </cell>
          <cell r="H4850" t="str">
            <v>The Center for Families</v>
          </cell>
          <cell r="I4850">
            <v>3</v>
          </cell>
          <cell r="J4850" t="str">
            <v>Home</v>
          </cell>
          <cell r="K4850">
            <v>30</v>
          </cell>
          <cell r="AG4850">
            <v>11.5</v>
          </cell>
          <cell r="AH4850">
            <v>7</v>
          </cell>
          <cell r="AI4850">
            <v>8</v>
          </cell>
        </row>
        <row r="4851">
          <cell r="A4851">
            <v>17</v>
          </cell>
          <cell r="B4851" t="str">
            <v>Coordination</v>
          </cell>
          <cell r="C4851" t="str">
            <v>0800000180</v>
          </cell>
          <cell r="D4851" t="str">
            <v>Joey</v>
          </cell>
          <cell r="E4851" t="str">
            <v>Martinez</v>
          </cell>
          <cell r="F4851">
            <v>37277</v>
          </cell>
          <cell r="G4851">
            <v>8</v>
          </cell>
          <cell r="H4851" t="str">
            <v>The Center for Families</v>
          </cell>
          <cell r="I4851">
            <v>3</v>
          </cell>
          <cell r="J4851" t="str">
            <v>Home</v>
          </cell>
          <cell r="K4851">
            <v>30</v>
          </cell>
          <cell r="AF4851">
            <v>7.5</v>
          </cell>
          <cell r="AG4851">
            <v>9.5</v>
          </cell>
          <cell r="AH4851">
            <v>7.5</v>
          </cell>
          <cell r="AI4851">
            <v>7</v>
          </cell>
        </row>
        <row r="4852">
          <cell r="A4852">
            <v>17</v>
          </cell>
          <cell r="B4852" t="str">
            <v>Coordination</v>
          </cell>
          <cell r="C4852" t="str">
            <v>0800000181</v>
          </cell>
          <cell r="D4852" t="str">
            <v>Derek</v>
          </cell>
          <cell r="E4852" t="str">
            <v>Stroup</v>
          </cell>
          <cell r="F4852">
            <v>37412</v>
          </cell>
          <cell r="G4852">
            <v>8</v>
          </cell>
          <cell r="H4852" t="str">
            <v>The Center for Families</v>
          </cell>
          <cell r="I4852">
            <v>3</v>
          </cell>
          <cell r="J4852" t="str">
            <v>Home</v>
          </cell>
          <cell r="K4852">
            <v>30</v>
          </cell>
          <cell r="AF4852">
            <v>5</v>
          </cell>
          <cell r="AG4852">
            <v>10</v>
          </cell>
          <cell r="AH4852">
            <v>8.5</v>
          </cell>
          <cell r="AI4852">
            <v>6</v>
          </cell>
        </row>
        <row r="4853">
          <cell r="A4853">
            <v>17</v>
          </cell>
          <cell r="B4853" t="str">
            <v>Coordination</v>
          </cell>
          <cell r="C4853" t="str">
            <v>0800000182</v>
          </cell>
          <cell r="D4853" t="str">
            <v>Andrew</v>
          </cell>
          <cell r="E4853" t="str">
            <v>Waugaman</v>
          </cell>
          <cell r="F4853">
            <v>37468</v>
          </cell>
          <cell r="G4853">
            <v>8</v>
          </cell>
          <cell r="H4853" t="str">
            <v>The Center for Families</v>
          </cell>
          <cell r="I4853">
            <v>3</v>
          </cell>
          <cell r="J4853" t="str">
            <v>Home</v>
          </cell>
          <cell r="K4853">
            <v>30</v>
          </cell>
          <cell r="AF4853">
            <v>2</v>
          </cell>
          <cell r="AG4853">
            <v>9</v>
          </cell>
          <cell r="AH4853">
            <v>7.5</v>
          </cell>
          <cell r="AI4853">
            <v>7.5</v>
          </cell>
        </row>
        <row r="4854">
          <cell r="A4854">
            <v>17</v>
          </cell>
          <cell r="B4854" t="str">
            <v>Coordination</v>
          </cell>
          <cell r="C4854" t="str">
            <v>0800000183</v>
          </cell>
          <cell r="D4854" t="str">
            <v>Aria</v>
          </cell>
          <cell r="E4854" t="str">
            <v>Miles</v>
          </cell>
          <cell r="F4854">
            <v>37433</v>
          </cell>
          <cell r="G4854">
            <v>8</v>
          </cell>
          <cell r="H4854" t="str">
            <v>The Center for Families</v>
          </cell>
          <cell r="I4854">
            <v>3</v>
          </cell>
          <cell r="J4854" t="str">
            <v>Home</v>
          </cell>
          <cell r="K4854">
            <v>30</v>
          </cell>
          <cell r="AF4854">
            <v>1.5</v>
          </cell>
          <cell r="AG4854">
            <v>8.5</v>
          </cell>
          <cell r="AH4854">
            <v>7.5</v>
          </cell>
          <cell r="AI4854">
            <v>7.5</v>
          </cell>
        </row>
        <row r="4855">
          <cell r="A4855">
            <v>17</v>
          </cell>
          <cell r="B4855" t="str">
            <v>Coordination</v>
          </cell>
          <cell r="C4855" t="str">
            <v>0800000184</v>
          </cell>
          <cell r="D4855" t="str">
            <v>Sebastian</v>
          </cell>
          <cell r="E4855" t="str">
            <v>Miles</v>
          </cell>
          <cell r="F4855">
            <v>37433</v>
          </cell>
          <cell r="G4855">
            <v>8</v>
          </cell>
          <cell r="H4855" t="str">
            <v>The Center for Families</v>
          </cell>
          <cell r="I4855">
            <v>3</v>
          </cell>
          <cell r="J4855" t="str">
            <v>Home</v>
          </cell>
          <cell r="K4855">
            <v>30</v>
          </cell>
          <cell r="AF4855">
            <v>1.5</v>
          </cell>
          <cell r="AG4855">
            <v>8.5</v>
          </cell>
          <cell r="AH4855">
            <v>7.5</v>
          </cell>
          <cell r="AI4855">
            <v>7</v>
          </cell>
        </row>
        <row r="4856">
          <cell r="A4856">
            <v>17</v>
          </cell>
          <cell r="B4856" t="str">
            <v>Coordination</v>
          </cell>
          <cell r="C4856" t="str">
            <v>0800000185</v>
          </cell>
          <cell r="D4856" t="str">
            <v>Andrew</v>
          </cell>
          <cell r="E4856" t="str">
            <v>Aragon</v>
          </cell>
          <cell r="F4856">
            <v>37669</v>
          </cell>
          <cell r="G4856">
            <v>8</v>
          </cell>
          <cell r="H4856" t="str">
            <v>The Center for Families</v>
          </cell>
          <cell r="I4856">
            <v>3</v>
          </cell>
          <cell r="J4856" t="str">
            <v>Home</v>
          </cell>
          <cell r="K4856">
            <v>30</v>
          </cell>
          <cell r="AF4856">
            <v>1</v>
          </cell>
          <cell r="AG4856">
            <v>4</v>
          </cell>
          <cell r="AH4856">
            <v>4</v>
          </cell>
          <cell r="AI4856">
            <v>3</v>
          </cell>
        </row>
        <row r="4857">
          <cell r="A4857">
            <v>17</v>
          </cell>
          <cell r="B4857" t="str">
            <v>Coordination</v>
          </cell>
          <cell r="C4857" t="str">
            <v>0800000186</v>
          </cell>
          <cell r="D4857" t="str">
            <v>TristIan</v>
          </cell>
          <cell r="E4857" t="str">
            <v>Kerley</v>
          </cell>
          <cell r="F4857">
            <v>37913</v>
          </cell>
          <cell r="G4857">
            <v>8</v>
          </cell>
          <cell r="H4857" t="str">
            <v>The Center for Families</v>
          </cell>
          <cell r="I4857">
            <v>3</v>
          </cell>
          <cell r="J4857" t="str">
            <v>Home</v>
          </cell>
          <cell r="K4857">
            <v>30</v>
          </cell>
          <cell r="AF4857">
            <v>4.5</v>
          </cell>
          <cell r="AG4857">
            <v>3</v>
          </cell>
          <cell r="AH4857">
            <v>3</v>
          </cell>
          <cell r="AI4857">
            <v>3.5</v>
          </cell>
        </row>
        <row r="4858">
          <cell r="A4858">
            <v>17</v>
          </cell>
          <cell r="B4858" t="str">
            <v>Coordination</v>
          </cell>
          <cell r="C4858" t="str">
            <v>0800000187</v>
          </cell>
          <cell r="D4858" t="str">
            <v>Emmanuel</v>
          </cell>
          <cell r="E4858" t="str">
            <v>Fuentes</v>
          </cell>
          <cell r="F4858">
            <v>37081</v>
          </cell>
          <cell r="G4858">
            <v>8</v>
          </cell>
          <cell r="H4858" t="str">
            <v>The Center for Families</v>
          </cell>
          <cell r="I4858">
            <v>3</v>
          </cell>
          <cell r="J4858" t="str">
            <v>Home</v>
          </cell>
          <cell r="K4858">
            <v>30</v>
          </cell>
          <cell r="AF4858">
            <v>3</v>
          </cell>
          <cell r="AG4858">
            <v>2</v>
          </cell>
          <cell r="AH4858">
            <v>3</v>
          </cell>
          <cell r="AI4858">
            <v>2.5</v>
          </cell>
        </row>
        <row r="4859">
          <cell r="A4859">
            <v>17</v>
          </cell>
          <cell r="B4859" t="str">
            <v>Coordination</v>
          </cell>
          <cell r="C4859" t="str">
            <v>0800000188</v>
          </cell>
          <cell r="D4859" t="str">
            <v>Anthony</v>
          </cell>
          <cell r="E4859" t="str">
            <v>Oyola</v>
          </cell>
          <cell r="F4859">
            <v>37431</v>
          </cell>
          <cell r="G4859">
            <v>8</v>
          </cell>
          <cell r="H4859" t="str">
            <v>The Center for Families</v>
          </cell>
          <cell r="I4859">
            <v>3</v>
          </cell>
          <cell r="J4859" t="str">
            <v>Home</v>
          </cell>
          <cell r="K4859">
            <v>30</v>
          </cell>
          <cell r="AF4859">
            <v>5</v>
          </cell>
          <cell r="AG4859">
            <v>2.5</v>
          </cell>
          <cell r="AH4859">
            <v>1.5</v>
          </cell>
          <cell r="AI4859">
            <v>4</v>
          </cell>
        </row>
        <row r="4860">
          <cell r="A4860">
            <v>17</v>
          </cell>
          <cell r="B4860" t="str">
            <v>Coordination</v>
          </cell>
          <cell r="C4860" t="str">
            <v>0800000189</v>
          </cell>
          <cell r="D4860" t="str">
            <v>Logan</v>
          </cell>
          <cell r="E4860" t="str">
            <v>Noel</v>
          </cell>
          <cell r="F4860">
            <v>37202</v>
          </cell>
          <cell r="G4860">
            <v>8</v>
          </cell>
          <cell r="H4860" t="str">
            <v>The Center for Families</v>
          </cell>
          <cell r="I4860">
            <v>3</v>
          </cell>
          <cell r="J4860" t="str">
            <v>Home</v>
          </cell>
          <cell r="K4860">
            <v>30</v>
          </cell>
          <cell r="AG4860">
            <v>4.5</v>
          </cell>
          <cell r="AH4860">
            <v>8.5</v>
          </cell>
          <cell r="AI4860">
            <v>6.5</v>
          </cell>
        </row>
        <row r="4861">
          <cell r="A4861">
            <v>17</v>
          </cell>
          <cell r="B4861" t="str">
            <v>Coordination</v>
          </cell>
          <cell r="C4861" t="str">
            <v>0800000190</v>
          </cell>
          <cell r="D4861" t="str">
            <v>Nathaniel</v>
          </cell>
          <cell r="E4861" t="str">
            <v>Reyes</v>
          </cell>
          <cell r="F4861">
            <v>37114</v>
          </cell>
          <cell r="G4861">
            <v>8</v>
          </cell>
          <cell r="H4861" t="str">
            <v>The Center for Families</v>
          </cell>
          <cell r="I4861">
            <v>3</v>
          </cell>
          <cell r="J4861" t="str">
            <v>Home</v>
          </cell>
          <cell r="K4861">
            <v>30</v>
          </cell>
          <cell r="AG4861">
            <v>2.5</v>
          </cell>
          <cell r="AH4861">
            <v>8.5</v>
          </cell>
          <cell r="AI4861">
            <v>9.5</v>
          </cell>
        </row>
        <row r="4862">
          <cell r="A4862">
            <v>17</v>
          </cell>
          <cell r="B4862" t="str">
            <v>Coordination</v>
          </cell>
          <cell r="C4862" t="str">
            <v>0800000191</v>
          </cell>
          <cell r="D4862" t="str">
            <v>Logan</v>
          </cell>
          <cell r="E4862" t="str">
            <v>Szarek</v>
          </cell>
          <cell r="F4862">
            <v>37083</v>
          </cell>
          <cell r="G4862">
            <v>8</v>
          </cell>
          <cell r="H4862" t="str">
            <v>The Center for Families</v>
          </cell>
          <cell r="I4862">
            <v>3</v>
          </cell>
          <cell r="J4862" t="str">
            <v>Home</v>
          </cell>
          <cell r="K4862">
            <v>30</v>
          </cell>
          <cell r="AH4862">
            <v>8</v>
          </cell>
          <cell r="AI4862">
            <v>9</v>
          </cell>
        </row>
        <row r="4863">
          <cell r="A4863">
            <v>17</v>
          </cell>
          <cell r="B4863" t="str">
            <v>Coordination</v>
          </cell>
          <cell r="C4863" t="str">
            <v>0800000192</v>
          </cell>
          <cell r="D4863" t="str">
            <v>David</v>
          </cell>
          <cell r="E4863" t="str">
            <v>Hoy</v>
          </cell>
          <cell r="F4863">
            <v>37720</v>
          </cell>
          <cell r="G4863">
            <v>8</v>
          </cell>
          <cell r="H4863" t="str">
            <v>The Center for Families</v>
          </cell>
          <cell r="I4863">
            <v>3</v>
          </cell>
          <cell r="J4863" t="str">
            <v>Home</v>
          </cell>
          <cell r="K4863">
            <v>30</v>
          </cell>
          <cell r="AH4863">
            <v>5</v>
          </cell>
        </row>
        <row r="4864">
          <cell r="A4864">
            <v>17</v>
          </cell>
          <cell r="B4864" t="str">
            <v>Coordination</v>
          </cell>
          <cell r="C4864" t="str">
            <v>0800000193</v>
          </cell>
          <cell r="D4864" t="str">
            <v>Jonna</v>
          </cell>
          <cell r="E4864" t="str">
            <v>Dukes</v>
          </cell>
          <cell r="F4864">
            <v>37782</v>
          </cell>
          <cell r="G4864">
            <v>8</v>
          </cell>
          <cell r="H4864" t="str">
            <v>The Center for Families</v>
          </cell>
          <cell r="I4864">
            <v>3</v>
          </cell>
          <cell r="J4864" t="str">
            <v>Home</v>
          </cell>
          <cell r="K4864">
            <v>30</v>
          </cell>
          <cell r="AH4864">
            <v>1</v>
          </cell>
          <cell r="AI4864">
            <v>3</v>
          </cell>
        </row>
        <row r="4865">
          <cell r="A4865">
            <v>17</v>
          </cell>
          <cell r="B4865" t="str">
            <v>Coordination</v>
          </cell>
          <cell r="C4865" t="str">
            <v>0800000194</v>
          </cell>
          <cell r="D4865" t="str">
            <v>Zoey</v>
          </cell>
          <cell r="E4865" t="str">
            <v>Bordonaro</v>
          </cell>
          <cell r="F4865">
            <v>37438</v>
          </cell>
          <cell r="G4865">
            <v>8</v>
          </cell>
          <cell r="H4865" t="str">
            <v>The Center for Families</v>
          </cell>
          <cell r="I4865">
            <v>3</v>
          </cell>
          <cell r="J4865" t="str">
            <v>Home</v>
          </cell>
          <cell r="K4865">
            <v>30</v>
          </cell>
          <cell r="AI4865">
            <v>7.5</v>
          </cell>
        </row>
        <row r="4866">
          <cell r="A4866">
            <v>17</v>
          </cell>
          <cell r="B4866" t="str">
            <v>Coordination</v>
          </cell>
          <cell r="C4866" t="str">
            <v>0800000195</v>
          </cell>
          <cell r="D4866" t="str">
            <v>Caylin</v>
          </cell>
          <cell r="E4866" t="str">
            <v>Brandenburg</v>
          </cell>
          <cell r="F4866">
            <v>37347</v>
          </cell>
          <cell r="G4866">
            <v>8</v>
          </cell>
          <cell r="H4866" t="str">
            <v>The Center for Families</v>
          </cell>
          <cell r="I4866">
            <v>3</v>
          </cell>
          <cell r="J4866" t="str">
            <v>Home</v>
          </cell>
          <cell r="K4866">
            <v>30</v>
          </cell>
          <cell r="AI4866">
            <v>7</v>
          </cell>
        </row>
        <row r="4867">
          <cell r="A4867">
            <v>17</v>
          </cell>
          <cell r="B4867" t="str">
            <v>Coordination</v>
          </cell>
          <cell r="C4867" t="str">
            <v>0800000196</v>
          </cell>
          <cell r="D4867" t="str">
            <v>Journey</v>
          </cell>
          <cell r="E4867" t="str">
            <v>Gooch</v>
          </cell>
          <cell r="F4867">
            <v>37159</v>
          </cell>
          <cell r="G4867">
            <v>8</v>
          </cell>
          <cell r="H4867" t="str">
            <v>The Center for Families</v>
          </cell>
          <cell r="I4867">
            <v>3</v>
          </cell>
          <cell r="J4867" t="str">
            <v>Home</v>
          </cell>
          <cell r="K4867">
            <v>30</v>
          </cell>
          <cell r="AI4867">
            <v>6</v>
          </cell>
        </row>
        <row r="4868">
          <cell r="A4868">
            <v>17</v>
          </cell>
          <cell r="B4868" t="str">
            <v>Coordination</v>
          </cell>
          <cell r="C4868" t="str">
            <v>0800000197</v>
          </cell>
          <cell r="D4868" t="str">
            <v>Ezekiel</v>
          </cell>
          <cell r="E4868" t="str">
            <v>Jones</v>
          </cell>
          <cell r="F4868">
            <v>37390</v>
          </cell>
          <cell r="G4868">
            <v>8</v>
          </cell>
          <cell r="H4868" t="str">
            <v>The Center for Families</v>
          </cell>
          <cell r="I4868">
            <v>3</v>
          </cell>
          <cell r="J4868" t="str">
            <v>Home</v>
          </cell>
          <cell r="K4868">
            <v>30</v>
          </cell>
          <cell r="AI4868">
            <v>4</v>
          </cell>
        </row>
        <row r="4869">
          <cell r="A4869">
            <v>17</v>
          </cell>
          <cell r="B4869" t="str">
            <v>Coordination</v>
          </cell>
          <cell r="C4869" t="str">
            <v>0800000202</v>
          </cell>
          <cell r="D4869" t="str">
            <v>Bailey</v>
          </cell>
          <cell r="E4869" t="str">
            <v>Reeves</v>
          </cell>
          <cell r="F4869">
            <v>37523</v>
          </cell>
          <cell r="G4869">
            <v>8</v>
          </cell>
          <cell r="H4869" t="str">
            <v>The Center for Families</v>
          </cell>
          <cell r="I4869">
            <v>3</v>
          </cell>
          <cell r="J4869" t="str">
            <v>Home</v>
          </cell>
          <cell r="K4869">
            <v>30</v>
          </cell>
          <cell r="AI4869">
            <v>4.5</v>
          </cell>
        </row>
        <row r="4870">
          <cell r="A4870">
            <v>17</v>
          </cell>
          <cell r="B4870" t="str">
            <v>Coordination</v>
          </cell>
          <cell r="C4870" t="str">
            <v>1000000001</v>
          </cell>
          <cell r="D4870" t="str">
            <v>Alexey</v>
          </cell>
          <cell r="E4870" t="str">
            <v>Quintana</v>
          </cell>
          <cell r="F4870">
            <v>36359</v>
          </cell>
          <cell r="G4870">
            <v>10</v>
          </cell>
          <cell r="H4870" t="str">
            <v>Babysteps</v>
          </cell>
          <cell r="I4870">
            <v>3</v>
          </cell>
          <cell r="J4870" t="str">
            <v>Home</v>
          </cell>
          <cell r="K4870">
            <v>60</v>
          </cell>
          <cell r="L4870">
            <v>5</v>
          </cell>
          <cell r="M4870">
            <v>3</v>
          </cell>
        </row>
        <row r="4871">
          <cell r="A4871">
            <v>17</v>
          </cell>
          <cell r="B4871" t="str">
            <v>Coordination</v>
          </cell>
          <cell r="C4871" t="str">
            <v>1000000002</v>
          </cell>
          <cell r="D4871" t="str">
            <v>Dillon</v>
          </cell>
          <cell r="E4871" t="str">
            <v>Zorn</v>
          </cell>
          <cell r="F4871">
            <v>36253</v>
          </cell>
          <cell r="G4871">
            <v>10</v>
          </cell>
          <cell r="H4871" t="str">
            <v>Babysteps</v>
          </cell>
          <cell r="I4871">
            <v>3</v>
          </cell>
          <cell r="J4871" t="str">
            <v>Home</v>
          </cell>
          <cell r="K4871">
            <v>60</v>
          </cell>
          <cell r="L4871">
            <v>1</v>
          </cell>
          <cell r="M4871">
            <v>1</v>
          </cell>
        </row>
        <row r="4872">
          <cell r="A4872">
            <v>17</v>
          </cell>
          <cell r="B4872" t="str">
            <v>Coordination</v>
          </cell>
          <cell r="C4872" t="str">
            <v>1000000003</v>
          </cell>
          <cell r="D4872" t="str">
            <v>Luigi</v>
          </cell>
          <cell r="E4872" t="str">
            <v>Villani</v>
          </cell>
          <cell r="F4872">
            <v>36282</v>
          </cell>
          <cell r="G4872">
            <v>10</v>
          </cell>
          <cell r="H4872" t="str">
            <v>Babysteps</v>
          </cell>
          <cell r="I4872">
            <v>3</v>
          </cell>
          <cell r="J4872" t="str">
            <v>Home</v>
          </cell>
          <cell r="K4872">
            <v>60</v>
          </cell>
          <cell r="L4872">
            <v>2</v>
          </cell>
        </row>
        <row r="4873">
          <cell r="A4873">
            <v>17</v>
          </cell>
          <cell r="B4873" t="str">
            <v>Coordination</v>
          </cell>
          <cell r="C4873" t="str">
            <v>1000000003</v>
          </cell>
          <cell r="D4873" t="str">
            <v>Luigi</v>
          </cell>
          <cell r="E4873" t="str">
            <v>Villani</v>
          </cell>
          <cell r="F4873">
            <v>36282</v>
          </cell>
          <cell r="G4873">
            <v>10</v>
          </cell>
          <cell r="H4873" t="str">
            <v>Babysteps</v>
          </cell>
          <cell r="I4873">
            <v>7</v>
          </cell>
          <cell r="J4873" t="str">
            <v>Other</v>
          </cell>
          <cell r="K4873">
            <v>60</v>
          </cell>
          <cell r="M4873">
            <v>4</v>
          </cell>
        </row>
        <row r="4874">
          <cell r="A4874">
            <v>17</v>
          </cell>
          <cell r="B4874" t="str">
            <v>Coordination</v>
          </cell>
          <cell r="C4874" t="str">
            <v>1000000004</v>
          </cell>
          <cell r="D4874" t="str">
            <v>Morgan</v>
          </cell>
          <cell r="E4874" t="str">
            <v>Capretto</v>
          </cell>
          <cell r="F4874">
            <v>37090</v>
          </cell>
          <cell r="G4874">
            <v>10</v>
          </cell>
          <cell r="H4874" t="str">
            <v>Babysteps</v>
          </cell>
          <cell r="I4874">
            <v>3</v>
          </cell>
          <cell r="J4874" t="str">
            <v>Home</v>
          </cell>
          <cell r="K4874">
            <v>60</v>
          </cell>
          <cell r="L4874">
            <v>7</v>
          </cell>
        </row>
        <row r="4875">
          <cell r="A4875">
            <v>17</v>
          </cell>
          <cell r="B4875" t="str">
            <v>Coordination</v>
          </cell>
          <cell r="C4875" t="str">
            <v>1000000005</v>
          </cell>
          <cell r="D4875" t="str">
            <v>Damien</v>
          </cell>
          <cell r="E4875" t="str">
            <v>Sansevero</v>
          </cell>
          <cell r="F4875">
            <v>36494</v>
          </cell>
          <cell r="G4875">
            <v>10</v>
          </cell>
          <cell r="H4875" t="str">
            <v>Babysteps</v>
          </cell>
          <cell r="I4875">
            <v>3</v>
          </cell>
          <cell r="J4875" t="str">
            <v>Home</v>
          </cell>
          <cell r="K4875">
            <v>60</v>
          </cell>
          <cell r="L4875">
            <v>5</v>
          </cell>
          <cell r="M4875">
            <v>2</v>
          </cell>
          <cell r="N4875">
            <v>2</v>
          </cell>
          <cell r="O4875">
            <v>1</v>
          </cell>
        </row>
        <row r="4876">
          <cell r="A4876">
            <v>17</v>
          </cell>
          <cell r="B4876" t="str">
            <v>Coordination</v>
          </cell>
          <cell r="C4876" t="str">
            <v>1000000006</v>
          </cell>
          <cell r="D4876" t="str">
            <v>Jonathan</v>
          </cell>
          <cell r="E4876" t="str">
            <v>Thompson</v>
          </cell>
          <cell r="F4876">
            <v>36286</v>
          </cell>
          <cell r="G4876">
            <v>10</v>
          </cell>
          <cell r="H4876" t="str">
            <v>Babysteps</v>
          </cell>
          <cell r="I4876">
            <v>3</v>
          </cell>
          <cell r="J4876" t="str">
            <v>Home</v>
          </cell>
          <cell r="K4876">
            <v>60</v>
          </cell>
          <cell r="L4876">
            <v>1</v>
          </cell>
          <cell r="M4876">
            <v>2</v>
          </cell>
          <cell r="N4876">
            <v>1</v>
          </cell>
          <cell r="O4876">
            <v>2</v>
          </cell>
        </row>
        <row r="4877">
          <cell r="A4877">
            <v>17</v>
          </cell>
          <cell r="B4877" t="str">
            <v>Coordination</v>
          </cell>
          <cell r="C4877" t="str">
            <v>1000000007</v>
          </cell>
          <cell r="D4877" t="str">
            <v>Heather</v>
          </cell>
          <cell r="E4877" t="str">
            <v>Schwartz</v>
          </cell>
          <cell r="F4877">
            <v>36601</v>
          </cell>
          <cell r="G4877">
            <v>10</v>
          </cell>
          <cell r="H4877" t="str">
            <v>Babysteps</v>
          </cell>
          <cell r="I4877">
            <v>3</v>
          </cell>
          <cell r="J4877" t="str">
            <v>Home</v>
          </cell>
          <cell r="K4877">
            <v>60</v>
          </cell>
          <cell r="M4877">
            <v>1</v>
          </cell>
        </row>
        <row r="4878">
          <cell r="A4878">
            <v>17</v>
          </cell>
          <cell r="B4878" t="str">
            <v>Coordination</v>
          </cell>
          <cell r="C4878" t="str">
            <v>1000000008</v>
          </cell>
          <cell r="D4878" t="str">
            <v>Brandon</v>
          </cell>
          <cell r="E4878" t="str">
            <v>Poffenbarger</v>
          </cell>
          <cell r="F4878">
            <v>36665</v>
          </cell>
          <cell r="G4878">
            <v>10</v>
          </cell>
          <cell r="H4878" t="str">
            <v>Babysteps</v>
          </cell>
          <cell r="I4878">
            <v>3</v>
          </cell>
          <cell r="J4878" t="str">
            <v>Home</v>
          </cell>
          <cell r="K4878">
            <v>60</v>
          </cell>
          <cell r="L4878">
            <v>1</v>
          </cell>
          <cell r="M4878">
            <v>1</v>
          </cell>
          <cell r="N4878">
            <v>1</v>
          </cell>
          <cell r="O4878">
            <v>1</v>
          </cell>
          <cell r="P4878">
            <v>1</v>
          </cell>
          <cell r="Q4878">
            <v>1</v>
          </cell>
          <cell r="R4878">
            <v>1</v>
          </cell>
          <cell r="S4878">
            <v>5</v>
          </cell>
          <cell r="T4878">
            <v>1</v>
          </cell>
          <cell r="U4878">
            <v>1</v>
          </cell>
          <cell r="V4878">
            <v>1</v>
          </cell>
          <cell r="W4878">
            <v>1</v>
          </cell>
        </row>
        <row r="4879">
          <cell r="A4879">
            <v>17</v>
          </cell>
          <cell r="B4879" t="str">
            <v>Coordination</v>
          </cell>
          <cell r="C4879" t="str">
            <v>1000000009</v>
          </cell>
          <cell r="D4879" t="str">
            <v>Brennan</v>
          </cell>
          <cell r="E4879" t="str">
            <v>Pettigrew</v>
          </cell>
          <cell r="F4879">
            <v>36676</v>
          </cell>
          <cell r="G4879">
            <v>10</v>
          </cell>
          <cell r="H4879" t="str">
            <v>Babysteps</v>
          </cell>
          <cell r="I4879">
            <v>3</v>
          </cell>
          <cell r="J4879" t="str">
            <v>Home</v>
          </cell>
          <cell r="K4879">
            <v>60</v>
          </cell>
          <cell r="L4879">
            <v>1</v>
          </cell>
          <cell r="M4879">
            <v>1</v>
          </cell>
          <cell r="N4879">
            <v>1</v>
          </cell>
          <cell r="O4879">
            <v>1</v>
          </cell>
          <cell r="P4879">
            <v>1</v>
          </cell>
          <cell r="Q4879">
            <v>1</v>
          </cell>
          <cell r="R4879">
            <v>1</v>
          </cell>
          <cell r="S4879">
            <v>5</v>
          </cell>
          <cell r="T4879">
            <v>6</v>
          </cell>
          <cell r="U4879">
            <v>1</v>
          </cell>
          <cell r="V4879">
            <v>1</v>
          </cell>
          <cell r="W4879">
            <v>1</v>
          </cell>
          <cell r="X4879">
            <v>1</v>
          </cell>
        </row>
        <row r="4880">
          <cell r="A4880">
            <v>17</v>
          </cell>
          <cell r="B4880" t="str">
            <v>Coordination</v>
          </cell>
          <cell r="C4880" t="str">
            <v>1000000009</v>
          </cell>
          <cell r="D4880" t="str">
            <v>Brennan</v>
          </cell>
          <cell r="E4880" t="str">
            <v>Pettigrew</v>
          </cell>
          <cell r="F4880">
            <v>36676</v>
          </cell>
          <cell r="G4880">
            <v>10</v>
          </cell>
          <cell r="H4880" t="str">
            <v>Babysteps</v>
          </cell>
          <cell r="I4880">
            <v>6</v>
          </cell>
          <cell r="J4880" t="str">
            <v>Provider</v>
          </cell>
          <cell r="K4880">
            <v>60</v>
          </cell>
          <cell r="Y4880">
            <v>1</v>
          </cell>
        </row>
        <row r="4881">
          <cell r="A4881">
            <v>17</v>
          </cell>
          <cell r="B4881" t="str">
            <v>Coordination</v>
          </cell>
          <cell r="C4881" t="str">
            <v>1000000011</v>
          </cell>
          <cell r="D4881" t="str">
            <v>Shane</v>
          </cell>
          <cell r="E4881" t="str">
            <v>Padilla</v>
          </cell>
          <cell r="F4881">
            <v>36484</v>
          </cell>
          <cell r="G4881">
            <v>10</v>
          </cell>
          <cell r="H4881" t="str">
            <v>Babysteps</v>
          </cell>
          <cell r="I4881">
            <v>3</v>
          </cell>
          <cell r="J4881" t="str">
            <v>Home</v>
          </cell>
          <cell r="K4881">
            <v>60</v>
          </cell>
          <cell r="L4881">
            <v>2</v>
          </cell>
          <cell r="M4881">
            <v>1</v>
          </cell>
          <cell r="N4881">
            <v>1</v>
          </cell>
          <cell r="O4881">
            <v>5</v>
          </cell>
          <cell r="P4881">
            <v>5</v>
          </cell>
        </row>
        <row r="4882">
          <cell r="A4882">
            <v>17</v>
          </cell>
          <cell r="B4882" t="str">
            <v>Coordination</v>
          </cell>
          <cell r="C4882" t="str">
            <v>1000000012</v>
          </cell>
          <cell r="D4882" t="str">
            <v>Nicholas</v>
          </cell>
          <cell r="E4882" t="str">
            <v>Oestman</v>
          </cell>
          <cell r="F4882">
            <v>36818</v>
          </cell>
          <cell r="G4882">
            <v>10</v>
          </cell>
          <cell r="H4882" t="str">
            <v>Babysteps</v>
          </cell>
          <cell r="I4882">
            <v>3</v>
          </cell>
          <cell r="J4882" t="str">
            <v>Home</v>
          </cell>
          <cell r="K4882">
            <v>60</v>
          </cell>
          <cell r="L4882">
            <v>1</v>
          </cell>
          <cell r="M4882">
            <v>1</v>
          </cell>
          <cell r="N4882">
            <v>2</v>
          </cell>
          <cell r="O4882">
            <v>1</v>
          </cell>
          <cell r="P4882">
            <v>2</v>
          </cell>
          <cell r="Q4882">
            <v>8</v>
          </cell>
          <cell r="R4882">
            <v>1</v>
          </cell>
          <cell r="S4882">
            <v>2</v>
          </cell>
          <cell r="T4882">
            <v>1</v>
          </cell>
          <cell r="U4882">
            <v>1</v>
          </cell>
          <cell r="V4882">
            <v>1</v>
          </cell>
          <cell r="W4882">
            <v>5</v>
          </cell>
          <cell r="X4882">
            <v>1</v>
          </cell>
          <cell r="Y4882">
            <v>2</v>
          </cell>
          <cell r="Z4882">
            <v>9</v>
          </cell>
          <cell r="AA4882">
            <v>6</v>
          </cell>
        </row>
        <row r="4883">
          <cell r="A4883">
            <v>17</v>
          </cell>
          <cell r="B4883" t="str">
            <v>Coordination</v>
          </cell>
          <cell r="C4883" t="str">
            <v>1000000013</v>
          </cell>
          <cell r="D4883" t="str">
            <v>Connor</v>
          </cell>
          <cell r="E4883" t="str">
            <v>O'Brien</v>
          </cell>
          <cell r="F4883">
            <v>36324</v>
          </cell>
          <cell r="G4883">
            <v>10</v>
          </cell>
          <cell r="H4883" t="str">
            <v>Babysteps</v>
          </cell>
          <cell r="I4883">
            <v>3</v>
          </cell>
          <cell r="J4883" t="str">
            <v>Home</v>
          </cell>
          <cell r="K4883">
            <v>60</v>
          </cell>
          <cell r="L4883">
            <v>1</v>
          </cell>
          <cell r="M4883">
            <v>1</v>
          </cell>
          <cell r="N4883">
            <v>3</v>
          </cell>
          <cell r="O4883">
            <v>1</v>
          </cell>
          <cell r="P4883">
            <v>1</v>
          </cell>
        </row>
        <row r="4884">
          <cell r="A4884">
            <v>17</v>
          </cell>
          <cell r="B4884" t="str">
            <v>Coordination</v>
          </cell>
          <cell r="C4884" t="str">
            <v>1000000014</v>
          </cell>
          <cell r="D4884" t="str">
            <v>Jacob</v>
          </cell>
          <cell r="E4884" t="str">
            <v>Mucklow</v>
          </cell>
          <cell r="F4884">
            <v>36244</v>
          </cell>
          <cell r="G4884">
            <v>10</v>
          </cell>
          <cell r="H4884" t="str">
            <v>Babysteps</v>
          </cell>
          <cell r="I4884">
            <v>3</v>
          </cell>
          <cell r="J4884" t="str">
            <v>Home</v>
          </cell>
          <cell r="K4884">
            <v>60</v>
          </cell>
          <cell r="L4884">
            <v>2</v>
          </cell>
          <cell r="M4884">
            <v>4</v>
          </cell>
          <cell r="N4884">
            <v>4</v>
          </cell>
        </row>
        <row r="4885">
          <cell r="A4885">
            <v>17</v>
          </cell>
          <cell r="B4885" t="str">
            <v>Coordination</v>
          </cell>
          <cell r="C4885" t="str">
            <v>1000000015</v>
          </cell>
          <cell r="D4885" t="str">
            <v>Michael</v>
          </cell>
          <cell r="E4885" t="str">
            <v>Mucklow</v>
          </cell>
          <cell r="F4885">
            <v>36589</v>
          </cell>
          <cell r="G4885">
            <v>10</v>
          </cell>
          <cell r="H4885" t="str">
            <v>Babysteps</v>
          </cell>
          <cell r="I4885">
            <v>3</v>
          </cell>
          <cell r="J4885" t="str">
            <v>Home</v>
          </cell>
          <cell r="K4885">
            <v>60</v>
          </cell>
          <cell r="L4885">
            <v>5</v>
          </cell>
          <cell r="M4885">
            <v>5</v>
          </cell>
          <cell r="N4885">
            <v>2</v>
          </cell>
          <cell r="O4885">
            <v>2</v>
          </cell>
          <cell r="P4885">
            <v>3</v>
          </cell>
          <cell r="Q4885">
            <v>2</v>
          </cell>
          <cell r="R4885">
            <v>3</v>
          </cell>
          <cell r="S4885">
            <v>9</v>
          </cell>
          <cell r="T4885">
            <v>7</v>
          </cell>
        </row>
        <row r="4886">
          <cell r="A4886">
            <v>17</v>
          </cell>
          <cell r="B4886" t="str">
            <v>Coordination</v>
          </cell>
          <cell r="C4886" t="str">
            <v>1000000016</v>
          </cell>
          <cell r="D4886" t="str">
            <v>Ryan</v>
          </cell>
          <cell r="E4886" t="str">
            <v>Moses</v>
          </cell>
          <cell r="F4886">
            <v>36504</v>
          </cell>
          <cell r="G4886">
            <v>10</v>
          </cell>
          <cell r="H4886" t="str">
            <v>Babysteps</v>
          </cell>
          <cell r="I4886">
            <v>3</v>
          </cell>
          <cell r="J4886" t="str">
            <v>Home</v>
          </cell>
          <cell r="K4886">
            <v>60</v>
          </cell>
          <cell r="L4886">
            <v>6</v>
          </cell>
          <cell r="M4886">
            <v>1</v>
          </cell>
          <cell r="N4886">
            <v>1</v>
          </cell>
          <cell r="O4886">
            <v>2</v>
          </cell>
        </row>
        <row r="4887">
          <cell r="A4887">
            <v>17</v>
          </cell>
          <cell r="B4887" t="str">
            <v>Coordination</v>
          </cell>
          <cell r="C4887" t="str">
            <v>1000000026</v>
          </cell>
          <cell r="D4887" t="str">
            <v>Amber</v>
          </cell>
          <cell r="E4887" t="str">
            <v>Silvers</v>
          </cell>
          <cell r="F4887">
            <v>36525</v>
          </cell>
          <cell r="G4887">
            <v>10</v>
          </cell>
          <cell r="H4887" t="str">
            <v>Babysteps</v>
          </cell>
          <cell r="I4887">
            <v>3</v>
          </cell>
          <cell r="J4887" t="str">
            <v>Home</v>
          </cell>
          <cell r="K4887">
            <v>60</v>
          </cell>
          <cell r="L4887">
            <v>6</v>
          </cell>
          <cell r="M4887">
            <v>2</v>
          </cell>
          <cell r="N4887">
            <v>4</v>
          </cell>
          <cell r="O4887">
            <v>2</v>
          </cell>
          <cell r="P4887">
            <v>3</v>
          </cell>
          <cell r="Q4887">
            <v>2</v>
          </cell>
          <cell r="R4887">
            <v>1</v>
          </cell>
        </row>
        <row r="4888">
          <cell r="A4888">
            <v>17</v>
          </cell>
          <cell r="B4888" t="str">
            <v>Coordination</v>
          </cell>
          <cell r="C4888" t="str">
            <v>1000000028</v>
          </cell>
          <cell r="D4888" t="str">
            <v>Nicolas</v>
          </cell>
          <cell r="E4888" t="str">
            <v>Gonzales</v>
          </cell>
          <cell r="F4888">
            <v>36366</v>
          </cell>
          <cell r="G4888">
            <v>10</v>
          </cell>
          <cell r="H4888" t="str">
            <v>Babysteps</v>
          </cell>
          <cell r="I4888">
            <v>3</v>
          </cell>
          <cell r="J4888" t="str">
            <v>Home</v>
          </cell>
          <cell r="K4888">
            <v>60</v>
          </cell>
          <cell r="L4888">
            <v>1</v>
          </cell>
          <cell r="M4888">
            <v>2</v>
          </cell>
        </row>
        <row r="4889">
          <cell r="A4889">
            <v>17</v>
          </cell>
          <cell r="B4889" t="str">
            <v>Coordination</v>
          </cell>
          <cell r="C4889" t="str">
            <v>1000000029</v>
          </cell>
          <cell r="D4889" t="str">
            <v>Connor</v>
          </cell>
          <cell r="E4889" t="str">
            <v>Anderson</v>
          </cell>
          <cell r="F4889">
            <v>36468</v>
          </cell>
          <cell r="G4889">
            <v>10</v>
          </cell>
          <cell r="H4889" t="str">
            <v>Babysteps</v>
          </cell>
          <cell r="I4889">
            <v>1</v>
          </cell>
          <cell r="J4889" t="str">
            <v>DD_Program</v>
          </cell>
          <cell r="K4889">
            <v>60</v>
          </cell>
          <cell r="O4889">
            <v>3</v>
          </cell>
        </row>
        <row r="4890">
          <cell r="A4890">
            <v>17</v>
          </cell>
          <cell r="B4890" t="str">
            <v>Coordination</v>
          </cell>
          <cell r="C4890" t="str">
            <v>1000000029</v>
          </cell>
          <cell r="D4890" t="str">
            <v>Connor</v>
          </cell>
          <cell r="E4890" t="str">
            <v>Anderson</v>
          </cell>
          <cell r="F4890">
            <v>36468</v>
          </cell>
          <cell r="G4890">
            <v>10</v>
          </cell>
          <cell r="H4890" t="str">
            <v>Babysteps</v>
          </cell>
          <cell r="I4890">
            <v>3</v>
          </cell>
          <cell r="J4890" t="str">
            <v>Home</v>
          </cell>
          <cell r="K4890">
            <v>60</v>
          </cell>
          <cell r="L4890">
            <v>1</v>
          </cell>
          <cell r="M4890">
            <v>1</v>
          </cell>
          <cell r="N4890">
            <v>1</v>
          </cell>
          <cell r="P4890">
            <v>1</v>
          </cell>
          <cell r="Q4890">
            <v>1</v>
          </cell>
          <cell r="R4890">
            <v>2</v>
          </cell>
        </row>
        <row r="4891">
          <cell r="A4891">
            <v>17</v>
          </cell>
          <cell r="B4891" t="str">
            <v>Coordination</v>
          </cell>
          <cell r="C4891" t="str">
            <v>1000000031</v>
          </cell>
          <cell r="D4891" t="str">
            <v>Matthew</v>
          </cell>
          <cell r="E4891" t="str">
            <v>Borges</v>
          </cell>
          <cell r="F4891">
            <v>36608</v>
          </cell>
          <cell r="G4891">
            <v>10</v>
          </cell>
          <cell r="H4891" t="str">
            <v>Babysteps</v>
          </cell>
          <cell r="I4891">
            <v>3</v>
          </cell>
          <cell r="J4891" t="str">
            <v>Home</v>
          </cell>
          <cell r="K4891">
            <v>60</v>
          </cell>
          <cell r="O4891">
            <v>1</v>
          </cell>
        </row>
        <row r="4892">
          <cell r="A4892">
            <v>17</v>
          </cell>
          <cell r="B4892" t="str">
            <v>Coordination</v>
          </cell>
          <cell r="C4892" t="str">
            <v>1000000032</v>
          </cell>
          <cell r="D4892" t="str">
            <v>Rebeka</v>
          </cell>
          <cell r="E4892" t="str">
            <v>Tribelhorn</v>
          </cell>
          <cell r="F4892">
            <v>36496</v>
          </cell>
          <cell r="G4892">
            <v>10</v>
          </cell>
          <cell r="H4892" t="str">
            <v>Babysteps</v>
          </cell>
          <cell r="I4892">
            <v>3</v>
          </cell>
          <cell r="J4892" t="str">
            <v>Home</v>
          </cell>
          <cell r="K4892">
            <v>60</v>
          </cell>
          <cell r="L4892">
            <v>1</v>
          </cell>
          <cell r="M4892">
            <v>1</v>
          </cell>
          <cell r="N4892">
            <v>1</v>
          </cell>
          <cell r="O4892">
            <v>1</v>
          </cell>
          <cell r="P4892">
            <v>2</v>
          </cell>
          <cell r="Q4892">
            <v>3</v>
          </cell>
          <cell r="R4892">
            <v>4</v>
          </cell>
          <cell r="S4892">
            <v>6</v>
          </cell>
          <cell r="T4892">
            <v>5</v>
          </cell>
        </row>
        <row r="4893">
          <cell r="A4893">
            <v>17</v>
          </cell>
          <cell r="B4893" t="str">
            <v>Coordination</v>
          </cell>
          <cell r="C4893" t="str">
            <v>1000000033</v>
          </cell>
          <cell r="D4893" t="str">
            <v>Heather</v>
          </cell>
          <cell r="E4893" t="str">
            <v>Bagby</v>
          </cell>
          <cell r="F4893">
            <v>36340</v>
          </cell>
          <cell r="G4893">
            <v>10</v>
          </cell>
          <cell r="H4893" t="str">
            <v>Babysteps</v>
          </cell>
          <cell r="I4893">
            <v>3</v>
          </cell>
          <cell r="J4893" t="str">
            <v>Home</v>
          </cell>
          <cell r="K4893">
            <v>60</v>
          </cell>
          <cell r="L4893">
            <v>1</v>
          </cell>
        </row>
        <row r="4894">
          <cell r="A4894">
            <v>17</v>
          </cell>
          <cell r="B4894" t="str">
            <v>Coordination</v>
          </cell>
          <cell r="C4894" t="str">
            <v>1000000038</v>
          </cell>
          <cell r="D4894" t="str">
            <v>Calvin</v>
          </cell>
          <cell r="E4894" t="str">
            <v>Williams</v>
          </cell>
          <cell r="F4894">
            <v>37375</v>
          </cell>
          <cell r="G4894">
            <v>10</v>
          </cell>
          <cell r="H4894" t="str">
            <v>Babysteps</v>
          </cell>
          <cell r="I4894">
            <v>3</v>
          </cell>
          <cell r="J4894" t="str">
            <v>Home</v>
          </cell>
          <cell r="K4894">
            <v>60</v>
          </cell>
          <cell r="N4894">
            <v>1</v>
          </cell>
          <cell r="O4894">
            <v>1</v>
          </cell>
          <cell r="P4894">
            <v>1</v>
          </cell>
          <cell r="Q4894">
            <v>2</v>
          </cell>
          <cell r="R4894">
            <v>1</v>
          </cell>
          <cell r="S4894">
            <v>2</v>
          </cell>
          <cell r="T4894">
            <v>1</v>
          </cell>
          <cell r="U4894">
            <v>8</v>
          </cell>
          <cell r="V4894">
            <v>1</v>
          </cell>
          <cell r="W4894">
            <v>1</v>
          </cell>
          <cell r="X4894">
            <v>2</v>
          </cell>
        </row>
        <row r="4895">
          <cell r="A4895">
            <v>17</v>
          </cell>
          <cell r="B4895" t="str">
            <v>Coordination</v>
          </cell>
          <cell r="C4895" t="str">
            <v>1000000039</v>
          </cell>
          <cell r="D4895" t="str">
            <v>Katelyn</v>
          </cell>
          <cell r="E4895" t="str">
            <v>Winchester</v>
          </cell>
          <cell r="F4895">
            <v>36935</v>
          </cell>
          <cell r="G4895">
            <v>10</v>
          </cell>
          <cell r="H4895" t="str">
            <v>Babysteps</v>
          </cell>
          <cell r="I4895">
            <v>3</v>
          </cell>
          <cell r="J4895" t="str">
            <v>Home</v>
          </cell>
          <cell r="K4895">
            <v>60</v>
          </cell>
          <cell r="M4895">
            <v>5</v>
          </cell>
          <cell r="N4895">
            <v>1</v>
          </cell>
          <cell r="O4895">
            <v>1</v>
          </cell>
          <cell r="P4895">
            <v>1</v>
          </cell>
          <cell r="Q4895">
            <v>1</v>
          </cell>
          <cell r="R4895">
            <v>1</v>
          </cell>
          <cell r="S4895">
            <v>1</v>
          </cell>
          <cell r="T4895">
            <v>1</v>
          </cell>
          <cell r="U4895">
            <v>1</v>
          </cell>
        </row>
        <row r="4896">
          <cell r="A4896">
            <v>17</v>
          </cell>
          <cell r="B4896" t="str">
            <v>Coordination</v>
          </cell>
          <cell r="C4896" t="str">
            <v>1000000040</v>
          </cell>
          <cell r="D4896" t="str">
            <v>Samantha</v>
          </cell>
          <cell r="E4896" t="str">
            <v>Peterson</v>
          </cell>
          <cell r="F4896">
            <v>36878</v>
          </cell>
          <cell r="G4896">
            <v>10</v>
          </cell>
          <cell r="H4896" t="str">
            <v>Babysteps</v>
          </cell>
          <cell r="I4896">
            <v>3</v>
          </cell>
          <cell r="J4896" t="str">
            <v>Home</v>
          </cell>
          <cell r="K4896">
            <v>60</v>
          </cell>
          <cell r="M4896">
            <v>5</v>
          </cell>
          <cell r="N4896">
            <v>2</v>
          </cell>
          <cell r="O4896">
            <v>4</v>
          </cell>
          <cell r="P4896">
            <v>1</v>
          </cell>
          <cell r="Q4896">
            <v>1</v>
          </cell>
          <cell r="R4896">
            <v>2</v>
          </cell>
          <cell r="S4896">
            <v>2</v>
          </cell>
          <cell r="T4896">
            <v>1</v>
          </cell>
          <cell r="U4896">
            <v>5</v>
          </cell>
          <cell r="V4896">
            <v>1</v>
          </cell>
          <cell r="W4896">
            <v>3</v>
          </cell>
        </row>
        <row r="4897">
          <cell r="A4897">
            <v>17</v>
          </cell>
          <cell r="B4897" t="str">
            <v>Coordination</v>
          </cell>
          <cell r="C4897" t="str">
            <v>1000000040</v>
          </cell>
          <cell r="D4897" t="str">
            <v>Samantha</v>
          </cell>
          <cell r="E4897" t="str">
            <v>Peterson</v>
          </cell>
          <cell r="F4897">
            <v>36878</v>
          </cell>
          <cell r="G4897">
            <v>10</v>
          </cell>
          <cell r="H4897" t="str">
            <v>Babysteps</v>
          </cell>
          <cell r="I4897">
            <v>7</v>
          </cell>
          <cell r="J4897" t="str">
            <v>Other</v>
          </cell>
          <cell r="K4897">
            <v>60</v>
          </cell>
          <cell r="T4897">
            <v>1</v>
          </cell>
        </row>
        <row r="4898">
          <cell r="A4898">
            <v>17</v>
          </cell>
          <cell r="B4898" t="str">
            <v>Coordination</v>
          </cell>
          <cell r="C4898" t="str">
            <v>1000000041</v>
          </cell>
          <cell r="D4898" t="str">
            <v>Justin</v>
          </cell>
          <cell r="E4898" t="str">
            <v>Runner</v>
          </cell>
          <cell r="F4898">
            <v>36883</v>
          </cell>
          <cell r="G4898">
            <v>10</v>
          </cell>
          <cell r="H4898" t="str">
            <v>Babysteps</v>
          </cell>
          <cell r="I4898">
            <v>3</v>
          </cell>
          <cell r="J4898" t="str">
            <v>Home</v>
          </cell>
          <cell r="K4898">
            <v>60</v>
          </cell>
          <cell r="M4898">
            <v>6</v>
          </cell>
          <cell r="N4898">
            <v>1</v>
          </cell>
          <cell r="O4898">
            <v>1</v>
          </cell>
          <cell r="P4898">
            <v>1</v>
          </cell>
          <cell r="Q4898">
            <v>1</v>
          </cell>
          <cell r="R4898">
            <v>2</v>
          </cell>
          <cell r="S4898">
            <v>1</v>
          </cell>
          <cell r="T4898">
            <v>1</v>
          </cell>
          <cell r="U4898">
            <v>1</v>
          </cell>
          <cell r="V4898">
            <v>1</v>
          </cell>
          <cell r="W4898">
            <v>1</v>
          </cell>
          <cell r="X4898">
            <v>1</v>
          </cell>
          <cell r="Y4898">
            <v>1</v>
          </cell>
          <cell r="Z4898">
            <v>6</v>
          </cell>
          <cell r="AA4898">
            <v>1</v>
          </cell>
          <cell r="AB4898">
            <v>1</v>
          </cell>
          <cell r="AC4898">
            <v>3</v>
          </cell>
        </row>
        <row r="4899">
          <cell r="A4899">
            <v>17</v>
          </cell>
          <cell r="B4899" t="str">
            <v>Coordination</v>
          </cell>
          <cell r="C4899" t="str">
            <v>1000000042</v>
          </cell>
          <cell r="D4899" t="str">
            <v>Nicholas</v>
          </cell>
          <cell r="E4899" t="str">
            <v>Wooten</v>
          </cell>
          <cell r="F4899">
            <v>36885</v>
          </cell>
          <cell r="G4899">
            <v>10</v>
          </cell>
          <cell r="H4899" t="str">
            <v>Babysteps</v>
          </cell>
          <cell r="I4899">
            <v>3</v>
          </cell>
          <cell r="J4899" t="str">
            <v>Home</v>
          </cell>
          <cell r="K4899">
            <v>60</v>
          </cell>
          <cell r="N4899">
            <v>1</v>
          </cell>
        </row>
        <row r="4900">
          <cell r="A4900">
            <v>17</v>
          </cell>
          <cell r="B4900" t="str">
            <v>Coordination</v>
          </cell>
          <cell r="C4900" t="str">
            <v>1000000045</v>
          </cell>
          <cell r="D4900" t="str">
            <v>Brax</v>
          </cell>
          <cell r="E4900" t="str">
            <v>Freer</v>
          </cell>
          <cell r="F4900">
            <v>37210</v>
          </cell>
          <cell r="G4900">
            <v>10</v>
          </cell>
          <cell r="H4900" t="str">
            <v>Babysteps</v>
          </cell>
          <cell r="I4900">
            <v>3</v>
          </cell>
          <cell r="J4900" t="str">
            <v>Home</v>
          </cell>
          <cell r="K4900">
            <v>60</v>
          </cell>
          <cell r="N4900">
            <v>7</v>
          </cell>
        </row>
        <row r="4901">
          <cell r="A4901">
            <v>17</v>
          </cell>
          <cell r="B4901" t="str">
            <v>Coordination</v>
          </cell>
          <cell r="C4901" t="str">
            <v>1000000046</v>
          </cell>
          <cell r="D4901" t="str">
            <v>Christian</v>
          </cell>
          <cell r="E4901" t="str">
            <v>Murray</v>
          </cell>
          <cell r="F4901">
            <v>36555</v>
          </cell>
          <cell r="G4901">
            <v>10</v>
          </cell>
          <cell r="H4901" t="str">
            <v>Babysteps</v>
          </cell>
          <cell r="I4901">
            <v>3</v>
          </cell>
          <cell r="J4901" t="str">
            <v>Home</v>
          </cell>
          <cell r="K4901">
            <v>60</v>
          </cell>
          <cell r="M4901">
            <v>6</v>
          </cell>
          <cell r="O4901">
            <v>1</v>
          </cell>
          <cell r="P4901">
            <v>1</v>
          </cell>
          <cell r="Q4901">
            <v>2</v>
          </cell>
          <cell r="R4901">
            <v>1</v>
          </cell>
          <cell r="S4901">
            <v>1</v>
          </cell>
        </row>
        <row r="4902">
          <cell r="A4902">
            <v>17</v>
          </cell>
          <cell r="B4902" t="str">
            <v>Coordination</v>
          </cell>
          <cell r="C4902" t="str">
            <v>1000000048</v>
          </cell>
          <cell r="D4902" t="str">
            <v>Michael</v>
          </cell>
          <cell r="E4902" t="str">
            <v>Wilson</v>
          </cell>
          <cell r="F4902">
            <v>36932</v>
          </cell>
          <cell r="G4902">
            <v>10</v>
          </cell>
          <cell r="H4902" t="str">
            <v>Babysteps</v>
          </cell>
          <cell r="I4902">
            <v>3</v>
          </cell>
          <cell r="J4902" t="str">
            <v>Home</v>
          </cell>
          <cell r="K4902">
            <v>60</v>
          </cell>
          <cell r="N4902">
            <v>6</v>
          </cell>
          <cell r="O4902">
            <v>2</v>
          </cell>
        </row>
        <row r="4903">
          <cell r="A4903">
            <v>17</v>
          </cell>
          <cell r="B4903" t="str">
            <v>Coordination</v>
          </cell>
          <cell r="C4903" t="str">
            <v>1000000049</v>
          </cell>
          <cell r="D4903" t="str">
            <v>Aliyah</v>
          </cell>
          <cell r="E4903" t="str">
            <v>Guerra</v>
          </cell>
          <cell r="F4903">
            <v>36793</v>
          </cell>
          <cell r="G4903">
            <v>10</v>
          </cell>
          <cell r="H4903" t="str">
            <v>Babysteps</v>
          </cell>
          <cell r="I4903">
            <v>3</v>
          </cell>
          <cell r="J4903" t="str">
            <v>Home</v>
          </cell>
          <cell r="K4903">
            <v>60</v>
          </cell>
          <cell r="O4903">
            <v>5</v>
          </cell>
          <cell r="P4903">
            <v>1</v>
          </cell>
          <cell r="Q4903">
            <v>1</v>
          </cell>
          <cell r="R4903">
            <v>1</v>
          </cell>
          <cell r="S4903">
            <v>1</v>
          </cell>
          <cell r="T4903">
            <v>1</v>
          </cell>
          <cell r="U4903">
            <v>6</v>
          </cell>
          <cell r="V4903">
            <v>1</v>
          </cell>
          <cell r="W4903">
            <v>2</v>
          </cell>
        </row>
        <row r="4904">
          <cell r="A4904">
            <v>17</v>
          </cell>
          <cell r="B4904" t="str">
            <v>Coordination</v>
          </cell>
          <cell r="C4904" t="str">
            <v>1000000049</v>
          </cell>
          <cell r="D4904" t="str">
            <v>Aliyah</v>
          </cell>
          <cell r="E4904" t="str">
            <v>Guerra</v>
          </cell>
          <cell r="F4904">
            <v>36793</v>
          </cell>
          <cell r="G4904">
            <v>10</v>
          </cell>
          <cell r="H4904" t="str">
            <v>Babysteps</v>
          </cell>
          <cell r="I4904">
            <v>6</v>
          </cell>
          <cell r="J4904" t="str">
            <v>Provider</v>
          </cell>
          <cell r="K4904">
            <v>60</v>
          </cell>
          <cell r="X4904">
            <v>3</v>
          </cell>
        </row>
        <row r="4905">
          <cell r="A4905">
            <v>17</v>
          </cell>
          <cell r="B4905" t="str">
            <v>Coordination</v>
          </cell>
          <cell r="C4905" t="str">
            <v>1000000050</v>
          </cell>
          <cell r="D4905" t="str">
            <v>Meranda</v>
          </cell>
          <cell r="E4905" t="str">
            <v>Macias</v>
          </cell>
          <cell r="F4905">
            <v>37357</v>
          </cell>
          <cell r="G4905">
            <v>10</v>
          </cell>
          <cell r="H4905" t="str">
            <v>Babysteps</v>
          </cell>
          <cell r="I4905">
            <v>3</v>
          </cell>
          <cell r="J4905" t="str">
            <v>Home</v>
          </cell>
          <cell r="K4905">
            <v>60</v>
          </cell>
          <cell r="O4905">
            <v>5</v>
          </cell>
        </row>
        <row r="4906">
          <cell r="A4906">
            <v>17</v>
          </cell>
          <cell r="B4906" t="str">
            <v>Coordination</v>
          </cell>
          <cell r="C4906" t="str">
            <v>1000000052</v>
          </cell>
          <cell r="D4906" t="str">
            <v>Marley</v>
          </cell>
          <cell r="E4906" t="str">
            <v>Price</v>
          </cell>
          <cell r="F4906">
            <v>36924</v>
          </cell>
          <cell r="G4906">
            <v>10</v>
          </cell>
          <cell r="H4906" t="str">
            <v>Babysteps</v>
          </cell>
          <cell r="I4906">
            <v>3</v>
          </cell>
          <cell r="J4906" t="str">
            <v>Home</v>
          </cell>
          <cell r="K4906">
            <v>60</v>
          </cell>
          <cell r="O4906">
            <v>2</v>
          </cell>
          <cell r="P4906">
            <v>2</v>
          </cell>
        </row>
        <row r="4907">
          <cell r="A4907">
            <v>17</v>
          </cell>
          <cell r="B4907" t="str">
            <v>Coordination</v>
          </cell>
          <cell r="C4907" t="str">
            <v>1000000056</v>
          </cell>
          <cell r="D4907" t="str">
            <v>Melody</v>
          </cell>
          <cell r="E4907" t="str">
            <v>Langston</v>
          </cell>
          <cell r="F4907">
            <v>37257</v>
          </cell>
          <cell r="G4907">
            <v>10</v>
          </cell>
          <cell r="H4907" t="str">
            <v>Babysteps</v>
          </cell>
          <cell r="I4907">
            <v>3</v>
          </cell>
          <cell r="J4907" t="str">
            <v>Home</v>
          </cell>
          <cell r="K4907">
            <v>60</v>
          </cell>
          <cell r="P4907">
            <v>6</v>
          </cell>
        </row>
        <row r="4908">
          <cell r="A4908">
            <v>17</v>
          </cell>
          <cell r="B4908" t="str">
            <v>Coordination</v>
          </cell>
          <cell r="C4908" t="str">
            <v>1000000058</v>
          </cell>
          <cell r="D4908" t="str">
            <v>Dominique</v>
          </cell>
          <cell r="E4908" t="str">
            <v>Merrett</v>
          </cell>
          <cell r="F4908">
            <v>36942</v>
          </cell>
          <cell r="G4908">
            <v>10</v>
          </cell>
          <cell r="H4908" t="str">
            <v>Babysteps</v>
          </cell>
          <cell r="I4908">
            <v>3</v>
          </cell>
          <cell r="J4908" t="str">
            <v>Home</v>
          </cell>
          <cell r="K4908">
            <v>60</v>
          </cell>
          <cell r="P4908">
            <v>5</v>
          </cell>
          <cell r="Q4908">
            <v>1</v>
          </cell>
          <cell r="R4908">
            <v>2</v>
          </cell>
          <cell r="S4908">
            <v>1</v>
          </cell>
          <cell r="T4908">
            <v>1</v>
          </cell>
          <cell r="U4908">
            <v>1</v>
          </cell>
          <cell r="V4908">
            <v>2</v>
          </cell>
          <cell r="W4908">
            <v>6</v>
          </cell>
          <cell r="X4908">
            <v>2</v>
          </cell>
          <cell r="Z4908">
            <v>1</v>
          </cell>
          <cell r="AA4908">
            <v>2</v>
          </cell>
          <cell r="AB4908">
            <v>1</v>
          </cell>
          <cell r="AC4908">
            <v>8</v>
          </cell>
          <cell r="AD4908">
            <v>2</v>
          </cell>
          <cell r="AE4908">
            <v>6</v>
          </cell>
        </row>
        <row r="4909">
          <cell r="A4909">
            <v>17</v>
          </cell>
          <cell r="B4909" t="str">
            <v>Coordination</v>
          </cell>
          <cell r="C4909" t="str">
            <v>1000000064</v>
          </cell>
          <cell r="D4909" t="str">
            <v>Katilyn</v>
          </cell>
          <cell r="E4909" t="str">
            <v>Peeler</v>
          </cell>
          <cell r="F4909">
            <v>36541</v>
          </cell>
          <cell r="G4909">
            <v>10</v>
          </cell>
          <cell r="H4909" t="str">
            <v>Babysteps</v>
          </cell>
          <cell r="I4909">
            <v>3</v>
          </cell>
          <cell r="J4909" t="str">
            <v>Home</v>
          </cell>
          <cell r="K4909">
            <v>60</v>
          </cell>
          <cell r="Q4909">
            <v>6</v>
          </cell>
        </row>
        <row r="4910">
          <cell r="A4910">
            <v>17</v>
          </cell>
          <cell r="B4910" t="str">
            <v>Coordination</v>
          </cell>
          <cell r="C4910" t="str">
            <v>1000000064</v>
          </cell>
          <cell r="D4910" t="str">
            <v>Katilyn</v>
          </cell>
          <cell r="E4910" t="str">
            <v>Peeler</v>
          </cell>
          <cell r="F4910">
            <v>36541</v>
          </cell>
          <cell r="G4910">
            <v>10</v>
          </cell>
          <cell r="H4910" t="str">
            <v>Babysteps</v>
          </cell>
          <cell r="I4910">
            <v>6</v>
          </cell>
          <cell r="J4910" t="str">
            <v>Provider</v>
          </cell>
          <cell r="K4910">
            <v>60</v>
          </cell>
          <cell r="Q4910">
            <v>1</v>
          </cell>
        </row>
        <row r="4911">
          <cell r="A4911">
            <v>17</v>
          </cell>
          <cell r="B4911" t="str">
            <v>Coordination</v>
          </cell>
          <cell r="C4911" t="str">
            <v>1000000064</v>
          </cell>
          <cell r="D4911" t="str">
            <v>Katilyn</v>
          </cell>
          <cell r="E4911" t="str">
            <v>Peeler</v>
          </cell>
          <cell r="F4911">
            <v>36541</v>
          </cell>
          <cell r="G4911">
            <v>10</v>
          </cell>
          <cell r="H4911" t="str">
            <v>Babysteps</v>
          </cell>
          <cell r="I4911">
            <v>7</v>
          </cell>
          <cell r="J4911" t="str">
            <v>Other</v>
          </cell>
          <cell r="K4911">
            <v>60</v>
          </cell>
          <cell r="Q4911">
            <v>1</v>
          </cell>
        </row>
        <row r="4912">
          <cell r="A4912">
            <v>17</v>
          </cell>
          <cell r="B4912" t="str">
            <v>Coordination</v>
          </cell>
          <cell r="C4912" t="str">
            <v>1000000066</v>
          </cell>
          <cell r="D4912" t="str">
            <v>Karsten</v>
          </cell>
          <cell r="E4912" t="str">
            <v>Sorensen</v>
          </cell>
          <cell r="F4912">
            <v>37056</v>
          </cell>
          <cell r="G4912">
            <v>10</v>
          </cell>
          <cell r="H4912" t="str">
            <v>Babysteps</v>
          </cell>
          <cell r="I4912">
            <v>3</v>
          </cell>
          <cell r="J4912" t="str">
            <v>Home</v>
          </cell>
          <cell r="K4912">
            <v>60</v>
          </cell>
          <cell r="R4912">
            <v>6</v>
          </cell>
          <cell r="S4912">
            <v>1</v>
          </cell>
          <cell r="T4912">
            <v>1</v>
          </cell>
          <cell r="U4912">
            <v>1</v>
          </cell>
          <cell r="V4912">
            <v>1</v>
          </cell>
          <cell r="W4912">
            <v>1</v>
          </cell>
          <cell r="X4912">
            <v>1</v>
          </cell>
          <cell r="Y4912">
            <v>1</v>
          </cell>
          <cell r="Z4912">
            <v>1</v>
          </cell>
          <cell r="AA4912">
            <v>2</v>
          </cell>
          <cell r="AB4912">
            <v>1</v>
          </cell>
          <cell r="AC4912">
            <v>3</v>
          </cell>
          <cell r="AD4912">
            <v>2</v>
          </cell>
          <cell r="AE4912">
            <v>2</v>
          </cell>
          <cell r="AF4912">
            <v>5</v>
          </cell>
          <cell r="AG4912">
            <v>1</v>
          </cell>
          <cell r="AH4912">
            <v>1</v>
          </cell>
        </row>
        <row r="4913">
          <cell r="A4913">
            <v>17</v>
          </cell>
          <cell r="B4913" t="str">
            <v>Coordination</v>
          </cell>
          <cell r="C4913" t="str">
            <v>1000000072</v>
          </cell>
          <cell r="D4913" t="str">
            <v>Chester</v>
          </cell>
          <cell r="E4913" t="str">
            <v>Williams</v>
          </cell>
          <cell r="F4913">
            <v>37324</v>
          </cell>
          <cell r="G4913">
            <v>10</v>
          </cell>
          <cell r="H4913" t="str">
            <v>Babysteps</v>
          </cell>
          <cell r="I4913">
            <v>0</v>
          </cell>
          <cell r="J4913" t="str">
            <v>Not Listed</v>
          </cell>
          <cell r="K4913">
            <v>60</v>
          </cell>
          <cell r="V4913">
            <v>0.5</v>
          </cell>
        </row>
        <row r="4914">
          <cell r="A4914">
            <v>17</v>
          </cell>
          <cell r="B4914" t="str">
            <v>Coordination</v>
          </cell>
          <cell r="C4914" t="str">
            <v>1000000072</v>
          </cell>
          <cell r="D4914" t="str">
            <v>Chester</v>
          </cell>
          <cell r="E4914" t="str">
            <v>Williams</v>
          </cell>
          <cell r="F4914">
            <v>37324</v>
          </cell>
          <cell r="G4914">
            <v>10</v>
          </cell>
          <cell r="H4914" t="str">
            <v>Babysteps</v>
          </cell>
          <cell r="I4914">
            <v>3</v>
          </cell>
          <cell r="J4914" t="str">
            <v>Home</v>
          </cell>
          <cell r="K4914">
            <v>60</v>
          </cell>
          <cell r="T4914">
            <v>6</v>
          </cell>
          <cell r="U4914">
            <v>1</v>
          </cell>
          <cell r="V4914">
            <v>0.5</v>
          </cell>
        </row>
        <row r="4915">
          <cell r="A4915">
            <v>17</v>
          </cell>
          <cell r="B4915" t="str">
            <v>Coordination</v>
          </cell>
          <cell r="C4915" t="str">
            <v>1000000074</v>
          </cell>
          <cell r="D4915" t="str">
            <v>Bryson</v>
          </cell>
          <cell r="E4915" t="str">
            <v>Salazar</v>
          </cell>
          <cell r="F4915">
            <v>36831</v>
          </cell>
          <cell r="G4915">
            <v>10</v>
          </cell>
          <cell r="H4915" t="str">
            <v>Babysteps</v>
          </cell>
          <cell r="I4915">
            <v>1</v>
          </cell>
          <cell r="J4915" t="str">
            <v>DD_Program</v>
          </cell>
          <cell r="K4915">
            <v>60</v>
          </cell>
          <cell r="AA4915">
            <v>5</v>
          </cell>
        </row>
        <row r="4916">
          <cell r="A4916">
            <v>17</v>
          </cell>
          <cell r="B4916" t="str">
            <v>Coordination</v>
          </cell>
          <cell r="C4916" t="str">
            <v>1000000074</v>
          </cell>
          <cell r="D4916" t="str">
            <v>Bryson</v>
          </cell>
          <cell r="E4916" t="str">
            <v>Salazar</v>
          </cell>
          <cell r="F4916">
            <v>36831</v>
          </cell>
          <cell r="G4916">
            <v>10</v>
          </cell>
          <cell r="H4916" t="str">
            <v>Babysteps</v>
          </cell>
          <cell r="I4916">
            <v>3</v>
          </cell>
          <cell r="J4916" t="str">
            <v>Home</v>
          </cell>
          <cell r="K4916">
            <v>60</v>
          </cell>
          <cell r="T4916">
            <v>6</v>
          </cell>
          <cell r="U4916">
            <v>1</v>
          </cell>
          <cell r="V4916">
            <v>1</v>
          </cell>
          <cell r="W4916">
            <v>1</v>
          </cell>
          <cell r="X4916">
            <v>1</v>
          </cell>
          <cell r="Y4916">
            <v>1</v>
          </cell>
          <cell r="Z4916">
            <v>8</v>
          </cell>
        </row>
        <row r="4917">
          <cell r="A4917">
            <v>17</v>
          </cell>
          <cell r="B4917" t="str">
            <v>Coordination</v>
          </cell>
          <cell r="C4917" t="str">
            <v>1000000075</v>
          </cell>
          <cell r="D4917" t="str">
            <v>Noah</v>
          </cell>
          <cell r="E4917" t="str">
            <v>Sczesny</v>
          </cell>
          <cell r="F4917">
            <v>37251</v>
          </cell>
          <cell r="G4917">
            <v>10</v>
          </cell>
          <cell r="H4917" t="str">
            <v>Babysteps</v>
          </cell>
          <cell r="I4917">
            <v>3</v>
          </cell>
          <cell r="J4917" t="str">
            <v>Home</v>
          </cell>
          <cell r="K4917">
            <v>60</v>
          </cell>
          <cell r="T4917">
            <v>5</v>
          </cell>
          <cell r="U4917">
            <v>1</v>
          </cell>
          <cell r="V4917">
            <v>1</v>
          </cell>
          <cell r="W4917">
            <v>1</v>
          </cell>
          <cell r="X4917">
            <v>1</v>
          </cell>
          <cell r="Z4917">
            <v>6</v>
          </cell>
          <cell r="AA4917">
            <v>1</v>
          </cell>
          <cell r="AB4917">
            <v>1</v>
          </cell>
          <cell r="AC4917">
            <v>2</v>
          </cell>
          <cell r="AD4917">
            <v>1</v>
          </cell>
          <cell r="AE4917">
            <v>1</v>
          </cell>
          <cell r="AF4917">
            <v>5</v>
          </cell>
          <cell r="AG4917">
            <v>1</v>
          </cell>
          <cell r="AH4917">
            <v>1</v>
          </cell>
          <cell r="AI4917">
            <v>1</v>
          </cell>
        </row>
        <row r="4918">
          <cell r="A4918">
            <v>17</v>
          </cell>
          <cell r="B4918" t="str">
            <v>Coordination</v>
          </cell>
          <cell r="C4918" t="str">
            <v>1000000077</v>
          </cell>
          <cell r="D4918" t="str">
            <v>Skyler</v>
          </cell>
          <cell r="E4918" t="str">
            <v>Jacobs</v>
          </cell>
          <cell r="F4918">
            <v>36957</v>
          </cell>
          <cell r="G4918">
            <v>10</v>
          </cell>
          <cell r="H4918" t="str">
            <v>Babysteps</v>
          </cell>
          <cell r="I4918">
            <v>3</v>
          </cell>
          <cell r="J4918" t="str">
            <v>Home</v>
          </cell>
          <cell r="K4918">
            <v>60</v>
          </cell>
          <cell r="U4918">
            <v>7</v>
          </cell>
        </row>
        <row r="4919">
          <cell r="A4919">
            <v>17</v>
          </cell>
          <cell r="B4919" t="str">
            <v>Coordination</v>
          </cell>
          <cell r="C4919" t="str">
            <v>1000000078</v>
          </cell>
          <cell r="D4919" t="str">
            <v>Robert</v>
          </cell>
          <cell r="E4919" t="str">
            <v>Huffman</v>
          </cell>
          <cell r="F4919">
            <v>37414</v>
          </cell>
          <cell r="G4919">
            <v>10</v>
          </cell>
          <cell r="H4919" t="str">
            <v>Babysteps</v>
          </cell>
          <cell r="I4919">
            <v>3</v>
          </cell>
          <cell r="J4919" t="str">
            <v>Home</v>
          </cell>
          <cell r="K4919">
            <v>60</v>
          </cell>
          <cell r="U4919">
            <v>7</v>
          </cell>
        </row>
        <row r="4920">
          <cell r="A4920">
            <v>17</v>
          </cell>
          <cell r="B4920" t="str">
            <v>Coordination</v>
          </cell>
          <cell r="C4920" t="str">
            <v>1000000079</v>
          </cell>
          <cell r="D4920" t="str">
            <v>Johan</v>
          </cell>
          <cell r="E4920" t="str">
            <v>Cooper</v>
          </cell>
          <cell r="F4920">
            <v>37183</v>
          </cell>
          <cell r="G4920">
            <v>10</v>
          </cell>
          <cell r="H4920" t="str">
            <v>Babysteps</v>
          </cell>
          <cell r="I4920">
            <v>0</v>
          </cell>
          <cell r="J4920" t="str">
            <v>Not Listed</v>
          </cell>
          <cell r="K4920">
            <v>60</v>
          </cell>
          <cell r="W4920">
            <v>1</v>
          </cell>
        </row>
        <row r="4921">
          <cell r="A4921">
            <v>17</v>
          </cell>
          <cell r="B4921" t="str">
            <v>Coordination</v>
          </cell>
          <cell r="C4921" t="str">
            <v>1000000079</v>
          </cell>
          <cell r="D4921" t="str">
            <v>Johan</v>
          </cell>
          <cell r="E4921" t="str">
            <v>Cooper</v>
          </cell>
          <cell r="F4921">
            <v>37183</v>
          </cell>
          <cell r="G4921">
            <v>10</v>
          </cell>
          <cell r="H4921" t="str">
            <v>Babysteps</v>
          </cell>
          <cell r="I4921">
            <v>3</v>
          </cell>
          <cell r="J4921" t="str">
            <v>Home</v>
          </cell>
          <cell r="K4921">
            <v>60</v>
          </cell>
          <cell r="V4921">
            <v>8</v>
          </cell>
        </row>
        <row r="4922">
          <cell r="A4922">
            <v>17</v>
          </cell>
          <cell r="B4922" t="str">
            <v>Coordination</v>
          </cell>
          <cell r="C4922" t="str">
            <v>1000000083</v>
          </cell>
          <cell r="D4922" t="str">
            <v>Roby</v>
          </cell>
          <cell r="E4922" t="str">
            <v>Krall</v>
          </cell>
          <cell r="F4922">
            <v>37159</v>
          </cell>
          <cell r="G4922">
            <v>10</v>
          </cell>
          <cell r="H4922" t="str">
            <v>Babysteps</v>
          </cell>
          <cell r="I4922">
            <v>3</v>
          </cell>
          <cell r="J4922" t="str">
            <v>Home</v>
          </cell>
          <cell r="K4922">
            <v>60</v>
          </cell>
          <cell r="V4922">
            <v>8</v>
          </cell>
          <cell r="W4922">
            <v>2</v>
          </cell>
          <cell r="X4922">
            <v>2</v>
          </cell>
          <cell r="Y4922">
            <v>1</v>
          </cell>
          <cell r="Z4922">
            <v>1</v>
          </cell>
          <cell r="AA4922">
            <v>2</v>
          </cell>
          <cell r="AB4922">
            <v>1</v>
          </cell>
          <cell r="AC4922">
            <v>7</v>
          </cell>
          <cell r="AD4922">
            <v>2</v>
          </cell>
          <cell r="AE4922">
            <v>1</v>
          </cell>
          <cell r="AF4922">
            <v>1</v>
          </cell>
          <cell r="AG4922">
            <v>1</v>
          </cell>
          <cell r="AH4922">
            <v>1</v>
          </cell>
          <cell r="AI4922">
            <v>1</v>
          </cell>
        </row>
        <row r="4923">
          <cell r="A4923">
            <v>17</v>
          </cell>
          <cell r="B4923" t="str">
            <v>Coordination</v>
          </cell>
          <cell r="C4923" t="str">
            <v>1000000090</v>
          </cell>
          <cell r="D4923" t="str">
            <v>Jasmine</v>
          </cell>
          <cell r="E4923" t="str">
            <v>Kibble-Gomez</v>
          </cell>
          <cell r="F4923">
            <v>37354</v>
          </cell>
          <cell r="G4923">
            <v>10</v>
          </cell>
          <cell r="H4923" t="str">
            <v>Babysteps</v>
          </cell>
          <cell r="I4923">
            <v>3</v>
          </cell>
          <cell r="J4923" t="str">
            <v>Home</v>
          </cell>
          <cell r="K4923">
            <v>60</v>
          </cell>
          <cell r="X4923">
            <v>11</v>
          </cell>
        </row>
        <row r="4924">
          <cell r="A4924">
            <v>17</v>
          </cell>
          <cell r="B4924" t="str">
            <v>Coordination</v>
          </cell>
          <cell r="C4924" t="str">
            <v>1000000090</v>
          </cell>
          <cell r="D4924" t="str">
            <v>Jasmine</v>
          </cell>
          <cell r="E4924" t="str">
            <v>Kibble-Gomez</v>
          </cell>
          <cell r="F4924">
            <v>37354</v>
          </cell>
          <cell r="G4924">
            <v>10</v>
          </cell>
          <cell r="H4924" t="str">
            <v>Babysteps</v>
          </cell>
          <cell r="I4924">
            <v>7</v>
          </cell>
          <cell r="J4924" t="str">
            <v>Other</v>
          </cell>
          <cell r="K4924">
            <v>60</v>
          </cell>
          <cell r="X4924">
            <v>1</v>
          </cell>
        </row>
        <row r="4925">
          <cell r="A4925">
            <v>17</v>
          </cell>
          <cell r="B4925" t="str">
            <v>Coordination</v>
          </cell>
          <cell r="C4925" t="str">
            <v>1000000092</v>
          </cell>
          <cell r="D4925" t="str">
            <v>Ron</v>
          </cell>
          <cell r="E4925" t="str">
            <v>Linn</v>
          </cell>
          <cell r="F4925">
            <v>36852</v>
          </cell>
          <cell r="G4925">
            <v>10</v>
          </cell>
          <cell r="H4925" t="str">
            <v>Babysteps</v>
          </cell>
          <cell r="I4925">
            <v>0</v>
          </cell>
          <cell r="J4925" t="str">
            <v>Not Listed</v>
          </cell>
          <cell r="K4925">
            <v>60</v>
          </cell>
          <cell r="X4925">
            <v>6</v>
          </cell>
        </row>
        <row r="4926">
          <cell r="A4926">
            <v>17</v>
          </cell>
          <cell r="B4926" t="str">
            <v>Coordination</v>
          </cell>
          <cell r="C4926" t="str">
            <v>1000000092</v>
          </cell>
          <cell r="D4926" t="str">
            <v>Ron</v>
          </cell>
          <cell r="E4926" t="str">
            <v>Linn</v>
          </cell>
          <cell r="F4926">
            <v>36852</v>
          </cell>
          <cell r="G4926">
            <v>10</v>
          </cell>
          <cell r="H4926" t="str">
            <v>Babysteps</v>
          </cell>
          <cell r="I4926">
            <v>3</v>
          </cell>
          <cell r="J4926" t="str">
            <v>Home</v>
          </cell>
          <cell r="K4926">
            <v>60</v>
          </cell>
          <cell r="W4926">
            <v>21</v>
          </cell>
          <cell r="X4926">
            <v>12</v>
          </cell>
          <cell r="Y4926">
            <v>3</v>
          </cell>
          <cell r="Z4926">
            <v>12</v>
          </cell>
        </row>
        <row r="4927">
          <cell r="A4927">
            <v>17</v>
          </cell>
          <cell r="B4927" t="str">
            <v>Coordination</v>
          </cell>
          <cell r="C4927" t="str">
            <v>1000000092</v>
          </cell>
          <cell r="D4927" t="str">
            <v>Ron</v>
          </cell>
          <cell r="E4927" t="str">
            <v>Linn</v>
          </cell>
          <cell r="F4927">
            <v>36852</v>
          </cell>
          <cell r="G4927">
            <v>10</v>
          </cell>
          <cell r="H4927" t="str">
            <v>Babysteps</v>
          </cell>
          <cell r="I4927">
            <v>6</v>
          </cell>
          <cell r="J4927" t="str">
            <v>Provider</v>
          </cell>
          <cell r="K4927">
            <v>60</v>
          </cell>
          <cell r="X4927">
            <v>3</v>
          </cell>
        </row>
        <row r="4928">
          <cell r="A4928">
            <v>17</v>
          </cell>
          <cell r="B4928" t="str">
            <v>Coordination</v>
          </cell>
          <cell r="C4928" t="str">
            <v>1000000093</v>
          </cell>
          <cell r="D4928" t="str">
            <v>Kailah</v>
          </cell>
          <cell r="E4928" t="str">
            <v>Meschew</v>
          </cell>
          <cell r="F4928">
            <v>36696</v>
          </cell>
          <cell r="G4928">
            <v>10</v>
          </cell>
          <cell r="H4928" t="str">
            <v>Babysteps</v>
          </cell>
          <cell r="I4928">
            <v>3</v>
          </cell>
          <cell r="J4928" t="str">
            <v>Home</v>
          </cell>
          <cell r="K4928">
            <v>60</v>
          </cell>
          <cell r="W4928">
            <v>8</v>
          </cell>
          <cell r="X4928">
            <v>3</v>
          </cell>
          <cell r="Y4928">
            <v>1</v>
          </cell>
        </row>
        <row r="4929">
          <cell r="A4929">
            <v>17</v>
          </cell>
          <cell r="B4929" t="str">
            <v>Coordination</v>
          </cell>
          <cell r="C4929" t="str">
            <v>1000000094</v>
          </cell>
          <cell r="D4929" t="str">
            <v>Mykah</v>
          </cell>
          <cell r="E4929" t="str">
            <v>AspaDeysie</v>
          </cell>
          <cell r="F4929">
            <v>37063</v>
          </cell>
          <cell r="G4929">
            <v>10</v>
          </cell>
          <cell r="H4929" t="str">
            <v>Babysteps</v>
          </cell>
          <cell r="I4929">
            <v>3</v>
          </cell>
          <cell r="J4929" t="str">
            <v>Home</v>
          </cell>
          <cell r="K4929">
            <v>60</v>
          </cell>
          <cell r="W4929">
            <v>8</v>
          </cell>
          <cell r="X4929">
            <v>3</v>
          </cell>
          <cell r="Y4929">
            <v>4</v>
          </cell>
          <cell r="Z4929">
            <v>5</v>
          </cell>
          <cell r="AA4929">
            <v>6</v>
          </cell>
          <cell r="AB4929">
            <v>2</v>
          </cell>
          <cell r="AC4929">
            <v>2</v>
          </cell>
          <cell r="AD4929">
            <v>2</v>
          </cell>
          <cell r="AE4929">
            <v>6</v>
          </cell>
          <cell r="AF4929">
            <v>4</v>
          </cell>
        </row>
        <row r="4930">
          <cell r="A4930">
            <v>17</v>
          </cell>
          <cell r="B4930" t="str">
            <v>Coordination</v>
          </cell>
          <cell r="C4930" t="str">
            <v>1000000095</v>
          </cell>
          <cell r="D4930" t="str">
            <v>Julian</v>
          </cell>
          <cell r="E4930" t="str">
            <v>Franco</v>
          </cell>
          <cell r="F4930">
            <v>37190</v>
          </cell>
          <cell r="G4930">
            <v>10</v>
          </cell>
          <cell r="H4930" t="str">
            <v>Babysteps</v>
          </cell>
          <cell r="I4930">
            <v>3</v>
          </cell>
          <cell r="J4930" t="str">
            <v>Home</v>
          </cell>
          <cell r="K4930">
            <v>60</v>
          </cell>
          <cell r="W4930">
            <v>8</v>
          </cell>
          <cell r="X4930">
            <v>3</v>
          </cell>
        </row>
        <row r="4931">
          <cell r="A4931">
            <v>17</v>
          </cell>
          <cell r="B4931" t="str">
            <v>Coordination</v>
          </cell>
          <cell r="C4931" t="str">
            <v>1000000098</v>
          </cell>
          <cell r="D4931" t="str">
            <v>Christopher</v>
          </cell>
          <cell r="E4931" t="str">
            <v>Jenkins</v>
          </cell>
          <cell r="F4931">
            <v>37436</v>
          </cell>
          <cell r="G4931">
            <v>10</v>
          </cell>
          <cell r="H4931" t="str">
            <v>Babysteps</v>
          </cell>
          <cell r="I4931">
            <v>3</v>
          </cell>
          <cell r="J4931" t="str">
            <v>Home</v>
          </cell>
          <cell r="K4931">
            <v>60</v>
          </cell>
          <cell r="X4931">
            <v>8</v>
          </cell>
        </row>
        <row r="4932">
          <cell r="A4932">
            <v>17</v>
          </cell>
          <cell r="B4932" t="str">
            <v>Coordination</v>
          </cell>
          <cell r="C4932" t="str">
            <v>1000000100</v>
          </cell>
          <cell r="D4932" t="str">
            <v>Joseph</v>
          </cell>
          <cell r="E4932" t="str">
            <v>Chambers</v>
          </cell>
          <cell r="F4932">
            <v>37261</v>
          </cell>
          <cell r="G4932">
            <v>10</v>
          </cell>
          <cell r="H4932" t="str">
            <v>Babysteps</v>
          </cell>
          <cell r="I4932">
            <v>3</v>
          </cell>
          <cell r="J4932" t="str">
            <v>Home</v>
          </cell>
          <cell r="K4932">
            <v>60</v>
          </cell>
          <cell r="X4932">
            <v>9</v>
          </cell>
        </row>
        <row r="4933">
          <cell r="A4933">
            <v>17</v>
          </cell>
          <cell r="B4933" t="str">
            <v>Coordination</v>
          </cell>
          <cell r="C4933" t="str">
            <v>1000000101</v>
          </cell>
          <cell r="D4933" t="str">
            <v>Isaiah</v>
          </cell>
          <cell r="E4933" t="str">
            <v>Jones</v>
          </cell>
          <cell r="F4933">
            <v>36889</v>
          </cell>
          <cell r="G4933">
            <v>10</v>
          </cell>
          <cell r="H4933" t="str">
            <v>Babysteps</v>
          </cell>
          <cell r="I4933">
            <v>3</v>
          </cell>
          <cell r="J4933" t="str">
            <v>Home</v>
          </cell>
          <cell r="K4933">
            <v>60</v>
          </cell>
          <cell r="X4933">
            <v>7</v>
          </cell>
        </row>
        <row r="4934">
          <cell r="A4934">
            <v>17</v>
          </cell>
          <cell r="B4934" t="str">
            <v>Coordination</v>
          </cell>
          <cell r="C4934" t="str">
            <v>1000000104</v>
          </cell>
          <cell r="D4934" t="str">
            <v>Linda</v>
          </cell>
          <cell r="E4934" t="str">
            <v>Ramos</v>
          </cell>
          <cell r="F4934">
            <v>37607</v>
          </cell>
          <cell r="G4934">
            <v>10</v>
          </cell>
          <cell r="H4934" t="str">
            <v>Babysteps</v>
          </cell>
          <cell r="I4934">
            <v>3</v>
          </cell>
          <cell r="J4934" t="str">
            <v>Home</v>
          </cell>
          <cell r="K4934">
            <v>60</v>
          </cell>
          <cell r="X4934">
            <v>1</v>
          </cell>
        </row>
        <row r="4935">
          <cell r="A4935">
            <v>17</v>
          </cell>
          <cell r="B4935" t="str">
            <v>Coordination</v>
          </cell>
          <cell r="C4935" t="str">
            <v>1000000106</v>
          </cell>
          <cell r="D4935" t="str">
            <v>Andres</v>
          </cell>
          <cell r="E4935" t="str">
            <v>Meza</v>
          </cell>
          <cell r="F4935">
            <v>36674</v>
          </cell>
          <cell r="G4935">
            <v>10</v>
          </cell>
          <cell r="H4935" t="str">
            <v>Babysteps</v>
          </cell>
          <cell r="I4935">
            <v>3</v>
          </cell>
          <cell r="J4935" t="str">
            <v>Home</v>
          </cell>
          <cell r="K4935">
            <v>60</v>
          </cell>
          <cell r="Y4935">
            <v>8</v>
          </cell>
        </row>
        <row r="4936">
          <cell r="A4936">
            <v>17</v>
          </cell>
          <cell r="B4936" t="str">
            <v>Coordination</v>
          </cell>
          <cell r="C4936" t="str">
            <v>1000000106</v>
          </cell>
          <cell r="D4936" t="str">
            <v>Andres</v>
          </cell>
          <cell r="E4936" t="str">
            <v>Meza</v>
          </cell>
          <cell r="F4936">
            <v>36674</v>
          </cell>
          <cell r="G4936">
            <v>10</v>
          </cell>
          <cell r="H4936" t="str">
            <v>Babysteps</v>
          </cell>
          <cell r="I4936">
            <v>7</v>
          </cell>
          <cell r="J4936" t="str">
            <v>Other</v>
          </cell>
          <cell r="K4936">
            <v>60</v>
          </cell>
          <cell r="Z4936">
            <v>1</v>
          </cell>
        </row>
        <row r="4937">
          <cell r="A4937">
            <v>17</v>
          </cell>
          <cell r="B4937" t="str">
            <v>Coordination</v>
          </cell>
          <cell r="C4937" t="str">
            <v>1000000108</v>
          </cell>
          <cell r="D4937" t="str">
            <v>Chase</v>
          </cell>
          <cell r="E4937" t="str">
            <v>Freeman</v>
          </cell>
          <cell r="F4937">
            <v>37255</v>
          </cell>
          <cell r="G4937">
            <v>10</v>
          </cell>
          <cell r="H4937" t="str">
            <v>Babysteps</v>
          </cell>
          <cell r="I4937">
            <v>3</v>
          </cell>
          <cell r="J4937" t="str">
            <v>Home</v>
          </cell>
          <cell r="K4937">
            <v>60</v>
          </cell>
          <cell r="Z4937">
            <v>5</v>
          </cell>
          <cell r="AA4937">
            <v>3</v>
          </cell>
          <cell r="AB4937">
            <v>2</v>
          </cell>
          <cell r="AC4937">
            <v>1</v>
          </cell>
          <cell r="AD4937">
            <v>4</v>
          </cell>
          <cell r="AE4937">
            <v>1</v>
          </cell>
          <cell r="AG4937">
            <v>6</v>
          </cell>
          <cell r="AH4937">
            <v>1</v>
          </cell>
          <cell r="AI4937">
            <v>2</v>
          </cell>
        </row>
        <row r="4938">
          <cell r="A4938">
            <v>17</v>
          </cell>
          <cell r="B4938" t="str">
            <v>Coordination</v>
          </cell>
          <cell r="C4938" t="str">
            <v>1000000111</v>
          </cell>
          <cell r="D4938" t="str">
            <v>Gabriela</v>
          </cell>
          <cell r="E4938" t="str">
            <v>LoBue</v>
          </cell>
          <cell r="F4938">
            <v>37284</v>
          </cell>
          <cell r="G4938">
            <v>10</v>
          </cell>
          <cell r="H4938" t="str">
            <v>Babysteps</v>
          </cell>
          <cell r="I4938">
            <v>3</v>
          </cell>
          <cell r="J4938" t="str">
            <v>Home</v>
          </cell>
          <cell r="K4938">
            <v>60</v>
          </cell>
          <cell r="AA4938">
            <v>6</v>
          </cell>
          <cell r="AB4938">
            <v>1</v>
          </cell>
          <cell r="AC4938">
            <v>2</v>
          </cell>
          <cell r="AD4938">
            <v>1</v>
          </cell>
          <cell r="AE4938">
            <v>1</v>
          </cell>
          <cell r="AF4938">
            <v>1</v>
          </cell>
          <cell r="AG4938">
            <v>1</v>
          </cell>
          <cell r="AH4938">
            <v>1</v>
          </cell>
          <cell r="AI4938">
            <v>1</v>
          </cell>
        </row>
        <row r="4939">
          <cell r="A4939">
            <v>17</v>
          </cell>
          <cell r="B4939" t="str">
            <v>Coordination</v>
          </cell>
          <cell r="C4939" t="str">
            <v>1000000113</v>
          </cell>
          <cell r="D4939" t="str">
            <v>Carter</v>
          </cell>
          <cell r="E4939" t="str">
            <v>McClure</v>
          </cell>
          <cell r="F4939">
            <v>36980</v>
          </cell>
          <cell r="G4939">
            <v>10</v>
          </cell>
          <cell r="H4939" t="str">
            <v>Babysteps</v>
          </cell>
          <cell r="I4939">
            <v>3</v>
          </cell>
          <cell r="J4939" t="str">
            <v>Home</v>
          </cell>
          <cell r="K4939">
            <v>60</v>
          </cell>
          <cell r="AC4939">
            <v>3</v>
          </cell>
          <cell r="AD4939">
            <v>1</v>
          </cell>
          <cell r="AE4939">
            <v>1</v>
          </cell>
          <cell r="AF4939">
            <v>1</v>
          </cell>
          <cell r="AG4939">
            <v>1</v>
          </cell>
          <cell r="AH4939">
            <v>1</v>
          </cell>
          <cell r="AI4939">
            <v>1</v>
          </cell>
        </row>
        <row r="4940">
          <cell r="A4940">
            <v>17</v>
          </cell>
          <cell r="B4940" t="str">
            <v>Coordination</v>
          </cell>
          <cell r="C4940" t="str">
            <v>1000000116</v>
          </cell>
          <cell r="D4940" t="str">
            <v>Jeremy</v>
          </cell>
          <cell r="E4940" t="str">
            <v>Dangerfield</v>
          </cell>
          <cell r="F4940">
            <v>37131</v>
          </cell>
          <cell r="G4940">
            <v>10</v>
          </cell>
          <cell r="H4940" t="str">
            <v>Babysteps</v>
          </cell>
          <cell r="I4940">
            <v>3</v>
          </cell>
          <cell r="J4940" t="str">
            <v>Home</v>
          </cell>
          <cell r="K4940">
            <v>60</v>
          </cell>
          <cell r="AC4940">
            <v>8</v>
          </cell>
          <cell r="AD4940">
            <v>1</v>
          </cell>
          <cell r="AE4940">
            <v>3</v>
          </cell>
          <cell r="AF4940">
            <v>4</v>
          </cell>
          <cell r="AG4940">
            <v>2</v>
          </cell>
          <cell r="AH4940">
            <v>2</v>
          </cell>
          <cell r="AI4940">
            <v>2</v>
          </cell>
        </row>
        <row r="4941">
          <cell r="A4941">
            <v>17</v>
          </cell>
          <cell r="B4941" t="str">
            <v>Coordination</v>
          </cell>
          <cell r="C4941" t="str">
            <v>1000000141</v>
          </cell>
          <cell r="D4941" t="str">
            <v>Sophia</v>
          </cell>
          <cell r="E4941" t="str">
            <v>Garcia</v>
          </cell>
          <cell r="F4941">
            <v>37592</v>
          </cell>
          <cell r="G4941">
            <v>10</v>
          </cell>
          <cell r="H4941" t="str">
            <v>Babysteps</v>
          </cell>
          <cell r="I4941">
            <v>3</v>
          </cell>
          <cell r="J4941" t="str">
            <v>Home</v>
          </cell>
          <cell r="K4941">
            <v>60</v>
          </cell>
          <cell r="AC4941">
            <v>5</v>
          </cell>
          <cell r="AD4941">
            <v>1</v>
          </cell>
          <cell r="AE4941">
            <v>1</v>
          </cell>
          <cell r="AG4941">
            <v>1</v>
          </cell>
          <cell r="AH4941">
            <v>2</v>
          </cell>
          <cell r="AI4941">
            <v>1</v>
          </cell>
        </row>
        <row r="4942">
          <cell r="A4942">
            <v>17</v>
          </cell>
          <cell r="B4942" t="str">
            <v>Coordination</v>
          </cell>
          <cell r="C4942" t="str">
            <v>1000000155</v>
          </cell>
          <cell r="D4942" t="str">
            <v>Arian</v>
          </cell>
          <cell r="E4942" t="str">
            <v>Sego-Smith</v>
          </cell>
          <cell r="F4942">
            <v>37340</v>
          </cell>
          <cell r="G4942">
            <v>10</v>
          </cell>
          <cell r="H4942" t="str">
            <v>Babysteps</v>
          </cell>
          <cell r="I4942">
            <v>3</v>
          </cell>
          <cell r="J4942" t="str">
            <v>Home</v>
          </cell>
          <cell r="K4942">
            <v>60</v>
          </cell>
          <cell r="AD4942">
            <v>1</v>
          </cell>
          <cell r="AE4942">
            <v>1</v>
          </cell>
          <cell r="AF4942">
            <v>1</v>
          </cell>
          <cell r="AG4942">
            <v>2</v>
          </cell>
        </row>
        <row r="4943">
          <cell r="A4943">
            <v>17</v>
          </cell>
          <cell r="B4943" t="str">
            <v>Coordination</v>
          </cell>
          <cell r="C4943" t="str">
            <v>1000000172</v>
          </cell>
          <cell r="D4943" t="str">
            <v>Michael</v>
          </cell>
          <cell r="E4943" t="str">
            <v>Gould</v>
          </cell>
          <cell r="F4943">
            <v>37522</v>
          </cell>
          <cell r="G4943">
            <v>10</v>
          </cell>
          <cell r="H4943" t="str">
            <v>Babysteps</v>
          </cell>
          <cell r="I4943">
            <v>3</v>
          </cell>
          <cell r="J4943" t="str">
            <v>Home</v>
          </cell>
          <cell r="K4943">
            <v>60</v>
          </cell>
          <cell r="AG4943">
            <v>2</v>
          </cell>
          <cell r="AH4943">
            <v>1</v>
          </cell>
          <cell r="AI4943">
            <v>1</v>
          </cell>
        </row>
        <row r="4944">
          <cell r="A4944">
            <v>17</v>
          </cell>
          <cell r="B4944" t="str">
            <v>Coordination</v>
          </cell>
          <cell r="C4944" t="str">
            <v>1000000178</v>
          </cell>
          <cell r="D4944" t="str">
            <v>Michael</v>
          </cell>
          <cell r="E4944" t="str">
            <v>Mack</v>
          </cell>
          <cell r="F4944">
            <v>37247</v>
          </cell>
          <cell r="G4944">
            <v>10</v>
          </cell>
          <cell r="H4944" t="str">
            <v>Babysteps</v>
          </cell>
          <cell r="I4944">
            <v>3</v>
          </cell>
          <cell r="J4944" t="str">
            <v>Home</v>
          </cell>
          <cell r="K4944">
            <v>60</v>
          </cell>
          <cell r="AD4944">
            <v>1</v>
          </cell>
          <cell r="AE4944">
            <v>1</v>
          </cell>
          <cell r="AF4944">
            <v>1</v>
          </cell>
          <cell r="AG4944">
            <v>1</v>
          </cell>
          <cell r="AH4944">
            <v>3</v>
          </cell>
          <cell r="AI4944">
            <v>2</v>
          </cell>
        </row>
        <row r="4945">
          <cell r="A4945">
            <v>17</v>
          </cell>
          <cell r="B4945" t="str">
            <v>Coordination</v>
          </cell>
          <cell r="C4945" t="str">
            <v>1000000188</v>
          </cell>
          <cell r="D4945" t="str">
            <v>Nicolas</v>
          </cell>
          <cell r="E4945" t="str">
            <v>Deitrich</v>
          </cell>
          <cell r="F4945">
            <v>37742</v>
          </cell>
          <cell r="G4945">
            <v>10</v>
          </cell>
          <cell r="H4945" t="str">
            <v>Babysteps</v>
          </cell>
          <cell r="I4945">
            <v>3</v>
          </cell>
          <cell r="J4945" t="str">
            <v>Home</v>
          </cell>
          <cell r="K4945">
            <v>60</v>
          </cell>
          <cell r="AD4945">
            <v>3</v>
          </cell>
        </row>
        <row r="4946">
          <cell r="A4946">
            <v>17</v>
          </cell>
          <cell r="B4946" t="str">
            <v>Coordination</v>
          </cell>
          <cell r="C4946" t="str">
            <v>1000000193</v>
          </cell>
          <cell r="D4946" t="str">
            <v>Zachary</v>
          </cell>
          <cell r="E4946" t="str">
            <v>Kidd</v>
          </cell>
          <cell r="F4946">
            <v>37235</v>
          </cell>
          <cell r="G4946">
            <v>10</v>
          </cell>
          <cell r="H4946" t="str">
            <v>Babysteps</v>
          </cell>
          <cell r="I4946">
            <v>3</v>
          </cell>
          <cell r="J4946" t="str">
            <v>Home</v>
          </cell>
          <cell r="K4946">
            <v>60</v>
          </cell>
        </row>
        <row r="4947">
          <cell r="A4947">
            <v>17</v>
          </cell>
          <cell r="B4947" t="str">
            <v>Coordination</v>
          </cell>
          <cell r="C4947" t="str">
            <v>1000000204</v>
          </cell>
          <cell r="D4947" t="str">
            <v>Nicolas</v>
          </cell>
          <cell r="E4947" t="str">
            <v>Russell</v>
          </cell>
          <cell r="F4947">
            <v>37321</v>
          </cell>
          <cell r="G4947">
            <v>10</v>
          </cell>
          <cell r="H4947" t="str">
            <v>Babysteps</v>
          </cell>
          <cell r="I4947">
            <v>3</v>
          </cell>
          <cell r="J4947" t="str">
            <v>Home</v>
          </cell>
          <cell r="K4947">
            <v>60</v>
          </cell>
          <cell r="AD4947">
            <v>4</v>
          </cell>
          <cell r="AE4947">
            <v>4</v>
          </cell>
          <cell r="AF4947">
            <v>4</v>
          </cell>
          <cell r="AG4947">
            <v>8</v>
          </cell>
          <cell r="AH4947">
            <v>4</v>
          </cell>
          <cell r="AI4947">
            <v>4</v>
          </cell>
        </row>
        <row r="4948">
          <cell r="A4948">
            <v>17</v>
          </cell>
          <cell r="B4948" t="str">
            <v>Coordination</v>
          </cell>
          <cell r="C4948" t="str">
            <v>1000000207</v>
          </cell>
          <cell r="D4948" t="str">
            <v>Ryan</v>
          </cell>
          <cell r="E4948" t="str">
            <v>Wilkins</v>
          </cell>
          <cell r="F4948">
            <v>37345</v>
          </cell>
          <cell r="G4948">
            <v>10</v>
          </cell>
          <cell r="H4948" t="str">
            <v>Babysteps</v>
          </cell>
          <cell r="I4948">
            <v>3</v>
          </cell>
          <cell r="J4948" t="str">
            <v>Home</v>
          </cell>
          <cell r="K4948">
            <v>60</v>
          </cell>
          <cell r="AE4948">
            <v>40</v>
          </cell>
          <cell r="AF4948">
            <v>20</v>
          </cell>
          <cell r="AG4948">
            <v>20</v>
          </cell>
          <cell r="AH4948">
            <v>20</v>
          </cell>
          <cell r="AI4948">
            <v>20</v>
          </cell>
        </row>
        <row r="4949">
          <cell r="A4949">
            <v>17</v>
          </cell>
          <cell r="B4949" t="str">
            <v>Coordination</v>
          </cell>
          <cell r="C4949" t="str">
            <v>1000000224</v>
          </cell>
          <cell r="D4949" t="str">
            <v>Melani</v>
          </cell>
          <cell r="E4949" t="str">
            <v>Padilla</v>
          </cell>
          <cell r="F4949">
            <v>37270</v>
          </cell>
          <cell r="G4949">
            <v>10</v>
          </cell>
          <cell r="H4949" t="str">
            <v>Babysteps</v>
          </cell>
          <cell r="I4949">
            <v>3</v>
          </cell>
          <cell r="J4949" t="str">
            <v>Home</v>
          </cell>
          <cell r="K4949">
            <v>60</v>
          </cell>
          <cell r="AE4949">
            <v>2</v>
          </cell>
          <cell r="AF4949">
            <v>1</v>
          </cell>
          <cell r="AG4949">
            <v>1</v>
          </cell>
          <cell r="AH4949">
            <v>1</v>
          </cell>
          <cell r="AI4949">
            <v>1</v>
          </cell>
        </row>
        <row r="4950">
          <cell r="A4950">
            <v>17</v>
          </cell>
          <cell r="B4950" t="str">
            <v>Coordination</v>
          </cell>
          <cell r="C4950" t="str">
            <v>1000000229</v>
          </cell>
          <cell r="D4950" t="str">
            <v>Daniel</v>
          </cell>
          <cell r="E4950" t="str">
            <v>Stickrath</v>
          </cell>
          <cell r="F4950">
            <v>37117</v>
          </cell>
          <cell r="G4950">
            <v>10</v>
          </cell>
          <cell r="H4950" t="str">
            <v>Babysteps</v>
          </cell>
          <cell r="I4950">
            <v>3</v>
          </cell>
          <cell r="J4950" t="str">
            <v>Home</v>
          </cell>
          <cell r="K4950">
            <v>60</v>
          </cell>
          <cell r="AD4950">
            <v>1</v>
          </cell>
          <cell r="AE4950">
            <v>1</v>
          </cell>
          <cell r="AF4950">
            <v>1</v>
          </cell>
          <cell r="AG4950">
            <v>1</v>
          </cell>
          <cell r="AH4950">
            <v>3</v>
          </cell>
          <cell r="AI4950">
            <v>1</v>
          </cell>
        </row>
        <row r="4951">
          <cell r="A4951">
            <v>17</v>
          </cell>
          <cell r="B4951" t="str">
            <v>Coordination</v>
          </cell>
          <cell r="C4951" t="str">
            <v>1000000230</v>
          </cell>
          <cell r="D4951" t="str">
            <v>Donell</v>
          </cell>
          <cell r="E4951" t="str">
            <v>Begaye</v>
          </cell>
          <cell r="F4951">
            <v>37126</v>
          </cell>
          <cell r="G4951">
            <v>10</v>
          </cell>
          <cell r="H4951" t="str">
            <v>Babysteps</v>
          </cell>
          <cell r="I4951">
            <v>3</v>
          </cell>
          <cell r="J4951" t="str">
            <v>Home</v>
          </cell>
          <cell r="K4951">
            <v>60</v>
          </cell>
          <cell r="AD4951">
            <v>1</v>
          </cell>
          <cell r="AE4951">
            <v>1</v>
          </cell>
          <cell r="AF4951">
            <v>1</v>
          </cell>
          <cell r="AG4951">
            <v>1</v>
          </cell>
          <cell r="AH4951">
            <v>1</v>
          </cell>
          <cell r="AI4951">
            <v>1</v>
          </cell>
        </row>
        <row r="4952">
          <cell r="A4952">
            <v>17</v>
          </cell>
          <cell r="B4952" t="str">
            <v>Coordination</v>
          </cell>
          <cell r="C4952" t="str">
            <v>1000000234</v>
          </cell>
          <cell r="D4952" t="str">
            <v>Andrew</v>
          </cell>
          <cell r="E4952" t="str">
            <v>Borker</v>
          </cell>
          <cell r="F4952">
            <v>37251</v>
          </cell>
          <cell r="G4952">
            <v>10</v>
          </cell>
          <cell r="H4952" t="str">
            <v>Babysteps</v>
          </cell>
          <cell r="I4952">
            <v>3</v>
          </cell>
          <cell r="J4952" t="str">
            <v>Home</v>
          </cell>
          <cell r="K4952">
            <v>60</v>
          </cell>
          <cell r="AF4952">
            <v>2</v>
          </cell>
          <cell r="AG4952">
            <v>1</v>
          </cell>
          <cell r="AH4952">
            <v>2</v>
          </cell>
          <cell r="AI4952">
            <v>2</v>
          </cell>
        </row>
        <row r="4953">
          <cell r="A4953">
            <v>17</v>
          </cell>
          <cell r="B4953" t="str">
            <v>Coordination</v>
          </cell>
          <cell r="C4953" t="str">
            <v>1000000235</v>
          </cell>
          <cell r="D4953" t="str">
            <v>Caryn</v>
          </cell>
          <cell r="E4953" t="str">
            <v>Sharp</v>
          </cell>
          <cell r="F4953">
            <v>37818</v>
          </cell>
          <cell r="G4953">
            <v>10</v>
          </cell>
          <cell r="H4953" t="str">
            <v>Babysteps</v>
          </cell>
          <cell r="I4953">
            <v>3</v>
          </cell>
          <cell r="J4953" t="str">
            <v>Home</v>
          </cell>
          <cell r="K4953">
            <v>60</v>
          </cell>
          <cell r="AD4953">
            <v>3</v>
          </cell>
          <cell r="AE4953">
            <v>1</v>
          </cell>
          <cell r="AF4953">
            <v>1</v>
          </cell>
          <cell r="AG4953">
            <v>2</v>
          </cell>
        </row>
        <row r="4954">
          <cell r="A4954">
            <v>17</v>
          </cell>
          <cell r="B4954" t="str">
            <v>Coordination</v>
          </cell>
          <cell r="C4954" t="str">
            <v>1000000237</v>
          </cell>
          <cell r="D4954" t="str">
            <v>Max</v>
          </cell>
          <cell r="E4954" t="str">
            <v>Quinones</v>
          </cell>
          <cell r="F4954">
            <v>37492</v>
          </cell>
          <cell r="G4954">
            <v>10</v>
          </cell>
          <cell r="H4954" t="str">
            <v>Babysteps</v>
          </cell>
          <cell r="I4954">
            <v>3</v>
          </cell>
          <cell r="J4954" t="str">
            <v>Home</v>
          </cell>
          <cell r="K4954">
            <v>60</v>
          </cell>
          <cell r="AG4954">
            <v>1</v>
          </cell>
          <cell r="AH4954">
            <v>2</v>
          </cell>
          <cell r="AI4954">
            <v>2</v>
          </cell>
        </row>
        <row r="4955">
          <cell r="A4955">
            <v>17</v>
          </cell>
          <cell r="B4955" t="str">
            <v>Coordination</v>
          </cell>
          <cell r="C4955" t="str">
            <v>1000000240</v>
          </cell>
          <cell r="D4955" t="str">
            <v>Dorian</v>
          </cell>
          <cell r="E4955" t="str">
            <v>Steed</v>
          </cell>
          <cell r="F4955">
            <v>37049</v>
          </cell>
          <cell r="G4955">
            <v>10</v>
          </cell>
          <cell r="H4955" t="str">
            <v>Babysteps</v>
          </cell>
          <cell r="I4955">
            <v>3</v>
          </cell>
          <cell r="J4955" t="str">
            <v>Home</v>
          </cell>
          <cell r="K4955">
            <v>60</v>
          </cell>
          <cell r="AG4955">
            <v>2</v>
          </cell>
        </row>
        <row r="4956">
          <cell r="A4956">
            <v>17</v>
          </cell>
          <cell r="B4956" t="str">
            <v>Coordination</v>
          </cell>
          <cell r="C4956" t="str">
            <v>1000000242</v>
          </cell>
          <cell r="D4956" t="str">
            <v>Sean</v>
          </cell>
          <cell r="E4956" t="str">
            <v>Marcott</v>
          </cell>
          <cell r="F4956">
            <v>37140</v>
          </cell>
          <cell r="G4956">
            <v>10</v>
          </cell>
          <cell r="H4956" t="str">
            <v>Babysteps</v>
          </cell>
          <cell r="I4956">
            <v>3</v>
          </cell>
          <cell r="J4956" t="str">
            <v>Home</v>
          </cell>
          <cell r="K4956">
            <v>60</v>
          </cell>
          <cell r="AD4956">
            <v>2</v>
          </cell>
          <cell r="AE4956">
            <v>2</v>
          </cell>
          <cell r="AF4956">
            <v>2</v>
          </cell>
          <cell r="AG4956">
            <v>2</v>
          </cell>
        </row>
        <row r="4957">
          <cell r="A4957">
            <v>17</v>
          </cell>
          <cell r="B4957" t="str">
            <v>Coordination</v>
          </cell>
          <cell r="C4957" t="str">
            <v>1000000249</v>
          </cell>
          <cell r="D4957" t="str">
            <v>Leanne</v>
          </cell>
          <cell r="E4957" t="str">
            <v>Smart</v>
          </cell>
          <cell r="F4957">
            <v>37351</v>
          </cell>
          <cell r="G4957">
            <v>10</v>
          </cell>
          <cell r="H4957" t="str">
            <v>Babysteps</v>
          </cell>
          <cell r="I4957">
            <v>0</v>
          </cell>
          <cell r="J4957" t="str">
            <v>Not Listed</v>
          </cell>
          <cell r="K4957">
            <v>60</v>
          </cell>
          <cell r="AI4957">
            <v>1</v>
          </cell>
        </row>
        <row r="4958">
          <cell r="A4958">
            <v>17</v>
          </cell>
          <cell r="B4958" t="str">
            <v>Coordination</v>
          </cell>
          <cell r="C4958" t="str">
            <v>1000000249</v>
          </cell>
          <cell r="D4958" t="str">
            <v>Leanne</v>
          </cell>
          <cell r="E4958" t="str">
            <v>Smart</v>
          </cell>
          <cell r="F4958">
            <v>37351</v>
          </cell>
          <cell r="G4958">
            <v>10</v>
          </cell>
          <cell r="H4958" t="str">
            <v>Babysteps</v>
          </cell>
          <cell r="I4958">
            <v>3</v>
          </cell>
          <cell r="J4958" t="str">
            <v>Home</v>
          </cell>
          <cell r="K4958">
            <v>60</v>
          </cell>
          <cell r="AH4958">
            <v>1</v>
          </cell>
        </row>
        <row r="4959">
          <cell r="A4959">
            <v>17</v>
          </cell>
          <cell r="B4959" t="str">
            <v>Coordination</v>
          </cell>
          <cell r="C4959" t="str">
            <v>1000000252</v>
          </cell>
          <cell r="D4959" t="str">
            <v>Gannon</v>
          </cell>
          <cell r="E4959" t="str">
            <v>Mansfield</v>
          </cell>
          <cell r="F4959">
            <v>37284</v>
          </cell>
          <cell r="G4959">
            <v>10</v>
          </cell>
          <cell r="H4959" t="str">
            <v>Babysteps</v>
          </cell>
          <cell r="I4959">
            <v>3</v>
          </cell>
          <cell r="J4959" t="str">
            <v>Home</v>
          </cell>
          <cell r="K4959">
            <v>60</v>
          </cell>
          <cell r="AF4959">
            <v>2</v>
          </cell>
          <cell r="AG4959">
            <v>2</v>
          </cell>
          <cell r="AH4959">
            <v>1</v>
          </cell>
          <cell r="AI4959">
            <v>1</v>
          </cell>
        </row>
        <row r="4960">
          <cell r="A4960">
            <v>17</v>
          </cell>
          <cell r="B4960" t="str">
            <v>Coordination</v>
          </cell>
          <cell r="C4960" t="str">
            <v>1000000268</v>
          </cell>
          <cell r="D4960" t="str">
            <v>Anthony</v>
          </cell>
          <cell r="E4960" t="str">
            <v>Brown</v>
          </cell>
          <cell r="F4960">
            <v>37090</v>
          </cell>
          <cell r="G4960">
            <v>10</v>
          </cell>
          <cell r="H4960" t="str">
            <v>Babysteps</v>
          </cell>
          <cell r="I4960">
            <v>3</v>
          </cell>
          <cell r="J4960" t="str">
            <v>Home</v>
          </cell>
          <cell r="K4960">
            <v>60</v>
          </cell>
          <cell r="AI4960">
            <v>4</v>
          </cell>
        </row>
        <row r="4961">
          <cell r="A4961">
            <v>17</v>
          </cell>
          <cell r="B4961" t="str">
            <v>Coordination</v>
          </cell>
          <cell r="C4961" t="str">
            <v>1000000303</v>
          </cell>
          <cell r="D4961" t="str">
            <v>Avery</v>
          </cell>
          <cell r="E4961" t="str">
            <v>Rieth</v>
          </cell>
          <cell r="F4961">
            <v>37514</v>
          </cell>
          <cell r="G4961">
            <v>10</v>
          </cell>
          <cell r="H4961" t="str">
            <v>Babysteps</v>
          </cell>
          <cell r="I4961">
            <v>3</v>
          </cell>
          <cell r="J4961" t="str">
            <v>Home</v>
          </cell>
          <cell r="K4961">
            <v>60</v>
          </cell>
        </row>
        <row r="4962">
          <cell r="A4962">
            <v>17</v>
          </cell>
          <cell r="B4962" t="str">
            <v>Coordination</v>
          </cell>
          <cell r="C4962" t="str">
            <v>1000000319</v>
          </cell>
          <cell r="D4962" t="str">
            <v>Joseph</v>
          </cell>
          <cell r="E4962" t="str">
            <v>SanFilippo III</v>
          </cell>
          <cell r="F4962">
            <v>37199</v>
          </cell>
          <cell r="G4962">
            <v>10</v>
          </cell>
          <cell r="H4962" t="str">
            <v>Babysteps</v>
          </cell>
          <cell r="I4962">
            <v>3</v>
          </cell>
          <cell r="J4962" t="str">
            <v>Home</v>
          </cell>
          <cell r="K4962">
            <v>60</v>
          </cell>
        </row>
        <row r="4963">
          <cell r="A4963">
            <v>17</v>
          </cell>
          <cell r="B4963" t="str">
            <v>Coordination</v>
          </cell>
          <cell r="C4963" t="str">
            <v>1000000320</v>
          </cell>
          <cell r="D4963" t="str">
            <v>Alexander</v>
          </cell>
          <cell r="E4963" t="str">
            <v>Romano</v>
          </cell>
          <cell r="F4963">
            <v>37200</v>
          </cell>
          <cell r="G4963">
            <v>10</v>
          </cell>
          <cell r="H4963" t="str">
            <v>Babysteps</v>
          </cell>
          <cell r="I4963">
            <v>3</v>
          </cell>
          <cell r="J4963" t="str">
            <v>Home</v>
          </cell>
          <cell r="K4963">
            <v>60</v>
          </cell>
        </row>
        <row r="4964">
          <cell r="A4964">
            <v>17</v>
          </cell>
          <cell r="B4964" t="str">
            <v>Coordination</v>
          </cell>
          <cell r="C4964" t="str">
            <v>1000000351</v>
          </cell>
          <cell r="D4964" t="str">
            <v>Monika</v>
          </cell>
          <cell r="E4964" t="str">
            <v>Adams</v>
          </cell>
          <cell r="F4964">
            <v>37445</v>
          </cell>
          <cell r="G4964">
            <v>10</v>
          </cell>
          <cell r="H4964" t="str">
            <v>Babysteps</v>
          </cell>
          <cell r="I4964">
            <v>3</v>
          </cell>
          <cell r="J4964" t="str">
            <v>Home</v>
          </cell>
          <cell r="K4964">
            <v>60</v>
          </cell>
          <cell r="AG4964">
            <v>2</v>
          </cell>
          <cell r="AH4964">
            <v>2</v>
          </cell>
          <cell r="AI4964">
            <v>1</v>
          </cell>
        </row>
        <row r="4965">
          <cell r="A4965">
            <v>17</v>
          </cell>
          <cell r="B4965" t="str">
            <v>Coordination</v>
          </cell>
          <cell r="C4965" t="str">
            <v>1000000385</v>
          </cell>
          <cell r="D4965" t="str">
            <v>Luna</v>
          </cell>
          <cell r="E4965" t="str">
            <v>Ruiz</v>
          </cell>
          <cell r="F4965">
            <v>37168</v>
          </cell>
          <cell r="G4965">
            <v>10</v>
          </cell>
          <cell r="H4965" t="str">
            <v>Babysteps</v>
          </cell>
          <cell r="I4965">
            <v>3</v>
          </cell>
          <cell r="J4965" t="str">
            <v>Home</v>
          </cell>
          <cell r="K4965">
            <v>60</v>
          </cell>
          <cell r="AH4965">
            <v>3</v>
          </cell>
          <cell r="AI4965">
            <v>2</v>
          </cell>
        </row>
        <row r="4966">
          <cell r="A4966">
            <v>17</v>
          </cell>
          <cell r="B4966" t="str">
            <v>Coordination</v>
          </cell>
          <cell r="C4966" t="str">
            <v>1000000399</v>
          </cell>
          <cell r="D4966" t="str">
            <v>Gabriel</v>
          </cell>
          <cell r="E4966" t="str">
            <v>McMurray</v>
          </cell>
          <cell r="F4966">
            <v>37381</v>
          </cell>
          <cell r="G4966">
            <v>10</v>
          </cell>
          <cell r="H4966" t="str">
            <v>Babysteps</v>
          </cell>
          <cell r="I4966">
            <v>3</v>
          </cell>
          <cell r="J4966" t="str">
            <v>Home</v>
          </cell>
          <cell r="K4966">
            <v>60</v>
          </cell>
        </row>
        <row r="4967">
          <cell r="A4967">
            <v>17</v>
          </cell>
          <cell r="B4967" t="str">
            <v>Coordination</v>
          </cell>
          <cell r="C4967" t="str">
            <v>1000000402</v>
          </cell>
          <cell r="D4967" t="str">
            <v>Kaden</v>
          </cell>
          <cell r="E4967" t="str">
            <v>Horner</v>
          </cell>
          <cell r="F4967">
            <v>37344</v>
          </cell>
          <cell r="G4967">
            <v>10</v>
          </cell>
          <cell r="H4967" t="str">
            <v>Babysteps</v>
          </cell>
          <cell r="I4967">
            <v>3</v>
          </cell>
          <cell r="J4967" t="str">
            <v>Home</v>
          </cell>
          <cell r="K4967">
            <v>60</v>
          </cell>
        </row>
        <row r="4968">
          <cell r="A4968">
            <v>17</v>
          </cell>
          <cell r="B4968" t="str">
            <v>Coordination</v>
          </cell>
          <cell r="C4968" t="str">
            <v>1000000404</v>
          </cell>
          <cell r="D4968" t="str">
            <v>Braiden</v>
          </cell>
          <cell r="E4968" t="str">
            <v>Munowitch</v>
          </cell>
          <cell r="F4968">
            <v>37305</v>
          </cell>
          <cell r="G4968">
            <v>10</v>
          </cell>
          <cell r="H4968" t="str">
            <v>Babysteps</v>
          </cell>
          <cell r="I4968">
            <v>3</v>
          </cell>
          <cell r="J4968" t="str">
            <v>Home</v>
          </cell>
          <cell r="K4968">
            <v>60</v>
          </cell>
        </row>
        <row r="4969">
          <cell r="A4969">
            <v>17</v>
          </cell>
          <cell r="B4969" t="str">
            <v>Coordination</v>
          </cell>
          <cell r="C4969" t="str">
            <v>1000000406</v>
          </cell>
          <cell r="D4969" t="str">
            <v>Ethan</v>
          </cell>
          <cell r="E4969" t="str">
            <v>Aguiniga</v>
          </cell>
          <cell r="F4969">
            <v>37605</v>
          </cell>
          <cell r="G4969">
            <v>10</v>
          </cell>
          <cell r="H4969" t="str">
            <v>Babysteps</v>
          </cell>
          <cell r="I4969">
            <v>3</v>
          </cell>
          <cell r="J4969" t="str">
            <v>Home</v>
          </cell>
          <cell r="K4969">
            <v>60</v>
          </cell>
        </row>
        <row r="4970">
          <cell r="A4970">
            <v>17</v>
          </cell>
          <cell r="B4970" t="str">
            <v>Coordination</v>
          </cell>
          <cell r="C4970" t="str">
            <v>1000000407</v>
          </cell>
          <cell r="D4970" t="str">
            <v>Erik</v>
          </cell>
          <cell r="E4970" t="str">
            <v>Longenecker</v>
          </cell>
          <cell r="F4970">
            <v>37409</v>
          </cell>
          <cell r="G4970">
            <v>10</v>
          </cell>
          <cell r="H4970" t="str">
            <v>Babysteps</v>
          </cell>
          <cell r="I4970">
            <v>3</v>
          </cell>
          <cell r="J4970" t="str">
            <v>Home</v>
          </cell>
          <cell r="K4970">
            <v>60</v>
          </cell>
        </row>
        <row r="4971">
          <cell r="A4971">
            <v>17</v>
          </cell>
          <cell r="B4971" t="str">
            <v>Coordination</v>
          </cell>
          <cell r="C4971" t="str">
            <v>1000000410</v>
          </cell>
          <cell r="D4971" t="str">
            <v>Austin</v>
          </cell>
          <cell r="E4971" t="str">
            <v>Nichols</v>
          </cell>
          <cell r="F4971">
            <v>37826</v>
          </cell>
          <cell r="G4971">
            <v>10</v>
          </cell>
          <cell r="H4971" t="str">
            <v>Babysteps</v>
          </cell>
          <cell r="I4971">
            <v>3</v>
          </cell>
          <cell r="J4971" t="str">
            <v>Home</v>
          </cell>
          <cell r="K4971">
            <v>60</v>
          </cell>
        </row>
        <row r="4972">
          <cell r="A4972">
            <v>17</v>
          </cell>
          <cell r="B4972" t="str">
            <v>Coordination</v>
          </cell>
          <cell r="C4972" t="str">
            <v>1000000448</v>
          </cell>
          <cell r="D4972" t="str">
            <v>Ian</v>
          </cell>
          <cell r="E4972" t="str">
            <v>Ewing</v>
          </cell>
          <cell r="F4972">
            <v>37426</v>
          </cell>
          <cell r="G4972">
            <v>10</v>
          </cell>
          <cell r="H4972" t="str">
            <v>Babysteps</v>
          </cell>
          <cell r="I4972">
            <v>3</v>
          </cell>
          <cell r="J4972" t="str">
            <v>Home</v>
          </cell>
          <cell r="K4972">
            <v>60</v>
          </cell>
        </row>
        <row r="4973">
          <cell r="A4973">
            <v>17</v>
          </cell>
          <cell r="B4973" t="str">
            <v>Coordination</v>
          </cell>
          <cell r="C4973" t="str">
            <v>1000000478</v>
          </cell>
          <cell r="D4973" t="str">
            <v>Isaiah</v>
          </cell>
          <cell r="E4973" t="str">
            <v>Torres</v>
          </cell>
          <cell r="F4973">
            <v>37678</v>
          </cell>
          <cell r="G4973">
            <v>10</v>
          </cell>
          <cell r="H4973" t="str">
            <v>Babysteps</v>
          </cell>
          <cell r="I4973">
            <v>3</v>
          </cell>
          <cell r="J4973" t="str">
            <v>Home</v>
          </cell>
          <cell r="K4973">
            <v>60</v>
          </cell>
        </row>
        <row r="4974">
          <cell r="A4974">
            <v>17</v>
          </cell>
          <cell r="B4974" t="str">
            <v>Coordination</v>
          </cell>
          <cell r="C4974" t="str">
            <v>1000000504</v>
          </cell>
          <cell r="D4974" t="str">
            <v>Jadyn</v>
          </cell>
          <cell r="E4974" t="str">
            <v>Scott</v>
          </cell>
          <cell r="F4974">
            <v>37551</v>
          </cell>
          <cell r="G4974">
            <v>10</v>
          </cell>
          <cell r="H4974" t="str">
            <v>Babysteps</v>
          </cell>
          <cell r="I4974">
            <v>3</v>
          </cell>
          <cell r="J4974" t="str">
            <v>Home</v>
          </cell>
          <cell r="K4974">
            <v>60</v>
          </cell>
        </row>
        <row r="4975">
          <cell r="A4975">
            <v>17</v>
          </cell>
          <cell r="B4975" t="str">
            <v>Coordination</v>
          </cell>
          <cell r="C4975" t="str">
            <v>1200000048</v>
          </cell>
          <cell r="D4975" t="str">
            <v>Ethan</v>
          </cell>
          <cell r="E4975" t="str">
            <v>Whitworth</v>
          </cell>
          <cell r="F4975">
            <v>36953</v>
          </cell>
          <cell r="G4975">
            <v>12</v>
          </cell>
          <cell r="H4975" t="str">
            <v>Ann Crawford-Price Inc.</v>
          </cell>
          <cell r="I4975">
            <v>3</v>
          </cell>
          <cell r="J4975" t="str">
            <v>Home</v>
          </cell>
          <cell r="K4975">
            <v>41.65</v>
          </cell>
          <cell r="R4975">
            <v>4</v>
          </cell>
        </row>
        <row r="4976">
          <cell r="A4976">
            <v>17</v>
          </cell>
          <cell r="B4976" t="str">
            <v>Coordination</v>
          </cell>
          <cell r="C4976" t="str">
            <v>1200000049</v>
          </cell>
          <cell r="D4976" t="str">
            <v>Kyle</v>
          </cell>
          <cell r="E4976" t="str">
            <v>Kinney</v>
          </cell>
          <cell r="F4976">
            <v>36937</v>
          </cell>
          <cell r="G4976">
            <v>12</v>
          </cell>
          <cell r="H4976" t="str">
            <v>Ann Crawford-Price Inc.</v>
          </cell>
          <cell r="I4976">
            <v>3</v>
          </cell>
          <cell r="J4976" t="str">
            <v>Home</v>
          </cell>
          <cell r="K4976">
            <v>41.65</v>
          </cell>
          <cell r="R4976">
            <v>2</v>
          </cell>
          <cell r="S4976">
            <v>4</v>
          </cell>
          <cell r="T4976">
            <v>4</v>
          </cell>
        </row>
        <row r="4977">
          <cell r="A4977">
            <v>17</v>
          </cell>
          <cell r="B4977" t="str">
            <v>Coordination</v>
          </cell>
          <cell r="C4977" t="str">
            <v>1200000050</v>
          </cell>
          <cell r="D4977" t="str">
            <v>Jennifer</v>
          </cell>
          <cell r="E4977" t="str">
            <v>Escorcia</v>
          </cell>
          <cell r="F4977">
            <v>36819</v>
          </cell>
          <cell r="G4977">
            <v>12</v>
          </cell>
          <cell r="H4977" t="str">
            <v>Ann Crawford-Price Inc.</v>
          </cell>
          <cell r="I4977">
            <v>3</v>
          </cell>
          <cell r="J4977" t="str">
            <v>Home</v>
          </cell>
          <cell r="K4977">
            <v>41.65</v>
          </cell>
          <cell r="T4977">
            <v>4</v>
          </cell>
        </row>
        <row r="4978">
          <cell r="A4978">
            <v>17</v>
          </cell>
          <cell r="B4978" t="str">
            <v>Coordination</v>
          </cell>
          <cell r="C4978" t="str">
            <v>1200000051</v>
          </cell>
          <cell r="D4978" t="str">
            <v>Cristofer</v>
          </cell>
          <cell r="E4978" t="str">
            <v>Jimenez</v>
          </cell>
          <cell r="F4978">
            <v>36762</v>
          </cell>
          <cell r="G4978">
            <v>12</v>
          </cell>
          <cell r="H4978" t="str">
            <v>Ann Crawford-Price Inc.</v>
          </cell>
          <cell r="I4978">
            <v>3</v>
          </cell>
          <cell r="J4978" t="str">
            <v>Home</v>
          </cell>
          <cell r="K4978">
            <v>41.65</v>
          </cell>
          <cell r="T4978">
            <v>4</v>
          </cell>
        </row>
        <row r="4979">
          <cell r="A4979">
            <v>17</v>
          </cell>
          <cell r="B4979" t="str">
            <v>Coordination</v>
          </cell>
          <cell r="C4979" t="str">
            <v>1200000052</v>
          </cell>
          <cell r="D4979" t="str">
            <v>Misti</v>
          </cell>
          <cell r="E4979" t="str">
            <v>Isbert</v>
          </cell>
          <cell r="F4979">
            <v>37211</v>
          </cell>
          <cell r="G4979">
            <v>12</v>
          </cell>
          <cell r="H4979" t="str">
            <v>Ann Crawford-Price Inc.</v>
          </cell>
          <cell r="I4979">
            <v>3</v>
          </cell>
          <cell r="J4979" t="str">
            <v>Home</v>
          </cell>
          <cell r="K4979">
            <v>41.65</v>
          </cell>
          <cell r="T4979">
            <v>4</v>
          </cell>
          <cell r="AH4979">
            <v>5</v>
          </cell>
        </row>
        <row r="4980">
          <cell r="A4980">
            <v>17</v>
          </cell>
          <cell r="B4980" t="str">
            <v>Coordination</v>
          </cell>
          <cell r="C4980" t="str">
            <v>1200000054</v>
          </cell>
          <cell r="D4980" t="str">
            <v>Gavin</v>
          </cell>
          <cell r="E4980" t="str">
            <v>BOWERS</v>
          </cell>
          <cell r="F4980">
            <v>36923</v>
          </cell>
          <cell r="G4980">
            <v>12</v>
          </cell>
          <cell r="H4980" t="str">
            <v>Ann Crawford-Price Inc.</v>
          </cell>
          <cell r="I4980">
            <v>4</v>
          </cell>
          <cell r="J4980" t="str">
            <v>Inpatient</v>
          </cell>
          <cell r="K4980">
            <v>41.65</v>
          </cell>
          <cell r="U4980">
            <v>4</v>
          </cell>
        </row>
        <row r="4981">
          <cell r="A4981">
            <v>17</v>
          </cell>
          <cell r="B4981" t="str">
            <v>Coordination</v>
          </cell>
          <cell r="C4981" t="str">
            <v>1200000055</v>
          </cell>
          <cell r="D4981" t="str">
            <v>Hayden</v>
          </cell>
          <cell r="E4981" t="str">
            <v>HESSE-KONIG</v>
          </cell>
          <cell r="F4981">
            <v>36726</v>
          </cell>
          <cell r="G4981">
            <v>12</v>
          </cell>
          <cell r="H4981" t="str">
            <v>Ann Crawford-Price Inc.</v>
          </cell>
          <cell r="I4981">
            <v>3</v>
          </cell>
          <cell r="J4981" t="str">
            <v>Home</v>
          </cell>
          <cell r="K4981">
            <v>41.65</v>
          </cell>
          <cell r="T4981">
            <v>4</v>
          </cell>
        </row>
        <row r="4982">
          <cell r="A4982">
            <v>17</v>
          </cell>
          <cell r="B4982" t="str">
            <v>Coordination</v>
          </cell>
          <cell r="C4982" t="str">
            <v>1200000061</v>
          </cell>
          <cell r="D4982" t="str">
            <v>Travis</v>
          </cell>
          <cell r="E4982" t="str">
            <v>Hudspeth-Walton</v>
          </cell>
          <cell r="F4982">
            <v>37104</v>
          </cell>
          <cell r="G4982">
            <v>12</v>
          </cell>
          <cell r="H4982" t="str">
            <v>Ann Crawford-Price Inc.</v>
          </cell>
          <cell r="I4982">
            <v>3</v>
          </cell>
          <cell r="J4982" t="str">
            <v>Home</v>
          </cell>
          <cell r="K4982">
            <v>41.65</v>
          </cell>
          <cell r="AE4982">
            <v>5</v>
          </cell>
        </row>
        <row r="4983">
          <cell r="A4983">
            <v>17</v>
          </cell>
          <cell r="B4983" t="str">
            <v>Coordination</v>
          </cell>
          <cell r="C4983" t="str">
            <v>1200000063</v>
          </cell>
          <cell r="D4983" t="str">
            <v>Aiden</v>
          </cell>
          <cell r="E4983" t="str">
            <v>Jimenez</v>
          </cell>
          <cell r="F4983">
            <v>36690</v>
          </cell>
          <cell r="G4983">
            <v>12</v>
          </cell>
          <cell r="H4983" t="str">
            <v>Ann Crawford-Price Inc.</v>
          </cell>
          <cell r="I4983">
            <v>3</v>
          </cell>
          <cell r="J4983" t="str">
            <v>Home</v>
          </cell>
          <cell r="K4983">
            <v>41.65</v>
          </cell>
          <cell r="U4983">
            <v>4</v>
          </cell>
          <cell r="V4983">
            <v>5</v>
          </cell>
        </row>
        <row r="4984">
          <cell r="A4984">
            <v>17</v>
          </cell>
          <cell r="B4984" t="str">
            <v>Coordination</v>
          </cell>
          <cell r="C4984" t="str">
            <v>1200000064</v>
          </cell>
          <cell r="D4984" t="str">
            <v>Anthony</v>
          </cell>
          <cell r="E4984" t="str">
            <v>Reyes</v>
          </cell>
          <cell r="F4984">
            <v>36862</v>
          </cell>
          <cell r="G4984">
            <v>12</v>
          </cell>
          <cell r="H4984" t="str">
            <v>Ann Crawford-Price Inc.</v>
          </cell>
          <cell r="I4984">
            <v>3</v>
          </cell>
          <cell r="J4984" t="str">
            <v>Home</v>
          </cell>
          <cell r="K4984">
            <v>41.65</v>
          </cell>
          <cell r="U4984">
            <v>2</v>
          </cell>
          <cell r="V4984">
            <v>5</v>
          </cell>
        </row>
        <row r="4985">
          <cell r="A4985">
            <v>17</v>
          </cell>
          <cell r="B4985" t="str">
            <v>Coordination</v>
          </cell>
          <cell r="C4985" t="str">
            <v>1200000066</v>
          </cell>
          <cell r="D4985" t="str">
            <v>Anthony</v>
          </cell>
          <cell r="E4985" t="str">
            <v>Trujillo</v>
          </cell>
          <cell r="F4985">
            <v>36908</v>
          </cell>
          <cell r="G4985">
            <v>12</v>
          </cell>
          <cell r="H4985" t="str">
            <v>Ann Crawford-Price Inc.</v>
          </cell>
          <cell r="I4985">
            <v>3</v>
          </cell>
          <cell r="J4985" t="str">
            <v>Home</v>
          </cell>
          <cell r="K4985">
            <v>41.65</v>
          </cell>
          <cell r="U4985">
            <v>5</v>
          </cell>
        </row>
        <row r="4986">
          <cell r="A4986">
            <v>17</v>
          </cell>
          <cell r="B4986" t="str">
            <v>Coordination</v>
          </cell>
          <cell r="C4986" t="str">
            <v>1200000067</v>
          </cell>
          <cell r="D4986" t="str">
            <v>Fernando Vasquez</v>
          </cell>
          <cell r="E4986" t="str">
            <v>Gonzalez</v>
          </cell>
          <cell r="F4986">
            <v>36781</v>
          </cell>
          <cell r="G4986">
            <v>12</v>
          </cell>
          <cell r="H4986" t="str">
            <v>Ann Crawford-Price Inc.</v>
          </cell>
          <cell r="I4986">
            <v>3</v>
          </cell>
          <cell r="J4986" t="str">
            <v>Home</v>
          </cell>
          <cell r="K4986">
            <v>41.65</v>
          </cell>
          <cell r="V4986">
            <v>2</v>
          </cell>
        </row>
        <row r="4987">
          <cell r="A4987">
            <v>17</v>
          </cell>
          <cell r="B4987" t="str">
            <v>Coordination</v>
          </cell>
          <cell r="C4987" t="str">
            <v>1200000068</v>
          </cell>
          <cell r="D4987" t="str">
            <v>Trenton</v>
          </cell>
          <cell r="E4987" t="str">
            <v>Barteau</v>
          </cell>
          <cell r="F4987">
            <v>37168</v>
          </cell>
          <cell r="G4987">
            <v>12</v>
          </cell>
          <cell r="H4987" t="str">
            <v>Ann Crawford-Price Inc.</v>
          </cell>
          <cell r="I4987">
            <v>3</v>
          </cell>
          <cell r="J4987" t="str">
            <v>Home</v>
          </cell>
          <cell r="K4987">
            <v>41.65</v>
          </cell>
          <cell r="V4987">
            <v>2</v>
          </cell>
        </row>
        <row r="4988">
          <cell r="A4988">
            <v>17</v>
          </cell>
          <cell r="B4988" t="str">
            <v>Coordination</v>
          </cell>
          <cell r="C4988" t="str">
            <v>1200000069</v>
          </cell>
          <cell r="D4988" t="str">
            <v>Emily</v>
          </cell>
          <cell r="E4988" t="str">
            <v>Amadei</v>
          </cell>
          <cell r="F4988">
            <v>37224</v>
          </cell>
          <cell r="G4988">
            <v>12</v>
          </cell>
          <cell r="H4988" t="str">
            <v>Ann Crawford-Price Inc.</v>
          </cell>
          <cell r="I4988">
            <v>3</v>
          </cell>
          <cell r="J4988" t="str">
            <v>Home</v>
          </cell>
          <cell r="K4988">
            <v>41.65</v>
          </cell>
          <cell r="V4988">
            <v>2</v>
          </cell>
          <cell r="AB4988">
            <v>2</v>
          </cell>
          <cell r="AH4988">
            <v>3</v>
          </cell>
        </row>
        <row r="4989">
          <cell r="A4989">
            <v>17</v>
          </cell>
          <cell r="B4989" t="str">
            <v>Coordination</v>
          </cell>
          <cell r="C4989" t="str">
            <v>1200000070</v>
          </cell>
          <cell r="D4989" t="str">
            <v>Michael</v>
          </cell>
          <cell r="E4989" t="str">
            <v>Amadei</v>
          </cell>
          <cell r="F4989">
            <v>37224</v>
          </cell>
          <cell r="G4989">
            <v>12</v>
          </cell>
          <cell r="H4989" t="str">
            <v>Ann Crawford-Price Inc.</v>
          </cell>
          <cell r="I4989">
            <v>3</v>
          </cell>
          <cell r="J4989" t="str">
            <v>Home</v>
          </cell>
          <cell r="K4989">
            <v>41.65</v>
          </cell>
          <cell r="V4989">
            <v>2</v>
          </cell>
          <cell r="AB4989">
            <v>2</v>
          </cell>
          <cell r="AH4989">
            <v>2</v>
          </cell>
        </row>
        <row r="4990">
          <cell r="A4990">
            <v>17</v>
          </cell>
          <cell r="B4990" t="str">
            <v>Coordination</v>
          </cell>
          <cell r="C4990" t="str">
            <v>1200000071</v>
          </cell>
          <cell r="D4990" t="str">
            <v>Coke</v>
          </cell>
          <cell r="E4990" t="str">
            <v>Bast</v>
          </cell>
          <cell r="F4990">
            <v>37266</v>
          </cell>
          <cell r="G4990">
            <v>12</v>
          </cell>
          <cell r="H4990" t="str">
            <v>Ann Crawford-Price Inc.</v>
          </cell>
          <cell r="I4990">
            <v>3</v>
          </cell>
          <cell r="J4990" t="str">
            <v>Home</v>
          </cell>
          <cell r="K4990">
            <v>41.65</v>
          </cell>
          <cell r="V4990">
            <v>2</v>
          </cell>
        </row>
        <row r="4991">
          <cell r="A4991">
            <v>17</v>
          </cell>
          <cell r="B4991" t="str">
            <v>Coordination</v>
          </cell>
          <cell r="C4991" t="str">
            <v>1200000075</v>
          </cell>
          <cell r="D4991" t="str">
            <v>Tallon</v>
          </cell>
          <cell r="E4991" t="str">
            <v>Moore</v>
          </cell>
          <cell r="F4991">
            <v>37031</v>
          </cell>
          <cell r="G4991">
            <v>12</v>
          </cell>
          <cell r="H4991" t="str">
            <v>Ann Crawford-Price Inc.</v>
          </cell>
          <cell r="I4991">
            <v>3</v>
          </cell>
          <cell r="J4991" t="str">
            <v>Home</v>
          </cell>
          <cell r="K4991">
            <v>41.65</v>
          </cell>
          <cell r="AH4991">
            <v>4</v>
          </cell>
        </row>
        <row r="4992">
          <cell r="A4992">
            <v>17</v>
          </cell>
          <cell r="B4992" t="str">
            <v>Coordination</v>
          </cell>
          <cell r="C4992" t="str">
            <v>1200000076</v>
          </cell>
          <cell r="D4992" t="str">
            <v>Graciela Lupe</v>
          </cell>
          <cell r="E4992" t="str">
            <v>Aguirre-Ortiz</v>
          </cell>
          <cell r="F4992">
            <v>37680</v>
          </cell>
          <cell r="G4992">
            <v>12</v>
          </cell>
          <cell r="H4992" t="str">
            <v>Ann Crawford-Price Inc.</v>
          </cell>
          <cell r="I4992">
            <v>3</v>
          </cell>
          <cell r="J4992" t="str">
            <v>Home</v>
          </cell>
          <cell r="K4992">
            <v>41.65</v>
          </cell>
          <cell r="X4992">
            <v>4</v>
          </cell>
        </row>
        <row r="4993">
          <cell r="A4993">
            <v>17</v>
          </cell>
          <cell r="B4993" t="str">
            <v>Coordination</v>
          </cell>
          <cell r="C4993" t="str">
            <v>1200000077</v>
          </cell>
          <cell r="D4993" t="str">
            <v>Molly</v>
          </cell>
          <cell r="E4993" t="str">
            <v>Munion</v>
          </cell>
          <cell r="F4993">
            <v>37704</v>
          </cell>
          <cell r="G4993">
            <v>12</v>
          </cell>
          <cell r="H4993" t="str">
            <v>Ann Crawford-Price Inc.</v>
          </cell>
          <cell r="I4993">
            <v>3</v>
          </cell>
          <cell r="J4993" t="str">
            <v>Home</v>
          </cell>
          <cell r="K4993">
            <v>41.65</v>
          </cell>
          <cell r="X4993">
            <v>4</v>
          </cell>
        </row>
        <row r="4994">
          <cell r="A4994">
            <v>17</v>
          </cell>
          <cell r="B4994" t="str">
            <v>Coordination</v>
          </cell>
          <cell r="C4994" t="str">
            <v>1200000078</v>
          </cell>
          <cell r="D4994" t="str">
            <v>Jovany</v>
          </cell>
          <cell r="E4994" t="str">
            <v>Garcia</v>
          </cell>
          <cell r="F4994">
            <v>37146</v>
          </cell>
          <cell r="G4994">
            <v>12</v>
          </cell>
          <cell r="H4994" t="str">
            <v>Ann Crawford-Price Inc.</v>
          </cell>
          <cell r="I4994">
            <v>3</v>
          </cell>
          <cell r="J4994" t="str">
            <v>Home</v>
          </cell>
          <cell r="K4994">
            <v>41.65</v>
          </cell>
          <cell r="X4994">
            <v>4</v>
          </cell>
        </row>
        <row r="4995">
          <cell r="A4995">
            <v>17</v>
          </cell>
          <cell r="B4995" t="str">
            <v>Coordination</v>
          </cell>
          <cell r="C4995" t="str">
            <v>1200000080</v>
          </cell>
          <cell r="D4995" t="str">
            <v>Jacqueline</v>
          </cell>
          <cell r="E4995" t="str">
            <v>VARA-BEHENA</v>
          </cell>
          <cell r="F4995">
            <v>37483</v>
          </cell>
          <cell r="G4995">
            <v>12</v>
          </cell>
          <cell r="H4995" t="str">
            <v>Ann Crawford-Price Inc.</v>
          </cell>
          <cell r="I4995">
            <v>3</v>
          </cell>
          <cell r="J4995" t="str">
            <v>Home</v>
          </cell>
          <cell r="K4995">
            <v>41.65</v>
          </cell>
          <cell r="X4995">
            <v>4</v>
          </cell>
        </row>
        <row r="4996">
          <cell r="A4996">
            <v>17</v>
          </cell>
          <cell r="B4996" t="str">
            <v>Coordination</v>
          </cell>
          <cell r="C4996" t="str">
            <v>1200000087</v>
          </cell>
          <cell r="D4996" t="str">
            <v>Liliana</v>
          </cell>
          <cell r="E4996" t="str">
            <v>Ruiz</v>
          </cell>
          <cell r="F4996">
            <v>37381</v>
          </cell>
          <cell r="G4996">
            <v>12</v>
          </cell>
          <cell r="H4996" t="str">
            <v>Ann Crawford-Price Inc.</v>
          </cell>
          <cell r="I4996">
            <v>3</v>
          </cell>
          <cell r="J4996" t="str">
            <v>Home</v>
          </cell>
          <cell r="K4996">
            <v>41.65</v>
          </cell>
          <cell r="Z4996">
            <v>5</v>
          </cell>
        </row>
        <row r="4997">
          <cell r="A4997">
            <v>17</v>
          </cell>
          <cell r="B4997" t="str">
            <v>Coordination</v>
          </cell>
          <cell r="C4997" t="str">
            <v>1200000088</v>
          </cell>
          <cell r="D4997" t="str">
            <v>Rylan</v>
          </cell>
          <cell r="E4997" t="str">
            <v>Brekke</v>
          </cell>
          <cell r="F4997">
            <v>37439</v>
          </cell>
          <cell r="G4997">
            <v>12</v>
          </cell>
          <cell r="H4997" t="str">
            <v>Ann Crawford-Price Inc.</v>
          </cell>
          <cell r="I4997">
            <v>3</v>
          </cell>
          <cell r="J4997" t="str">
            <v>Home</v>
          </cell>
          <cell r="K4997">
            <v>41.65</v>
          </cell>
          <cell r="AE4997">
            <v>2</v>
          </cell>
        </row>
        <row r="4998">
          <cell r="A4998">
            <v>17</v>
          </cell>
          <cell r="B4998" t="str">
            <v>Coordination</v>
          </cell>
          <cell r="C4998" t="str">
            <v>1200000089</v>
          </cell>
          <cell r="D4998" t="str">
            <v>Grant</v>
          </cell>
          <cell r="E4998" t="str">
            <v>Owings</v>
          </cell>
          <cell r="F4998">
            <v>37073</v>
          </cell>
          <cell r="G4998">
            <v>12</v>
          </cell>
          <cell r="H4998" t="str">
            <v>Ann Crawford-Price Inc.</v>
          </cell>
          <cell r="I4998">
            <v>3</v>
          </cell>
          <cell r="J4998" t="str">
            <v>Home</v>
          </cell>
          <cell r="K4998">
            <v>41.65</v>
          </cell>
          <cell r="Y4998">
            <v>5</v>
          </cell>
          <cell r="AG4998">
            <v>3</v>
          </cell>
          <cell r="AI4998">
            <v>2</v>
          </cell>
        </row>
        <row r="4999">
          <cell r="A4999">
            <v>17</v>
          </cell>
          <cell r="B4999" t="str">
            <v>Coordination</v>
          </cell>
          <cell r="C4999" t="str">
            <v>1200000090</v>
          </cell>
          <cell r="D4999" t="str">
            <v>Vlademier</v>
          </cell>
          <cell r="E4999" t="str">
            <v>Arreola</v>
          </cell>
          <cell r="F4999">
            <v>37129</v>
          </cell>
          <cell r="G4999">
            <v>12</v>
          </cell>
          <cell r="H4999" t="str">
            <v>Ann Crawford-Price Inc.</v>
          </cell>
          <cell r="I4999">
            <v>3</v>
          </cell>
          <cell r="J4999" t="str">
            <v>Home</v>
          </cell>
          <cell r="K4999">
            <v>41.65</v>
          </cell>
          <cell r="X4999">
            <v>5</v>
          </cell>
          <cell r="AI4999">
            <v>4</v>
          </cell>
        </row>
        <row r="5000">
          <cell r="A5000">
            <v>17</v>
          </cell>
          <cell r="B5000" t="str">
            <v>Coordination</v>
          </cell>
          <cell r="C5000" t="str">
            <v>1200000091</v>
          </cell>
          <cell r="D5000" t="str">
            <v>Joseph</v>
          </cell>
          <cell r="E5000" t="str">
            <v>Watson</v>
          </cell>
          <cell r="F5000">
            <v>37264</v>
          </cell>
          <cell r="G5000">
            <v>12</v>
          </cell>
          <cell r="H5000" t="str">
            <v>Ann Crawford-Price Inc.</v>
          </cell>
          <cell r="I5000">
            <v>3</v>
          </cell>
          <cell r="J5000" t="str">
            <v>Home</v>
          </cell>
          <cell r="K5000">
            <v>41.65</v>
          </cell>
          <cell r="Z5000">
            <v>5</v>
          </cell>
        </row>
        <row r="5001">
          <cell r="A5001">
            <v>17</v>
          </cell>
          <cell r="B5001" t="str">
            <v>Coordination</v>
          </cell>
          <cell r="C5001" t="str">
            <v>1200000092</v>
          </cell>
          <cell r="D5001" t="str">
            <v>Joshua</v>
          </cell>
          <cell r="E5001" t="str">
            <v>Tarazon</v>
          </cell>
          <cell r="F5001">
            <v>37132</v>
          </cell>
          <cell r="G5001">
            <v>12</v>
          </cell>
          <cell r="H5001" t="str">
            <v>Ann Crawford-Price Inc.</v>
          </cell>
          <cell r="I5001">
            <v>3</v>
          </cell>
          <cell r="J5001" t="str">
            <v>Home</v>
          </cell>
          <cell r="K5001">
            <v>41.65</v>
          </cell>
          <cell r="Z5001">
            <v>5</v>
          </cell>
        </row>
        <row r="5002">
          <cell r="A5002">
            <v>17</v>
          </cell>
          <cell r="B5002" t="str">
            <v>Coordination</v>
          </cell>
          <cell r="C5002" t="str">
            <v>1200000093</v>
          </cell>
          <cell r="D5002" t="str">
            <v>Christopher</v>
          </cell>
          <cell r="E5002" t="str">
            <v>ZENO</v>
          </cell>
          <cell r="F5002">
            <v>37132</v>
          </cell>
          <cell r="G5002">
            <v>12</v>
          </cell>
          <cell r="H5002" t="str">
            <v>Ann Crawford-Price Inc.</v>
          </cell>
          <cell r="I5002">
            <v>3</v>
          </cell>
          <cell r="J5002" t="str">
            <v>Home</v>
          </cell>
          <cell r="K5002">
            <v>41.65</v>
          </cell>
          <cell r="Z5002">
            <v>5</v>
          </cell>
        </row>
        <row r="5003">
          <cell r="A5003">
            <v>17</v>
          </cell>
          <cell r="B5003" t="str">
            <v>Coordination</v>
          </cell>
          <cell r="C5003" t="str">
            <v>1200000094</v>
          </cell>
          <cell r="D5003" t="str">
            <v>Jesus</v>
          </cell>
          <cell r="E5003" t="str">
            <v>PARRA-ROMERO</v>
          </cell>
          <cell r="F5003">
            <v>37567</v>
          </cell>
          <cell r="G5003">
            <v>12</v>
          </cell>
          <cell r="H5003" t="str">
            <v>Ann Crawford-Price Inc.</v>
          </cell>
          <cell r="I5003">
            <v>3</v>
          </cell>
          <cell r="J5003" t="str">
            <v>Home</v>
          </cell>
          <cell r="K5003">
            <v>41.65</v>
          </cell>
          <cell r="Z5003">
            <v>5</v>
          </cell>
        </row>
        <row r="5004">
          <cell r="A5004">
            <v>17</v>
          </cell>
          <cell r="B5004" t="str">
            <v>Coordination</v>
          </cell>
          <cell r="C5004" t="str">
            <v>1200000096</v>
          </cell>
          <cell r="D5004" t="str">
            <v>Derick</v>
          </cell>
          <cell r="E5004" t="str">
            <v>McGarity</v>
          </cell>
          <cell r="F5004">
            <v>37194</v>
          </cell>
          <cell r="G5004">
            <v>12</v>
          </cell>
          <cell r="H5004" t="str">
            <v>Ann Crawford-Price Inc.</v>
          </cell>
          <cell r="I5004">
            <v>3</v>
          </cell>
          <cell r="J5004" t="str">
            <v>Home</v>
          </cell>
          <cell r="K5004">
            <v>41.65</v>
          </cell>
          <cell r="AA5004">
            <v>5</v>
          </cell>
        </row>
        <row r="5005">
          <cell r="A5005">
            <v>17</v>
          </cell>
          <cell r="B5005" t="str">
            <v>Coordination</v>
          </cell>
          <cell r="C5005" t="str">
            <v>1200000097</v>
          </cell>
          <cell r="D5005" t="str">
            <v>Justin</v>
          </cell>
          <cell r="E5005" t="str">
            <v>Murray</v>
          </cell>
          <cell r="F5005">
            <v>37235</v>
          </cell>
          <cell r="G5005">
            <v>12</v>
          </cell>
          <cell r="H5005" t="str">
            <v>Ann Crawford-Price Inc.</v>
          </cell>
          <cell r="I5005">
            <v>3</v>
          </cell>
          <cell r="J5005" t="str">
            <v>Home</v>
          </cell>
          <cell r="K5005">
            <v>41.65</v>
          </cell>
          <cell r="Z5005">
            <v>5</v>
          </cell>
        </row>
        <row r="5006">
          <cell r="A5006">
            <v>17</v>
          </cell>
          <cell r="B5006" t="str">
            <v>Coordination</v>
          </cell>
          <cell r="C5006" t="str">
            <v>1200000101</v>
          </cell>
          <cell r="D5006" t="str">
            <v>Trevor</v>
          </cell>
          <cell r="E5006" t="str">
            <v>Harder</v>
          </cell>
          <cell r="F5006">
            <v>37339</v>
          </cell>
          <cell r="G5006">
            <v>12</v>
          </cell>
          <cell r="H5006" t="str">
            <v>Ann Crawford-Price Inc.</v>
          </cell>
          <cell r="I5006">
            <v>3</v>
          </cell>
          <cell r="J5006" t="str">
            <v>Home</v>
          </cell>
          <cell r="K5006">
            <v>41.65</v>
          </cell>
          <cell r="AB5006">
            <v>5</v>
          </cell>
        </row>
        <row r="5007">
          <cell r="A5007">
            <v>17</v>
          </cell>
          <cell r="B5007" t="str">
            <v>Coordination</v>
          </cell>
          <cell r="C5007" t="str">
            <v>1200000102</v>
          </cell>
          <cell r="D5007" t="str">
            <v>Shane</v>
          </cell>
          <cell r="E5007" t="str">
            <v>Harder</v>
          </cell>
          <cell r="F5007">
            <v>37339</v>
          </cell>
          <cell r="G5007">
            <v>12</v>
          </cell>
          <cell r="H5007" t="str">
            <v>Ann Crawford-Price Inc.</v>
          </cell>
          <cell r="I5007">
            <v>3</v>
          </cell>
          <cell r="J5007" t="str">
            <v>Home</v>
          </cell>
          <cell r="K5007">
            <v>41.65</v>
          </cell>
          <cell r="AB5007">
            <v>5</v>
          </cell>
        </row>
        <row r="5008">
          <cell r="A5008">
            <v>17</v>
          </cell>
          <cell r="B5008" t="str">
            <v>Coordination</v>
          </cell>
          <cell r="C5008" t="str">
            <v>1200000103</v>
          </cell>
          <cell r="D5008" t="str">
            <v>Monique</v>
          </cell>
          <cell r="E5008" t="str">
            <v>Courtney</v>
          </cell>
          <cell r="F5008">
            <v>37366</v>
          </cell>
          <cell r="G5008">
            <v>12</v>
          </cell>
          <cell r="H5008" t="str">
            <v>Ann Crawford-Price Inc.</v>
          </cell>
          <cell r="I5008">
            <v>3</v>
          </cell>
          <cell r="J5008" t="str">
            <v>Home</v>
          </cell>
          <cell r="K5008">
            <v>41.65</v>
          </cell>
          <cell r="AB5008">
            <v>5</v>
          </cell>
        </row>
        <row r="5009">
          <cell r="A5009">
            <v>17</v>
          </cell>
          <cell r="B5009" t="str">
            <v>Coordination</v>
          </cell>
          <cell r="C5009" t="str">
            <v>1200000105</v>
          </cell>
          <cell r="D5009" t="str">
            <v>Brycen</v>
          </cell>
          <cell r="E5009" t="str">
            <v>McKennon</v>
          </cell>
          <cell r="F5009">
            <v>37087</v>
          </cell>
          <cell r="G5009">
            <v>12</v>
          </cell>
          <cell r="H5009" t="str">
            <v>Ann Crawford-Price Inc.</v>
          </cell>
          <cell r="I5009">
            <v>3</v>
          </cell>
          <cell r="J5009" t="str">
            <v>Home</v>
          </cell>
          <cell r="K5009">
            <v>41.65</v>
          </cell>
          <cell r="AD5009">
            <v>5</v>
          </cell>
          <cell r="AG5009">
            <v>2</v>
          </cell>
        </row>
        <row r="5010">
          <cell r="A5010">
            <v>17</v>
          </cell>
          <cell r="B5010" t="str">
            <v>Coordination</v>
          </cell>
          <cell r="C5010" t="str">
            <v>1200000106</v>
          </cell>
          <cell r="D5010" t="str">
            <v>John</v>
          </cell>
          <cell r="E5010" t="str">
            <v>Valentine</v>
          </cell>
          <cell r="F5010">
            <v>37503</v>
          </cell>
          <cell r="G5010">
            <v>12</v>
          </cell>
          <cell r="H5010" t="str">
            <v>Ann Crawford-Price Inc.</v>
          </cell>
          <cell r="I5010">
            <v>3</v>
          </cell>
          <cell r="J5010" t="str">
            <v>Home</v>
          </cell>
          <cell r="K5010">
            <v>41.65</v>
          </cell>
          <cell r="AE5010">
            <v>5</v>
          </cell>
        </row>
        <row r="5011">
          <cell r="A5011">
            <v>17</v>
          </cell>
          <cell r="B5011" t="str">
            <v>Coordination</v>
          </cell>
          <cell r="C5011" t="str">
            <v>1200000107</v>
          </cell>
          <cell r="D5011" t="str">
            <v>Alexander</v>
          </cell>
          <cell r="E5011" t="str">
            <v>RODRIQUEZ</v>
          </cell>
          <cell r="F5011">
            <v>37020</v>
          </cell>
          <cell r="G5011">
            <v>12</v>
          </cell>
          <cell r="H5011" t="str">
            <v>Ann Crawford-Price Inc.</v>
          </cell>
          <cell r="I5011">
            <v>3</v>
          </cell>
          <cell r="J5011" t="str">
            <v>Home</v>
          </cell>
          <cell r="K5011">
            <v>41.65</v>
          </cell>
          <cell r="AD5011">
            <v>5</v>
          </cell>
          <cell r="AI5011">
            <v>3</v>
          </cell>
        </row>
        <row r="5012">
          <cell r="A5012">
            <v>17</v>
          </cell>
          <cell r="B5012" t="str">
            <v>Coordination</v>
          </cell>
          <cell r="C5012" t="str">
            <v>1200000108</v>
          </cell>
          <cell r="D5012" t="str">
            <v>Alexandera</v>
          </cell>
          <cell r="E5012" t="str">
            <v>Herrera</v>
          </cell>
          <cell r="F5012">
            <v>37140</v>
          </cell>
          <cell r="G5012">
            <v>12</v>
          </cell>
          <cell r="H5012" t="str">
            <v>Ann Crawford-Price Inc.</v>
          </cell>
          <cell r="I5012">
            <v>3</v>
          </cell>
          <cell r="J5012" t="str">
            <v>Home</v>
          </cell>
          <cell r="K5012">
            <v>41.65</v>
          </cell>
          <cell r="AE5012">
            <v>5</v>
          </cell>
        </row>
        <row r="5013">
          <cell r="A5013">
            <v>17</v>
          </cell>
          <cell r="B5013" t="str">
            <v>Coordination</v>
          </cell>
          <cell r="C5013" t="str">
            <v>1200000109</v>
          </cell>
          <cell r="D5013" t="str">
            <v>Aidan</v>
          </cell>
          <cell r="E5013" t="str">
            <v>HUGHES</v>
          </cell>
          <cell r="F5013">
            <v>37418</v>
          </cell>
          <cell r="G5013">
            <v>12</v>
          </cell>
          <cell r="H5013" t="str">
            <v>Ann Crawford-Price Inc.</v>
          </cell>
          <cell r="I5013">
            <v>3</v>
          </cell>
          <cell r="J5013" t="str">
            <v>Home</v>
          </cell>
          <cell r="K5013">
            <v>41.65</v>
          </cell>
          <cell r="AE5013">
            <v>5</v>
          </cell>
        </row>
        <row r="5014">
          <cell r="A5014">
            <v>17</v>
          </cell>
          <cell r="B5014" t="str">
            <v>Coordination</v>
          </cell>
          <cell r="C5014" t="str">
            <v>1200000110</v>
          </cell>
          <cell r="D5014" t="str">
            <v>Michael</v>
          </cell>
          <cell r="E5014" t="str">
            <v>Komalestewa</v>
          </cell>
          <cell r="F5014">
            <v>37010</v>
          </cell>
          <cell r="G5014">
            <v>12</v>
          </cell>
          <cell r="H5014" t="str">
            <v>Ann Crawford-Price Inc.</v>
          </cell>
          <cell r="I5014">
            <v>2</v>
          </cell>
          <cell r="J5014" t="str">
            <v>Typical</v>
          </cell>
          <cell r="K5014">
            <v>41.65</v>
          </cell>
          <cell r="AF5014">
            <v>5</v>
          </cell>
        </row>
        <row r="5015">
          <cell r="A5015">
            <v>17</v>
          </cell>
          <cell r="B5015" t="str">
            <v>Coordination</v>
          </cell>
          <cell r="C5015" t="str">
            <v>1200000111</v>
          </cell>
          <cell r="D5015" t="str">
            <v>Blake</v>
          </cell>
          <cell r="E5015" t="str">
            <v>Pierce</v>
          </cell>
          <cell r="F5015">
            <v>37491</v>
          </cell>
          <cell r="G5015">
            <v>12</v>
          </cell>
          <cell r="H5015" t="str">
            <v>Ann Crawford-Price Inc.</v>
          </cell>
          <cell r="I5015">
            <v>3</v>
          </cell>
          <cell r="J5015" t="str">
            <v>Home</v>
          </cell>
          <cell r="K5015">
            <v>41.65</v>
          </cell>
          <cell r="AG5015">
            <v>5</v>
          </cell>
        </row>
        <row r="5016">
          <cell r="A5016">
            <v>17</v>
          </cell>
          <cell r="B5016" t="str">
            <v>Coordination</v>
          </cell>
          <cell r="C5016" t="str">
            <v>1200000112</v>
          </cell>
          <cell r="D5016" t="str">
            <v>Nicholas</v>
          </cell>
          <cell r="E5016" t="str">
            <v>Chavira</v>
          </cell>
          <cell r="F5016">
            <v>37261</v>
          </cell>
          <cell r="G5016">
            <v>12</v>
          </cell>
          <cell r="H5016" t="str">
            <v>Ann Crawford-Price Inc.</v>
          </cell>
          <cell r="I5016">
            <v>3</v>
          </cell>
          <cell r="J5016" t="str">
            <v>Home</v>
          </cell>
          <cell r="K5016">
            <v>41.65</v>
          </cell>
          <cell r="AF5016">
            <v>5</v>
          </cell>
        </row>
        <row r="5017">
          <cell r="A5017">
            <v>17</v>
          </cell>
          <cell r="B5017" t="str">
            <v>Coordination</v>
          </cell>
          <cell r="C5017" t="str">
            <v>1200000113</v>
          </cell>
          <cell r="D5017" t="str">
            <v>Levi</v>
          </cell>
          <cell r="E5017" t="str">
            <v>Dunmire</v>
          </cell>
          <cell r="F5017">
            <v>37043</v>
          </cell>
          <cell r="G5017">
            <v>12</v>
          </cell>
          <cell r="H5017" t="str">
            <v>Ann Crawford-Price Inc.</v>
          </cell>
          <cell r="I5017">
            <v>3</v>
          </cell>
          <cell r="J5017" t="str">
            <v>Home</v>
          </cell>
          <cell r="K5017">
            <v>41.65</v>
          </cell>
          <cell r="AG5017">
            <v>5</v>
          </cell>
        </row>
        <row r="5018">
          <cell r="A5018">
            <v>17</v>
          </cell>
          <cell r="B5018" t="str">
            <v>Coordination</v>
          </cell>
          <cell r="C5018" t="str">
            <v>1200000114</v>
          </cell>
          <cell r="D5018" t="str">
            <v>Gabriel</v>
          </cell>
          <cell r="E5018" t="str">
            <v>Cox</v>
          </cell>
          <cell r="F5018">
            <v>37240</v>
          </cell>
          <cell r="G5018">
            <v>12</v>
          </cell>
          <cell r="H5018" t="str">
            <v>Ann Crawford-Price Inc.</v>
          </cell>
          <cell r="I5018">
            <v>3</v>
          </cell>
          <cell r="J5018" t="str">
            <v>Home</v>
          </cell>
          <cell r="K5018">
            <v>41.65</v>
          </cell>
          <cell r="AH5018">
            <v>5</v>
          </cell>
        </row>
        <row r="5019">
          <cell r="A5019">
            <v>17</v>
          </cell>
          <cell r="B5019" t="str">
            <v>Coordination</v>
          </cell>
          <cell r="C5019" t="str">
            <v>1200000115</v>
          </cell>
          <cell r="D5019" t="str">
            <v>Casey</v>
          </cell>
          <cell r="E5019" t="str">
            <v>Ramirez</v>
          </cell>
          <cell r="F5019">
            <v>37342</v>
          </cell>
          <cell r="G5019">
            <v>12</v>
          </cell>
          <cell r="H5019" t="str">
            <v>Ann Crawford-Price Inc.</v>
          </cell>
          <cell r="I5019">
            <v>3</v>
          </cell>
          <cell r="J5019" t="str">
            <v>Home</v>
          </cell>
          <cell r="K5019">
            <v>41.65</v>
          </cell>
          <cell r="AH5019">
            <v>5</v>
          </cell>
        </row>
        <row r="5020">
          <cell r="A5020">
            <v>17</v>
          </cell>
          <cell r="B5020" t="str">
            <v>Coordination</v>
          </cell>
          <cell r="C5020" t="str">
            <v>1200000116</v>
          </cell>
          <cell r="D5020" t="str">
            <v>Dakota</v>
          </cell>
          <cell r="E5020" t="str">
            <v>Falcha</v>
          </cell>
          <cell r="F5020">
            <v>37216</v>
          </cell>
          <cell r="G5020">
            <v>12</v>
          </cell>
          <cell r="H5020" t="str">
            <v>Ann Crawford-Price Inc.</v>
          </cell>
          <cell r="I5020">
            <v>3</v>
          </cell>
          <cell r="J5020" t="str">
            <v>Home</v>
          </cell>
          <cell r="K5020">
            <v>41.65</v>
          </cell>
          <cell r="AH5020">
            <v>4</v>
          </cell>
        </row>
        <row r="5021">
          <cell r="A5021">
            <v>17</v>
          </cell>
          <cell r="B5021" t="str">
            <v>Coordination</v>
          </cell>
          <cell r="C5021" t="str">
            <v>1200000117</v>
          </cell>
          <cell r="D5021" t="str">
            <v>Anna</v>
          </cell>
          <cell r="E5021" t="str">
            <v>Johnson</v>
          </cell>
          <cell r="F5021">
            <v>37429</v>
          </cell>
          <cell r="G5021">
            <v>12</v>
          </cell>
          <cell r="H5021" t="str">
            <v>Ann Crawford-Price Inc.</v>
          </cell>
          <cell r="I5021">
            <v>3</v>
          </cell>
          <cell r="J5021" t="str">
            <v>Home</v>
          </cell>
          <cell r="K5021">
            <v>41.65</v>
          </cell>
          <cell r="AH5021">
            <v>5</v>
          </cell>
        </row>
        <row r="5022">
          <cell r="A5022">
            <v>17</v>
          </cell>
          <cell r="B5022" t="str">
            <v>Coordination</v>
          </cell>
          <cell r="C5022" t="str">
            <v>1200000118</v>
          </cell>
          <cell r="D5022" t="str">
            <v>Rylan</v>
          </cell>
          <cell r="E5022" t="str">
            <v>Stapp</v>
          </cell>
          <cell r="F5022">
            <v>37521</v>
          </cell>
          <cell r="G5022">
            <v>12</v>
          </cell>
          <cell r="H5022" t="str">
            <v>Ann Crawford-Price Inc.</v>
          </cell>
          <cell r="I5022">
            <v>3</v>
          </cell>
          <cell r="J5022" t="str">
            <v>Home</v>
          </cell>
          <cell r="K5022">
            <v>41.65</v>
          </cell>
        </row>
        <row r="5023">
          <cell r="A5023">
            <v>17</v>
          </cell>
          <cell r="B5023" t="str">
            <v>Coordination</v>
          </cell>
          <cell r="C5023" t="str">
            <v>1200000119</v>
          </cell>
          <cell r="D5023" t="str">
            <v>Brendan</v>
          </cell>
          <cell r="E5023" t="str">
            <v>Stapp</v>
          </cell>
          <cell r="F5023">
            <v>37521</v>
          </cell>
          <cell r="G5023">
            <v>12</v>
          </cell>
          <cell r="H5023" t="str">
            <v>Ann Crawford-Price Inc.</v>
          </cell>
          <cell r="I5023">
            <v>3</v>
          </cell>
          <cell r="J5023" t="str">
            <v>Home</v>
          </cell>
          <cell r="K5023">
            <v>41.65</v>
          </cell>
        </row>
        <row r="5024">
          <cell r="A5024">
            <v>17</v>
          </cell>
          <cell r="B5024" t="str">
            <v>Coordination</v>
          </cell>
          <cell r="C5024" t="str">
            <v>1200000120</v>
          </cell>
          <cell r="D5024" t="str">
            <v>Jonathan</v>
          </cell>
          <cell r="E5024" t="str">
            <v>Franklin</v>
          </cell>
          <cell r="F5024">
            <v>37661</v>
          </cell>
          <cell r="G5024">
            <v>12</v>
          </cell>
          <cell r="H5024" t="str">
            <v>Ann Crawford-Price Inc.</v>
          </cell>
          <cell r="I5024">
            <v>3</v>
          </cell>
          <cell r="J5024" t="str">
            <v>Home</v>
          </cell>
          <cell r="K5024">
            <v>41.65</v>
          </cell>
        </row>
        <row r="5025">
          <cell r="A5025">
            <v>17</v>
          </cell>
          <cell r="B5025" t="str">
            <v>Coordination</v>
          </cell>
          <cell r="C5025" t="str">
            <v>1200000121</v>
          </cell>
          <cell r="D5025" t="str">
            <v>Manuel</v>
          </cell>
          <cell r="E5025" t="str">
            <v>Macias</v>
          </cell>
          <cell r="F5025">
            <v>37340</v>
          </cell>
          <cell r="G5025">
            <v>12</v>
          </cell>
          <cell r="H5025" t="str">
            <v>Ann Crawford-Price Inc.</v>
          </cell>
          <cell r="I5025">
            <v>3</v>
          </cell>
          <cell r="J5025" t="str">
            <v>Home</v>
          </cell>
          <cell r="K5025">
            <v>41.65</v>
          </cell>
        </row>
        <row r="5026">
          <cell r="A5026">
            <v>17</v>
          </cell>
          <cell r="B5026" t="str">
            <v>Coordination</v>
          </cell>
          <cell r="C5026" t="str">
            <v>1200000122</v>
          </cell>
          <cell r="D5026" t="str">
            <v>Kevin</v>
          </cell>
          <cell r="E5026" t="str">
            <v>Williamson</v>
          </cell>
          <cell r="F5026">
            <v>37212</v>
          </cell>
          <cell r="G5026">
            <v>12</v>
          </cell>
          <cell r="H5026" t="str">
            <v>Ann Crawford-Price Inc.</v>
          </cell>
          <cell r="I5026">
            <v>3</v>
          </cell>
          <cell r="J5026" t="str">
            <v>Home</v>
          </cell>
          <cell r="K5026">
            <v>41.65</v>
          </cell>
        </row>
        <row r="5027">
          <cell r="A5027">
            <v>17</v>
          </cell>
          <cell r="B5027" t="str">
            <v>Coordination</v>
          </cell>
          <cell r="C5027" t="str">
            <v>1200000123</v>
          </cell>
          <cell r="D5027" t="str">
            <v>Fabian</v>
          </cell>
          <cell r="E5027" t="str">
            <v>Rios</v>
          </cell>
          <cell r="F5027">
            <v>37568</v>
          </cell>
          <cell r="G5027">
            <v>12</v>
          </cell>
          <cell r="H5027" t="str">
            <v>Ann Crawford-Price Inc.</v>
          </cell>
          <cell r="I5027">
            <v>3</v>
          </cell>
          <cell r="J5027" t="str">
            <v>Home</v>
          </cell>
          <cell r="K5027">
            <v>41.65</v>
          </cell>
        </row>
        <row r="5028">
          <cell r="A5028">
            <v>17</v>
          </cell>
          <cell r="B5028" t="str">
            <v>Coordination</v>
          </cell>
          <cell r="C5028" t="str">
            <v>1200000124</v>
          </cell>
          <cell r="D5028" t="str">
            <v>Mariah</v>
          </cell>
          <cell r="E5028" t="str">
            <v>Murray</v>
          </cell>
          <cell r="F5028">
            <v>37884</v>
          </cell>
          <cell r="G5028">
            <v>12</v>
          </cell>
          <cell r="H5028" t="str">
            <v>Ann Crawford-Price Inc.</v>
          </cell>
          <cell r="I5028">
            <v>3</v>
          </cell>
          <cell r="J5028" t="str">
            <v>Home</v>
          </cell>
          <cell r="K5028">
            <v>41.65</v>
          </cell>
        </row>
        <row r="5029">
          <cell r="A5029">
            <v>17</v>
          </cell>
          <cell r="B5029" t="str">
            <v>Coordination</v>
          </cell>
          <cell r="C5029" t="str">
            <v>1300000779</v>
          </cell>
          <cell r="D5029" t="str">
            <v>Andrew</v>
          </cell>
          <cell r="E5029" t="str">
            <v>Foss</v>
          </cell>
          <cell r="F5029">
            <v>36739</v>
          </cell>
          <cell r="G5029">
            <v>13</v>
          </cell>
          <cell r="H5029" t="str">
            <v>NAU Institute for Human Development-A</v>
          </cell>
          <cell r="I5029">
            <v>3</v>
          </cell>
          <cell r="J5029" t="str">
            <v>Home</v>
          </cell>
          <cell r="K5029">
            <v>39.729999999999997</v>
          </cell>
          <cell r="O5029">
            <v>1.5</v>
          </cell>
          <cell r="S5029">
            <v>1</v>
          </cell>
          <cell r="U5029">
            <v>0.25</v>
          </cell>
        </row>
        <row r="5030">
          <cell r="A5030">
            <v>17</v>
          </cell>
          <cell r="B5030" t="str">
            <v>Coordination</v>
          </cell>
          <cell r="C5030" t="str">
            <v>1300000779</v>
          </cell>
          <cell r="D5030" t="str">
            <v>Andrew</v>
          </cell>
          <cell r="E5030" t="str">
            <v>Foss</v>
          </cell>
          <cell r="F5030">
            <v>36739</v>
          </cell>
          <cell r="G5030">
            <v>13</v>
          </cell>
          <cell r="H5030" t="str">
            <v>NAU Institute for Human Development-A</v>
          </cell>
          <cell r="I5030">
            <v>6</v>
          </cell>
          <cell r="J5030" t="str">
            <v>Provider</v>
          </cell>
          <cell r="K5030">
            <v>39.729999999999997</v>
          </cell>
          <cell r="Y5030">
            <v>0.25</v>
          </cell>
        </row>
        <row r="5031">
          <cell r="A5031">
            <v>17</v>
          </cell>
          <cell r="B5031" t="str">
            <v>Coordination</v>
          </cell>
          <cell r="C5031" t="str">
            <v>1300000780</v>
          </cell>
          <cell r="D5031" t="str">
            <v>Tyler</v>
          </cell>
          <cell r="E5031" t="str">
            <v>Golightly</v>
          </cell>
          <cell r="F5031">
            <v>36508</v>
          </cell>
          <cell r="G5031">
            <v>13</v>
          </cell>
          <cell r="H5031" t="str">
            <v>NAU Institute for Human Development-A</v>
          </cell>
          <cell r="I5031">
            <v>3</v>
          </cell>
          <cell r="J5031" t="str">
            <v>Home</v>
          </cell>
          <cell r="K5031">
            <v>39.729999999999997</v>
          </cell>
          <cell r="N5031">
            <v>1</v>
          </cell>
          <cell r="Q5031">
            <v>1.25</v>
          </cell>
        </row>
        <row r="5032">
          <cell r="A5032">
            <v>17</v>
          </cell>
          <cell r="B5032" t="str">
            <v>Coordination</v>
          </cell>
          <cell r="C5032" t="str">
            <v>1300000782</v>
          </cell>
          <cell r="D5032" t="str">
            <v>Nicole</v>
          </cell>
          <cell r="E5032" t="str">
            <v>Hayes</v>
          </cell>
          <cell r="F5032">
            <v>36312</v>
          </cell>
          <cell r="G5032">
            <v>13</v>
          </cell>
          <cell r="H5032" t="str">
            <v>NAU Institute for Human Development-A</v>
          </cell>
          <cell r="I5032">
            <v>3</v>
          </cell>
          <cell r="J5032" t="str">
            <v>Home</v>
          </cell>
          <cell r="K5032">
            <v>39.729999999999997</v>
          </cell>
          <cell r="N5032">
            <v>1.25</v>
          </cell>
          <cell r="P5032">
            <v>1</v>
          </cell>
        </row>
        <row r="5033">
          <cell r="A5033">
            <v>17</v>
          </cell>
          <cell r="B5033" t="str">
            <v>Coordination</v>
          </cell>
          <cell r="C5033" t="str">
            <v>1300000783</v>
          </cell>
          <cell r="D5033" t="str">
            <v>Nathan</v>
          </cell>
          <cell r="E5033" t="str">
            <v>Milton</v>
          </cell>
          <cell r="F5033">
            <v>36804</v>
          </cell>
          <cell r="G5033">
            <v>13</v>
          </cell>
          <cell r="H5033" t="str">
            <v>NAU Institute for Human Development-A</v>
          </cell>
          <cell r="I5033">
            <v>3</v>
          </cell>
          <cell r="J5033" t="str">
            <v>Home</v>
          </cell>
          <cell r="K5033">
            <v>39.729999999999997</v>
          </cell>
          <cell r="N5033">
            <v>0.25</v>
          </cell>
          <cell r="O5033">
            <v>0.5</v>
          </cell>
          <cell r="P5033">
            <v>1.25</v>
          </cell>
          <cell r="U5033">
            <v>1.5</v>
          </cell>
        </row>
        <row r="5034">
          <cell r="A5034">
            <v>17</v>
          </cell>
          <cell r="B5034" t="str">
            <v>Coordination</v>
          </cell>
          <cell r="C5034" t="str">
            <v>1300000783</v>
          </cell>
          <cell r="D5034" t="str">
            <v>Nathan</v>
          </cell>
          <cell r="E5034" t="str">
            <v>Milton</v>
          </cell>
          <cell r="F5034">
            <v>36804</v>
          </cell>
          <cell r="G5034">
            <v>13</v>
          </cell>
          <cell r="H5034" t="str">
            <v>NAU Institute for Human Development-A</v>
          </cell>
          <cell r="I5034">
            <v>6</v>
          </cell>
          <cell r="J5034" t="str">
            <v>Provider</v>
          </cell>
          <cell r="K5034">
            <v>39.729999999999997</v>
          </cell>
          <cell r="Z5034">
            <v>1</v>
          </cell>
        </row>
        <row r="5035">
          <cell r="A5035">
            <v>17</v>
          </cell>
          <cell r="B5035" t="str">
            <v>Coordination</v>
          </cell>
          <cell r="C5035" t="str">
            <v>1300000784</v>
          </cell>
          <cell r="D5035" t="str">
            <v>Megan</v>
          </cell>
          <cell r="E5035" t="str">
            <v>Petalcu</v>
          </cell>
          <cell r="F5035">
            <v>36942</v>
          </cell>
          <cell r="G5035">
            <v>13</v>
          </cell>
          <cell r="H5035" t="str">
            <v>NAU Institute for Human Development-A</v>
          </cell>
          <cell r="I5035">
            <v>3</v>
          </cell>
          <cell r="J5035" t="str">
            <v>Home</v>
          </cell>
          <cell r="K5035">
            <v>39.729999999999997</v>
          </cell>
          <cell r="R5035">
            <v>0.25</v>
          </cell>
        </row>
        <row r="5036">
          <cell r="A5036">
            <v>17</v>
          </cell>
          <cell r="B5036" t="str">
            <v>Coordination</v>
          </cell>
          <cell r="C5036" t="str">
            <v>1300000786</v>
          </cell>
          <cell r="D5036" t="str">
            <v>Caleb</v>
          </cell>
          <cell r="E5036" t="str">
            <v>Powell</v>
          </cell>
          <cell r="F5036">
            <v>36473</v>
          </cell>
          <cell r="G5036">
            <v>13</v>
          </cell>
          <cell r="H5036" t="str">
            <v>NAU Institute for Human Development-A</v>
          </cell>
          <cell r="I5036">
            <v>3</v>
          </cell>
          <cell r="J5036" t="str">
            <v>Home</v>
          </cell>
          <cell r="K5036">
            <v>39.729999999999997</v>
          </cell>
          <cell r="N5036">
            <v>1.75</v>
          </cell>
          <cell r="O5036">
            <v>0.75</v>
          </cell>
          <cell r="P5036">
            <v>2</v>
          </cell>
          <cell r="Q5036">
            <v>1</v>
          </cell>
        </row>
        <row r="5037">
          <cell r="A5037">
            <v>17</v>
          </cell>
          <cell r="B5037" t="str">
            <v>Coordination</v>
          </cell>
          <cell r="C5037" t="str">
            <v>1300000787</v>
          </cell>
          <cell r="D5037" t="str">
            <v>Jazmin</v>
          </cell>
          <cell r="E5037" t="str">
            <v>Rodriquez</v>
          </cell>
          <cell r="F5037">
            <v>36840</v>
          </cell>
          <cell r="G5037">
            <v>13</v>
          </cell>
          <cell r="H5037" t="str">
            <v>NAU Institute for Human Development-A</v>
          </cell>
          <cell r="I5037">
            <v>3</v>
          </cell>
          <cell r="J5037" t="str">
            <v>Home</v>
          </cell>
          <cell r="K5037">
            <v>39.729999999999997</v>
          </cell>
          <cell r="Q5037">
            <v>2</v>
          </cell>
          <cell r="S5037">
            <v>0.25</v>
          </cell>
          <cell r="U5037">
            <v>0.25</v>
          </cell>
          <cell r="AD5037">
            <v>0.5</v>
          </cell>
        </row>
        <row r="5038">
          <cell r="A5038">
            <v>17</v>
          </cell>
          <cell r="B5038" t="str">
            <v>Coordination</v>
          </cell>
          <cell r="C5038" t="str">
            <v>1300000787</v>
          </cell>
          <cell r="D5038" t="str">
            <v>Jazmin</v>
          </cell>
          <cell r="E5038" t="str">
            <v>Rodriquez</v>
          </cell>
          <cell r="F5038">
            <v>36840</v>
          </cell>
          <cell r="G5038">
            <v>13</v>
          </cell>
          <cell r="H5038" t="str">
            <v>NAU Institute for Human Development-A</v>
          </cell>
          <cell r="I5038">
            <v>6</v>
          </cell>
          <cell r="J5038" t="str">
            <v>Provider</v>
          </cell>
          <cell r="K5038">
            <v>39.729999999999997</v>
          </cell>
          <cell r="AB5038">
            <v>1</v>
          </cell>
          <cell r="AD5038">
            <v>1</v>
          </cell>
        </row>
        <row r="5039">
          <cell r="A5039">
            <v>17</v>
          </cell>
          <cell r="B5039" t="str">
            <v>Coordination</v>
          </cell>
          <cell r="C5039" t="str">
            <v>1300000787</v>
          </cell>
          <cell r="D5039" t="str">
            <v>Jazmin</v>
          </cell>
          <cell r="E5039" t="str">
            <v>Rodriquez</v>
          </cell>
          <cell r="F5039">
            <v>36840</v>
          </cell>
          <cell r="G5039">
            <v>13</v>
          </cell>
          <cell r="H5039" t="str">
            <v>NAU Institute for Human Development-A</v>
          </cell>
          <cell r="I5039">
            <v>7</v>
          </cell>
          <cell r="J5039" t="str">
            <v>Other</v>
          </cell>
          <cell r="K5039">
            <v>39.729999999999997</v>
          </cell>
          <cell r="AE5039">
            <v>1.5</v>
          </cell>
        </row>
        <row r="5040">
          <cell r="A5040">
            <v>17</v>
          </cell>
          <cell r="B5040" t="str">
            <v>Coordination</v>
          </cell>
          <cell r="C5040" t="str">
            <v>1300000788</v>
          </cell>
          <cell r="D5040" t="str">
            <v>Jesus</v>
          </cell>
          <cell r="E5040" t="str">
            <v>Soto</v>
          </cell>
          <cell r="F5040">
            <v>36661</v>
          </cell>
          <cell r="G5040">
            <v>13</v>
          </cell>
          <cell r="H5040" t="str">
            <v>NAU Institute for Human Development-A</v>
          </cell>
          <cell r="I5040">
            <v>3</v>
          </cell>
          <cell r="J5040" t="str">
            <v>Home</v>
          </cell>
          <cell r="K5040">
            <v>39.729999999999997</v>
          </cell>
          <cell r="N5040">
            <v>1.25</v>
          </cell>
        </row>
        <row r="5041">
          <cell r="A5041">
            <v>17</v>
          </cell>
          <cell r="B5041" t="str">
            <v>Coordination</v>
          </cell>
          <cell r="C5041" t="str">
            <v>1300000789</v>
          </cell>
          <cell r="D5041" t="str">
            <v>Alessandro</v>
          </cell>
          <cell r="E5041" t="str">
            <v>Zuch</v>
          </cell>
          <cell r="F5041">
            <v>36741</v>
          </cell>
          <cell r="G5041">
            <v>13</v>
          </cell>
          <cell r="H5041" t="str">
            <v>NAU Institute for Human Development-A</v>
          </cell>
          <cell r="I5041">
            <v>3</v>
          </cell>
          <cell r="J5041" t="str">
            <v>Home</v>
          </cell>
          <cell r="K5041">
            <v>39.729999999999997</v>
          </cell>
          <cell r="N5041">
            <v>0.25</v>
          </cell>
          <cell r="R5041">
            <v>0.5</v>
          </cell>
          <cell r="S5041">
            <v>1.25</v>
          </cell>
          <cell r="U5041">
            <v>0.25</v>
          </cell>
          <cell r="W5041">
            <v>1.25</v>
          </cell>
        </row>
        <row r="5042">
          <cell r="A5042">
            <v>17</v>
          </cell>
          <cell r="B5042" t="str">
            <v>Coordination</v>
          </cell>
          <cell r="C5042" t="str">
            <v>1300000789</v>
          </cell>
          <cell r="D5042" t="str">
            <v>Alessandro</v>
          </cell>
          <cell r="E5042" t="str">
            <v>Zuch</v>
          </cell>
          <cell r="F5042">
            <v>36741</v>
          </cell>
          <cell r="G5042">
            <v>13</v>
          </cell>
          <cell r="H5042" t="str">
            <v>NAU Institute for Human Development-A</v>
          </cell>
          <cell r="I5042">
            <v>6</v>
          </cell>
          <cell r="J5042" t="str">
            <v>Provider</v>
          </cell>
          <cell r="K5042">
            <v>39.729999999999997</v>
          </cell>
          <cell r="Z5042">
            <v>0.5</v>
          </cell>
        </row>
        <row r="5043">
          <cell r="A5043">
            <v>17</v>
          </cell>
          <cell r="B5043" t="str">
            <v>Coordination</v>
          </cell>
          <cell r="C5043" t="str">
            <v>1300000802</v>
          </cell>
          <cell r="D5043" t="str">
            <v>Ilah</v>
          </cell>
          <cell r="E5043" t="str">
            <v>Askren</v>
          </cell>
          <cell r="F5043">
            <v>36819</v>
          </cell>
          <cell r="G5043">
            <v>13</v>
          </cell>
          <cell r="H5043" t="str">
            <v>NAU Institute for Human Development-A</v>
          </cell>
          <cell r="I5043">
            <v>3</v>
          </cell>
          <cell r="J5043" t="str">
            <v>Home</v>
          </cell>
          <cell r="K5043">
            <v>39.729999999999997</v>
          </cell>
          <cell r="N5043">
            <v>0.25</v>
          </cell>
          <cell r="U5043">
            <v>0.25</v>
          </cell>
          <cell r="Z5043">
            <v>0.25</v>
          </cell>
          <cell r="AA5043">
            <v>1.5</v>
          </cell>
        </row>
        <row r="5044">
          <cell r="A5044">
            <v>17</v>
          </cell>
          <cell r="B5044" t="str">
            <v>Coordination</v>
          </cell>
          <cell r="C5044" t="str">
            <v>1300000802</v>
          </cell>
          <cell r="D5044" t="str">
            <v>Ilah</v>
          </cell>
          <cell r="E5044" t="str">
            <v>Askren</v>
          </cell>
          <cell r="F5044">
            <v>36819</v>
          </cell>
          <cell r="G5044">
            <v>13</v>
          </cell>
          <cell r="H5044" t="str">
            <v>NAU Institute for Human Development-A</v>
          </cell>
          <cell r="I5044">
            <v>6</v>
          </cell>
          <cell r="J5044" t="str">
            <v>Provider</v>
          </cell>
          <cell r="K5044">
            <v>39.729999999999997</v>
          </cell>
          <cell r="AA5044">
            <v>0.25</v>
          </cell>
          <cell r="AD5044">
            <v>0.5</v>
          </cell>
        </row>
        <row r="5045">
          <cell r="A5045">
            <v>17</v>
          </cell>
          <cell r="B5045" t="str">
            <v>Coordination</v>
          </cell>
          <cell r="C5045" t="str">
            <v>1300000805</v>
          </cell>
          <cell r="D5045" t="str">
            <v>Zachary</v>
          </cell>
          <cell r="E5045" t="str">
            <v>Thompson</v>
          </cell>
          <cell r="F5045">
            <v>36741</v>
          </cell>
          <cell r="G5045">
            <v>13</v>
          </cell>
          <cell r="H5045" t="str">
            <v>NAU Institute for Human Development-A</v>
          </cell>
          <cell r="I5045">
            <v>3</v>
          </cell>
          <cell r="J5045" t="str">
            <v>Home</v>
          </cell>
          <cell r="K5045">
            <v>39.729999999999997</v>
          </cell>
          <cell r="N5045">
            <v>1</v>
          </cell>
          <cell r="O5045">
            <v>0.25</v>
          </cell>
          <cell r="P5045">
            <v>1.25</v>
          </cell>
        </row>
        <row r="5046">
          <cell r="A5046">
            <v>17</v>
          </cell>
          <cell r="B5046" t="str">
            <v>Coordination</v>
          </cell>
          <cell r="C5046" t="str">
            <v>1300000806</v>
          </cell>
          <cell r="D5046" t="str">
            <v>Timothy</v>
          </cell>
          <cell r="E5046" t="str">
            <v>Clark</v>
          </cell>
          <cell r="F5046">
            <v>37342</v>
          </cell>
          <cell r="G5046">
            <v>13</v>
          </cell>
          <cell r="H5046" t="str">
            <v>NAU Institute for Human Development-A</v>
          </cell>
          <cell r="I5046">
            <v>2</v>
          </cell>
          <cell r="J5046" t="str">
            <v>Typical</v>
          </cell>
          <cell r="K5046">
            <v>39.729999999999997</v>
          </cell>
          <cell r="S5046">
            <v>1</v>
          </cell>
        </row>
        <row r="5047">
          <cell r="A5047">
            <v>17</v>
          </cell>
          <cell r="B5047" t="str">
            <v>Coordination</v>
          </cell>
          <cell r="C5047" t="str">
            <v>1300000806</v>
          </cell>
          <cell r="D5047" t="str">
            <v>Timothy</v>
          </cell>
          <cell r="E5047" t="str">
            <v>Clark</v>
          </cell>
          <cell r="F5047">
            <v>37342</v>
          </cell>
          <cell r="G5047">
            <v>13</v>
          </cell>
          <cell r="H5047" t="str">
            <v>NAU Institute for Human Development-A</v>
          </cell>
          <cell r="I5047">
            <v>3</v>
          </cell>
          <cell r="J5047" t="str">
            <v>Home</v>
          </cell>
          <cell r="K5047">
            <v>39.729999999999997</v>
          </cell>
          <cell r="N5047">
            <v>3.25</v>
          </cell>
          <cell r="Q5047">
            <v>2.25</v>
          </cell>
          <cell r="R5047">
            <v>1.75</v>
          </cell>
          <cell r="S5047">
            <v>1</v>
          </cell>
          <cell r="T5047">
            <v>1</v>
          </cell>
        </row>
        <row r="5048">
          <cell r="A5048">
            <v>17</v>
          </cell>
          <cell r="B5048" t="str">
            <v>Coordination</v>
          </cell>
          <cell r="C5048" t="str">
            <v>1300000807</v>
          </cell>
          <cell r="D5048" t="str">
            <v>Brandon</v>
          </cell>
          <cell r="E5048" t="str">
            <v>Conde</v>
          </cell>
          <cell r="F5048">
            <v>36527</v>
          </cell>
          <cell r="G5048">
            <v>13</v>
          </cell>
          <cell r="H5048" t="str">
            <v>NAU Institute for Human Development-A</v>
          </cell>
          <cell r="I5048">
            <v>3</v>
          </cell>
          <cell r="J5048" t="str">
            <v>Home</v>
          </cell>
          <cell r="K5048">
            <v>39.729999999999997</v>
          </cell>
          <cell r="O5048">
            <v>2</v>
          </cell>
          <cell r="P5048">
            <v>0.25</v>
          </cell>
          <cell r="Q5048">
            <v>0.25</v>
          </cell>
        </row>
        <row r="5049">
          <cell r="A5049">
            <v>17</v>
          </cell>
          <cell r="B5049" t="str">
            <v>Coordination</v>
          </cell>
          <cell r="C5049" t="str">
            <v>1300000808</v>
          </cell>
          <cell r="D5049" t="str">
            <v>Viviano</v>
          </cell>
          <cell r="E5049" t="str">
            <v>Diaz</v>
          </cell>
          <cell r="F5049">
            <v>36789</v>
          </cell>
          <cell r="G5049">
            <v>13</v>
          </cell>
          <cell r="H5049" t="str">
            <v>NAU Institute for Human Development-A</v>
          </cell>
          <cell r="I5049">
            <v>3</v>
          </cell>
          <cell r="J5049" t="str">
            <v>Home</v>
          </cell>
          <cell r="K5049">
            <v>39.729999999999997</v>
          </cell>
          <cell r="O5049">
            <v>2.5</v>
          </cell>
        </row>
        <row r="5050">
          <cell r="A5050">
            <v>17</v>
          </cell>
          <cell r="B5050" t="str">
            <v>Coordination</v>
          </cell>
          <cell r="C5050" t="str">
            <v>1300000809</v>
          </cell>
          <cell r="D5050" t="str">
            <v>Connor</v>
          </cell>
          <cell r="E5050" t="str">
            <v>Phelps</v>
          </cell>
          <cell r="F5050">
            <v>36793</v>
          </cell>
          <cell r="G5050">
            <v>13</v>
          </cell>
          <cell r="H5050" t="str">
            <v>NAU Institute for Human Development-A</v>
          </cell>
          <cell r="I5050">
            <v>3</v>
          </cell>
          <cell r="J5050" t="str">
            <v>Home</v>
          </cell>
          <cell r="K5050">
            <v>39.729999999999997</v>
          </cell>
          <cell r="N5050">
            <v>2.5</v>
          </cell>
          <cell r="O5050">
            <v>0.25</v>
          </cell>
          <cell r="R5050">
            <v>0.5</v>
          </cell>
          <cell r="S5050">
            <v>1.25</v>
          </cell>
        </row>
        <row r="5051">
          <cell r="A5051">
            <v>17</v>
          </cell>
          <cell r="B5051" t="str">
            <v>Coordination</v>
          </cell>
          <cell r="C5051" t="str">
            <v>1300000813</v>
          </cell>
          <cell r="D5051" t="str">
            <v>Adina</v>
          </cell>
          <cell r="E5051" t="str">
            <v>Benavidez</v>
          </cell>
          <cell r="F5051">
            <v>36551</v>
          </cell>
          <cell r="G5051">
            <v>13</v>
          </cell>
          <cell r="H5051" t="str">
            <v>NAU Institute for Human Development-A</v>
          </cell>
          <cell r="I5051">
            <v>3</v>
          </cell>
          <cell r="J5051" t="str">
            <v>Home</v>
          </cell>
          <cell r="K5051">
            <v>39.729999999999997</v>
          </cell>
          <cell r="N5051">
            <v>2.25</v>
          </cell>
          <cell r="P5051">
            <v>0.25</v>
          </cell>
          <cell r="Q5051">
            <v>1.5</v>
          </cell>
        </row>
        <row r="5052">
          <cell r="A5052">
            <v>17</v>
          </cell>
          <cell r="B5052" t="str">
            <v>Coordination</v>
          </cell>
          <cell r="C5052" t="str">
            <v>1300000814</v>
          </cell>
          <cell r="D5052" t="str">
            <v>Justin</v>
          </cell>
          <cell r="E5052" t="str">
            <v>Bowers</v>
          </cell>
          <cell r="F5052">
            <v>36489</v>
          </cell>
          <cell r="G5052">
            <v>13</v>
          </cell>
          <cell r="H5052" t="str">
            <v>NAU Institute for Human Development-A</v>
          </cell>
          <cell r="I5052">
            <v>3</v>
          </cell>
          <cell r="J5052" t="str">
            <v>Home</v>
          </cell>
          <cell r="K5052">
            <v>39.729999999999997</v>
          </cell>
          <cell r="N5052">
            <v>1.25</v>
          </cell>
          <cell r="O5052">
            <v>2.25</v>
          </cell>
          <cell r="P5052">
            <v>0.25</v>
          </cell>
        </row>
        <row r="5053">
          <cell r="A5053">
            <v>17</v>
          </cell>
          <cell r="B5053" t="str">
            <v>Coordination</v>
          </cell>
          <cell r="C5053" t="str">
            <v>1300000815</v>
          </cell>
          <cell r="D5053" t="str">
            <v>Derek</v>
          </cell>
          <cell r="E5053" t="str">
            <v>Bressler</v>
          </cell>
          <cell r="F5053">
            <v>36771</v>
          </cell>
          <cell r="G5053">
            <v>13</v>
          </cell>
          <cell r="H5053" t="str">
            <v>NAU Institute for Human Development-A</v>
          </cell>
          <cell r="I5053">
            <v>3</v>
          </cell>
          <cell r="J5053" t="str">
            <v>Home</v>
          </cell>
          <cell r="K5053">
            <v>39.729999999999997</v>
          </cell>
          <cell r="O5053">
            <v>1.25</v>
          </cell>
          <cell r="P5053">
            <v>3.75</v>
          </cell>
          <cell r="Q5053">
            <v>0.25</v>
          </cell>
          <cell r="S5053">
            <v>0.25</v>
          </cell>
          <cell r="W5053">
            <v>0.25</v>
          </cell>
        </row>
        <row r="5054">
          <cell r="A5054">
            <v>17</v>
          </cell>
          <cell r="B5054" t="str">
            <v>Coordination</v>
          </cell>
          <cell r="C5054" t="str">
            <v>1300000815</v>
          </cell>
          <cell r="D5054" t="str">
            <v>Derek</v>
          </cell>
          <cell r="E5054" t="str">
            <v>Bressler</v>
          </cell>
          <cell r="F5054">
            <v>36771</v>
          </cell>
          <cell r="G5054">
            <v>13</v>
          </cell>
          <cell r="H5054" t="str">
            <v>NAU Institute for Human Development-A</v>
          </cell>
          <cell r="I5054">
            <v>6</v>
          </cell>
          <cell r="J5054" t="str">
            <v>Provider</v>
          </cell>
          <cell r="K5054">
            <v>39.729999999999997</v>
          </cell>
          <cell r="AA5054">
            <v>0.25</v>
          </cell>
          <cell r="AD5054">
            <v>0.25</v>
          </cell>
        </row>
        <row r="5055">
          <cell r="A5055">
            <v>17</v>
          </cell>
          <cell r="B5055" t="str">
            <v>Coordination</v>
          </cell>
          <cell r="C5055" t="str">
            <v>1300000816</v>
          </cell>
          <cell r="D5055" t="str">
            <v>Jake</v>
          </cell>
          <cell r="E5055" t="str">
            <v>Dutcher</v>
          </cell>
          <cell r="F5055">
            <v>36442</v>
          </cell>
          <cell r="G5055">
            <v>13</v>
          </cell>
          <cell r="H5055" t="str">
            <v>NAU Institute for Human Development-A</v>
          </cell>
          <cell r="I5055">
            <v>3</v>
          </cell>
          <cell r="J5055" t="str">
            <v>Home</v>
          </cell>
          <cell r="K5055">
            <v>39.729999999999997</v>
          </cell>
          <cell r="N5055">
            <v>0.25</v>
          </cell>
        </row>
        <row r="5056">
          <cell r="A5056">
            <v>17</v>
          </cell>
          <cell r="B5056" t="str">
            <v>Coordination</v>
          </cell>
          <cell r="C5056" t="str">
            <v>1300000817</v>
          </cell>
          <cell r="D5056" t="str">
            <v>Justino</v>
          </cell>
          <cell r="E5056" t="str">
            <v>Soto</v>
          </cell>
          <cell r="F5056">
            <v>37391</v>
          </cell>
          <cell r="G5056">
            <v>13</v>
          </cell>
          <cell r="H5056" t="str">
            <v>NAU Institute for Human Development-A</v>
          </cell>
          <cell r="I5056">
            <v>3</v>
          </cell>
          <cell r="J5056" t="str">
            <v>Home</v>
          </cell>
          <cell r="K5056">
            <v>39.729999999999997</v>
          </cell>
          <cell r="N5056">
            <v>1.25</v>
          </cell>
          <cell r="U5056">
            <v>1</v>
          </cell>
        </row>
        <row r="5057">
          <cell r="A5057">
            <v>17</v>
          </cell>
          <cell r="B5057" t="str">
            <v>Coordination</v>
          </cell>
          <cell r="C5057" t="str">
            <v>1300000830</v>
          </cell>
          <cell r="D5057" t="str">
            <v>Camren</v>
          </cell>
          <cell r="E5057" t="str">
            <v>Griffiths</v>
          </cell>
          <cell r="F5057">
            <v>36486</v>
          </cell>
          <cell r="G5057">
            <v>13</v>
          </cell>
          <cell r="H5057" t="str">
            <v>NAU Institute for Human Development-A</v>
          </cell>
          <cell r="I5057">
            <v>3</v>
          </cell>
          <cell r="J5057" t="str">
            <v>Home</v>
          </cell>
          <cell r="K5057">
            <v>39.729999999999997</v>
          </cell>
          <cell r="N5057">
            <v>1.5</v>
          </cell>
          <cell r="O5057">
            <v>0.25</v>
          </cell>
          <cell r="Q5057">
            <v>2</v>
          </cell>
        </row>
        <row r="5058">
          <cell r="A5058">
            <v>17</v>
          </cell>
          <cell r="B5058" t="str">
            <v>Coordination</v>
          </cell>
          <cell r="C5058" t="str">
            <v>1300000835</v>
          </cell>
          <cell r="D5058" t="str">
            <v>Trevor</v>
          </cell>
          <cell r="E5058" t="str">
            <v>Crabb</v>
          </cell>
          <cell r="F5058">
            <v>36820</v>
          </cell>
          <cell r="G5058">
            <v>13</v>
          </cell>
          <cell r="H5058" t="str">
            <v>NAU Institute for Human Development-A</v>
          </cell>
          <cell r="I5058">
            <v>3</v>
          </cell>
          <cell r="J5058" t="str">
            <v>Home</v>
          </cell>
          <cell r="K5058">
            <v>39.729999999999997</v>
          </cell>
          <cell r="R5058">
            <v>1.25</v>
          </cell>
        </row>
        <row r="5059">
          <cell r="A5059">
            <v>17</v>
          </cell>
          <cell r="B5059" t="str">
            <v>Coordination</v>
          </cell>
          <cell r="C5059" t="str">
            <v>1300000835</v>
          </cell>
          <cell r="D5059" t="str">
            <v>Trevor</v>
          </cell>
          <cell r="E5059" t="str">
            <v>Crabb</v>
          </cell>
          <cell r="F5059">
            <v>36820</v>
          </cell>
          <cell r="G5059">
            <v>13</v>
          </cell>
          <cell r="H5059" t="str">
            <v>NAU Institute for Human Development-A</v>
          </cell>
          <cell r="I5059">
            <v>6</v>
          </cell>
          <cell r="J5059" t="str">
            <v>Provider</v>
          </cell>
          <cell r="K5059">
            <v>39.729999999999997</v>
          </cell>
          <cell r="Y5059">
            <v>1.75</v>
          </cell>
        </row>
        <row r="5060">
          <cell r="A5060">
            <v>17</v>
          </cell>
          <cell r="B5060" t="str">
            <v>Coordination</v>
          </cell>
          <cell r="C5060" t="str">
            <v>1300000839</v>
          </cell>
          <cell r="D5060" t="str">
            <v>Bryan</v>
          </cell>
          <cell r="E5060" t="str">
            <v>Baird</v>
          </cell>
          <cell r="F5060">
            <v>36653</v>
          </cell>
          <cell r="G5060">
            <v>13</v>
          </cell>
          <cell r="H5060" t="str">
            <v>NAU Institute for Human Development-A</v>
          </cell>
          <cell r="I5060">
            <v>3</v>
          </cell>
          <cell r="J5060" t="str">
            <v>Home</v>
          </cell>
          <cell r="K5060">
            <v>39.729999999999997</v>
          </cell>
          <cell r="T5060">
            <v>1.5</v>
          </cell>
          <cell r="U5060">
            <v>0.5</v>
          </cell>
          <cell r="V5060">
            <v>1</v>
          </cell>
        </row>
        <row r="5061">
          <cell r="A5061">
            <v>17</v>
          </cell>
          <cell r="B5061" t="str">
            <v>Coordination</v>
          </cell>
          <cell r="C5061" t="str">
            <v>1300000840</v>
          </cell>
          <cell r="D5061" t="str">
            <v>Landon</v>
          </cell>
          <cell r="E5061" t="str">
            <v>Tinsman</v>
          </cell>
          <cell r="F5061">
            <v>36698</v>
          </cell>
          <cell r="G5061">
            <v>13</v>
          </cell>
          <cell r="H5061" t="str">
            <v>NAU Institute for Human Development-A</v>
          </cell>
          <cell r="I5061">
            <v>3</v>
          </cell>
          <cell r="J5061" t="str">
            <v>Home</v>
          </cell>
          <cell r="K5061">
            <v>39.729999999999997</v>
          </cell>
          <cell r="S5061">
            <v>1</v>
          </cell>
          <cell r="V5061">
            <v>1.25</v>
          </cell>
        </row>
        <row r="5062">
          <cell r="A5062">
            <v>17</v>
          </cell>
          <cell r="B5062" t="str">
            <v>Coordination</v>
          </cell>
          <cell r="C5062" t="str">
            <v>1300000841</v>
          </cell>
          <cell r="D5062" t="str">
            <v>Dallas</v>
          </cell>
          <cell r="E5062" t="str">
            <v>Siler</v>
          </cell>
          <cell r="F5062">
            <v>36726</v>
          </cell>
          <cell r="G5062">
            <v>13</v>
          </cell>
          <cell r="H5062" t="str">
            <v>NAU Institute for Human Development-A</v>
          </cell>
          <cell r="I5062">
            <v>3</v>
          </cell>
          <cell r="J5062" t="str">
            <v>Home</v>
          </cell>
          <cell r="K5062">
            <v>39.729999999999997</v>
          </cell>
          <cell r="S5062">
            <v>1.5</v>
          </cell>
          <cell r="U5062">
            <v>0.25</v>
          </cell>
          <cell r="V5062">
            <v>1</v>
          </cell>
        </row>
        <row r="5063">
          <cell r="A5063">
            <v>17</v>
          </cell>
          <cell r="B5063" t="str">
            <v>Coordination</v>
          </cell>
          <cell r="C5063" t="str">
            <v>1300000847</v>
          </cell>
          <cell r="D5063" t="str">
            <v>Jermaine</v>
          </cell>
          <cell r="E5063" t="str">
            <v>Bekay</v>
          </cell>
          <cell r="F5063">
            <v>37033</v>
          </cell>
          <cell r="G5063">
            <v>13</v>
          </cell>
          <cell r="H5063" t="str">
            <v>NAU Institute for Human Development-A</v>
          </cell>
          <cell r="I5063">
            <v>3</v>
          </cell>
          <cell r="J5063" t="str">
            <v>Home</v>
          </cell>
          <cell r="K5063">
            <v>39.729999999999997</v>
          </cell>
          <cell r="S5063">
            <v>1.5</v>
          </cell>
          <cell r="U5063">
            <v>0.25</v>
          </cell>
        </row>
        <row r="5064">
          <cell r="A5064">
            <v>17</v>
          </cell>
          <cell r="B5064" t="str">
            <v>Coordination</v>
          </cell>
          <cell r="C5064" t="str">
            <v>1300000850</v>
          </cell>
          <cell r="D5064" t="str">
            <v>Joshua</v>
          </cell>
          <cell r="E5064" t="str">
            <v>Reilly</v>
          </cell>
          <cell r="F5064">
            <v>36935</v>
          </cell>
          <cell r="G5064">
            <v>13</v>
          </cell>
          <cell r="H5064" t="str">
            <v>NAU Institute for Human Development-A</v>
          </cell>
          <cell r="I5064">
            <v>3</v>
          </cell>
          <cell r="J5064" t="str">
            <v>Home</v>
          </cell>
          <cell r="K5064">
            <v>39.729999999999997</v>
          </cell>
          <cell r="T5064">
            <v>1</v>
          </cell>
          <cell r="V5064">
            <v>0.5</v>
          </cell>
          <cell r="AB5064">
            <v>1.5</v>
          </cell>
        </row>
        <row r="5065">
          <cell r="A5065">
            <v>17</v>
          </cell>
          <cell r="B5065" t="str">
            <v>Coordination</v>
          </cell>
          <cell r="C5065" t="str">
            <v>1300000850</v>
          </cell>
          <cell r="D5065" t="str">
            <v>Joshua</v>
          </cell>
          <cell r="E5065" t="str">
            <v>Reilly</v>
          </cell>
          <cell r="F5065">
            <v>36935</v>
          </cell>
          <cell r="G5065">
            <v>13</v>
          </cell>
          <cell r="H5065" t="str">
            <v>NAU Institute for Human Development-A</v>
          </cell>
          <cell r="I5065">
            <v>6</v>
          </cell>
          <cell r="J5065" t="str">
            <v>Provider</v>
          </cell>
          <cell r="K5065">
            <v>39.729999999999997</v>
          </cell>
          <cell r="Y5065">
            <v>0.25</v>
          </cell>
          <cell r="Z5065">
            <v>0.25</v>
          </cell>
          <cell r="AD5065">
            <v>0.5</v>
          </cell>
          <cell r="AE5065">
            <v>0.25</v>
          </cell>
        </row>
        <row r="5066">
          <cell r="A5066">
            <v>17</v>
          </cell>
          <cell r="B5066" t="str">
            <v>Coordination</v>
          </cell>
          <cell r="C5066" t="str">
            <v>1300000851</v>
          </cell>
          <cell r="D5066" t="str">
            <v>Sailor</v>
          </cell>
          <cell r="E5066" t="str">
            <v>Starcher</v>
          </cell>
          <cell r="F5066">
            <v>37125</v>
          </cell>
          <cell r="G5066">
            <v>13</v>
          </cell>
          <cell r="H5066" t="str">
            <v>NAU Institute for Human Development-A</v>
          </cell>
          <cell r="I5066">
            <v>3</v>
          </cell>
          <cell r="J5066" t="str">
            <v>Home</v>
          </cell>
          <cell r="K5066">
            <v>39.729999999999997</v>
          </cell>
          <cell r="T5066">
            <v>1.25</v>
          </cell>
        </row>
        <row r="5067">
          <cell r="A5067">
            <v>17</v>
          </cell>
          <cell r="B5067" t="str">
            <v>Coordination</v>
          </cell>
          <cell r="C5067" t="str">
            <v>1300000853</v>
          </cell>
          <cell r="D5067" t="str">
            <v>Cordell</v>
          </cell>
          <cell r="E5067" t="str">
            <v>Lister</v>
          </cell>
          <cell r="F5067">
            <v>36861</v>
          </cell>
          <cell r="G5067">
            <v>13</v>
          </cell>
          <cell r="H5067" t="str">
            <v>NAU Institute for Human Development-A</v>
          </cell>
          <cell r="I5067">
            <v>3</v>
          </cell>
          <cell r="J5067" t="str">
            <v>Home</v>
          </cell>
          <cell r="K5067">
            <v>39.729999999999997</v>
          </cell>
          <cell r="U5067">
            <v>1</v>
          </cell>
        </row>
        <row r="5068">
          <cell r="A5068">
            <v>17</v>
          </cell>
          <cell r="B5068" t="str">
            <v>Coordination</v>
          </cell>
          <cell r="C5068" t="str">
            <v>1300000853</v>
          </cell>
          <cell r="D5068" t="str">
            <v>Cordell</v>
          </cell>
          <cell r="E5068" t="str">
            <v>Lister</v>
          </cell>
          <cell r="F5068">
            <v>36861</v>
          </cell>
          <cell r="G5068">
            <v>13</v>
          </cell>
          <cell r="H5068" t="str">
            <v>NAU Institute for Human Development-A</v>
          </cell>
          <cell r="I5068">
            <v>6</v>
          </cell>
          <cell r="J5068" t="str">
            <v>Provider</v>
          </cell>
          <cell r="K5068">
            <v>39.729999999999997</v>
          </cell>
          <cell r="AA5068">
            <v>0.5</v>
          </cell>
        </row>
        <row r="5069">
          <cell r="A5069">
            <v>17</v>
          </cell>
          <cell r="B5069" t="str">
            <v>Coordination</v>
          </cell>
          <cell r="C5069" t="str">
            <v>1300000854</v>
          </cell>
          <cell r="D5069" t="str">
            <v>Alexess</v>
          </cell>
          <cell r="E5069" t="str">
            <v>Garcia</v>
          </cell>
          <cell r="F5069">
            <v>37245</v>
          </cell>
          <cell r="G5069">
            <v>13</v>
          </cell>
          <cell r="H5069" t="str">
            <v>NAU Institute for Human Development-A</v>
          </cell>
          <cell r="I5069">
            <v>3</v>
          </cell>
          <cell r="J5069" t="str">
            <v>Home</v>
          </cell>
          <cell r="K5069">
            <v>39.729999999999997</v>
          </cell>
          <cell r="V5069">
            <v>3.25</v>
          </cell>
          <cell r="W5069">
            <v>4</v>
          </cell>
          <cell r="X5069">
            <v>3.75</v>
          </cell>
          <cell r="Y5069">
            <v>1</v>
          </cell>
        </row>
        <row r="5070">
          <cell r="A5070">
            <v>17</v>
          </cell>
          <cell r="B5070" t="str">
            <v>Coordination</v>
          </cell>
          <cell r="C5070" t="str">
            <v>1300000854</v>
          </cell>
          <cell r="D5070" t="str">
            <v>Alexess</v>
          </cell>
          <cell r="E5070" t="str">
            <v>Garcia</v>
          </cell>
          <cell r="F5070">
            <v>37245</v>
          </cell>
          <cell r="G5070">
            <v>13</v>
          </cell>
          <cell r="H5070" t="str">
            <v>NAU Institute for Human Development-A</v>
          </cell>
          <cell r="I5070">
            <v>6</v>
          </cell>
          <cell r="J5070" t="str">
            <v>Provider</v>
          </cell>
          <cell r="K5070">
            <v>39.729999999999997</v>
          </cell>
          <cell r="Y5070">
            <v>0.25</v>
          </cell>
        </row>
        <row r="5071">
          <cell r="A5071">
            <v>17</v>
          </cell>
          <cell r="B5071" t="str">
            <v>Coordination</v>
          </cell>
          <cell r="C5071" t="str">
            <v>1300000855</v>
          </cell>
          <cell r="D5071" t="str">
            <v>Noah</v>
          </cell>
          <cell r="E5071" t="str">
            <v>Wall</v>
          </cell>
          <cell r="F5071">
            <v>36987</v>
          </cell>
          <cell r="G5071">
            <v>13</v>
          </cell>
          <cell r="H5071" t="str">
            <v>NAU Institute for Human Development-A</v>
          </cell>
          <cell r="I5071">
            <v>3</v>
          </cell>
          <cell r="J5071" t="str">
            <v>Home</v>
          </cell>
          <cell r="K5071">
            <v>39.729999999999997</v>
          </cell>
          <cell r="V5071">
            <v>1.25</v>
          </cell>
        </row>
        <row r="5072">
          <cell r="A5072">
            <v>17</v>
          </cell>
          <cell r="B5072" t="str">
            <v>Coordination</v>
          </cell>
          <cell r="C5072" t="str">
            <v>1300000855</v>
          </cell>
          <cell r="D5072" t="str">
            <v>Noah</v>
          </cell>
          <cell r="E5072" t="str">
            <v>Wall</v>
          </cell>
          <cell r="F5072">
            <v>36987</v>
          </cell>
          <cell r="G5072">
            <v>13</v>
          </cell>
          <cell r="H5072" t="str">
            <v>NAU Institute for Human Development-A</v>
          </cell>
          <cell r="I5072">
            <v>6</v>
          </cell>
          <cell r="J5072" t="str">
            <v>Provider</v>
          </cell>
          <cell r="K5072">
            <v>39.729999999999997</v>
          </cell>
          <cell r="AG5072">
            <v>0.5</v>
          </cell>
        </row>
        <row r="5073">
          <cell r="A5073">
            <v>17</v>
          </cell>
          <cell r="B5073" t="str">
            <v>Coordination</v>
          </cell>
          <cell r="C5073" t="str">
            <v>1300000856</v>
          </cell>
          <cell r="D5073" t="str">
            <v>Esteban ( Rosco)</v>
          </cell>
          <cell r="E5073" t="str">
            <v>Yazzie</v>
          </cell>
          <cell r="F5073">
            <v>36943</v>
          </cell>
          <cell r="G5073">
            <v>13</v>
          </cell>
          <cell r="H5073" t="str">
            <v>NAU Institute for Human Development-A</v>
          </cell>
          <cell r="I5073">
            <v>3</v>
          </cell>
          <cell r="J5073" t="str">
            <v>Home</v>
          </cell>
          <cell r="K5073">
            <v>39.729999999999997</v>
          </cell>
          <cell r="V5073">
            <v>1.5</v>
          </cell>
          <cell r="W5073">
            <v>0.25</v>
          </cell>
        </row>
        <row r="5074">
          <cell r="A5074">
            <v>17</v>
          </cell>
          <cell r="B5074" t="str">
            <v>Coordination</v>
          </cell>
          <cell r="C5074" t="str">
            <v>1300000856</v>
          </cell>
          <cell r="D5074" t="str">
            <v>Esteban ( Rosco)</v>
          </cell>
          <cell r="E5074" t="str">
            <v>Yazzie</v>
          </cell>
          <cell r="F5074">
            <v>36943</v>
          </cell>
          <cell r="G5074">
            <v>13</v>
          </cell>
          <cell r="H5074" t="str">
            <v>NAU Institute for Human Development-A</v>
          </cell>
          <cell r="I5074">
            <v>6</v>
          </cell>
          <cell r="J5074" t="str">
            <v>Provider</v>
          </cell>
          <cell r="K5074">
            <v>39.729999999999997</v>
          </cell>
          <cell r="AD5074">
            <v>0.5</v>
          </cell>
        </row>
        <row r="5075">
          <cell r="A5075">
            <v>17</v>
          </cell>
          <cell r="B5075" t="str">
            <v>Coordination</v>
          </cell>
          <cell r="C5075" t="str">
            <v>1300000857</v>
          </cell>
          <cell r="D5075" t="str">
            <v>Jason</v>
          </cell>
          <cell r="E5075" t="str">
            <v>Keil</v>
          </cell>
          <cell r="F5075">
            <v>37573</v>
          </cell>
          <cell r="G5075">
            <v>13</v>
          </cell>
          <cell r="H5075" t="str">
            <v>NAU Institute for Human Development-A</v>
          </cell>
          <cell r="I5075">
            <v>3</v>
          </cell>
          <cell r="J5075" t="str">
            <v>Home</v>
          </cell>
          <cell r="K5075">
            <v>39.729999999999997</v>
          </cell>
          <cell r="V5075">
            <v>1.25</v>
          </cell>
        </row>
        <row r="5076">
          <cell r="A5076">
            <v>17</v>
          </cell>
          <cell r="B5076" t="str">
            <v>Coordination</v>
          </cell>
          <cell r="C5076" t="str">
            <v>1300000858</v>
          </cell>
          <cell r="D5076" t="str">
            <v>Gabriel</v>
          </cell>
          <cell r="E5076" t="str">
            <v>Guereca</v>
          </cell>
          <cell r="F5076">
            <v>36945</v>
          </cell>
          <cell r="G5076">
            <v>13</v>
          </cell>
          <cell r="H5076" t="str">
            <v>NAU Institute for Human Development-A</v>
          </cell>
          <cell r="I5076">
            <v>3</v>
          </cell>
          <cell r="J5076" t="str">
            <v>Home</v>
          </cell>
          <cell r="K5076">
            <v>39.729999999999997</v>
          </cell>
          <cell r="V5076">
            <v>1.5</v>
          </cell>
          <cell r="AD5076">
            <v>1</v>
          </cell>
        </row>
        <row r="5077">
          <cell r="A5077">
            <v>17</v>
          </cell>
          <cell r="B5077" t="str">
            <v>Coordination</v>
          </cell>
          <cell r="C5077" t="str">
            <v>1300000858</v>
          </cell>
          <cell r="D5077" t="str">
            <v>Gabriel</v>
          </cell>
          <cell r="E5077" t="str">
            <v>Guereca</v>
          </cell>
          <cell r="F5077">
            <v>36945</v>
          </cell>
          <cell r="G5077">
            <v>13</v>
          </cell>
          <cell r="H5077" t="str">
            <v>NAU Institute for Human Development-A</v>
          </cell>
          <cell r="I5077">
            <v>6</v>
          </cell>
          <cell r="J5077" t="str">
            <v>Provider</v>
          </cell>
          <cell r="K5077">
            <v>39.729999999999997</v>
          </cell>
          <cell r="AB5077">
            <v>0.5</v>
          </cell>
          <cell r="AD5077">
            <v>0.5</v>
          </cell>
          <cell r="AF5077">
            <v>0.5</v>
          </cell>
        </row>
        <row r="5078">
          <cell r="A5078">
            <v>17</v>
          </cell>
          <cell r="B5078" t="str">
            <v>Coordination</v>
          </cell>
          <cell r="C5078" t="str">
            <v>1300000859</v>
          </cell>
          <cell r="D5078" t="str">
            <v>Griffen</v>
          </cell>
          <cell r="E5078" t="str">
            <v>Franklin</v>
          </cell>
          <cell r="F5078">
            <v>37361</v>
          </cell>
          <cell r="G5078">
            <v>13</v>
          </cell>
          <cell r="H5078" t="str">
            <v>NAU Institute for Human Development-A</v>
          </cell>
          <cell r="I5078">
            <v>3</v>
          </cell>
          <cell r="J5078" t="str">
            <v>Home</v>
          </cell>
          <cell r="K5078">
            <v>39.729999999999997</v>
          </cell>
          <cell r="V5078">
            <v>1.25</v>
          </cell>
        </row>
        <row r="5079">
          <cell r="A5079">
            <v>17</v>
          </cell>
          <cell r="B5079" t="str">
            <v>Coordination</v>
          </cell>
          <cell r="C5079" t="str">
            <v>1300000861</v>
          </cell>
          <cell r="D5079" t="str">
            <v>Kristyn</v>
          </cell>
          <cell r="E5079" t="str">
            <v>Harbottle</v>
          </cell>
          <cell r="F5079">
            <v>37713</v>
          </cell>
          <cell r="G5079">
            <v>13</v>
          </cell>
          <cell r="H5079" t="str">
            <v>NAU Institute for Human Development-A</v>
          </cell>
          <cell r="I5079">
            <v>3</v>
          </cell>
          <cell r="J5079" t="str">
            <v>Home</v>
          </cell>
          <cell r="K5079">
            <v>39.729999999999997</v>
          </cell>
          <cell r="W5079">
            <v>1.25</v>
          </cell>
        </row>
        <row r="5080">
          <cell r="A5080">
            <v>17</v>
          </cell>
          <cell r="B5080" t="str">
            <v>Coordination</v>
          </cell>
          <cell r="C5080" t="str">
            <v>1300000861</v>
          </cell>
          <cell r="D5080" t="str">
            <v>Kristyn</v>
          </cell>
          <cell r="E5080" t="str">
            <v>Harbottle</v>
          </cell>
          <cell r="F5080">
            <v>37713</v>
          </cell>
          <cell r="G5080">
            <v>13</v>
          </cell>
          <cell r="H5080" t="str">
            <v>NAU Institute for Human Development-A</v>
          </cell>
          <cell r="I5080">
            <v>6</v>
          </cell>
          <cell r="J5080" t="str">
            <v>Provider</v>
          </cell>
          <cell r="K5080">
            <v>39.729999999999997</v>
          </cell>
          <cell r="W5080">
            <v>0.25</v>
          </cell>
        </row>
        <row r="5081">
          <cell r="A5081">
            <v>17</v>
          </cell>
          <cell r="B5081" t="str">
            <v>Coordination</v>
          </cell>
          <cell r="C5081" t="str">
            <v>1300000864</v>
          </cell>
          <cell r="D5081" t="str">
            <v>Cory</v>
          </cell>
          <cell r="E5081" t="str">
            <v>Bell</v>
          </cell>
          <cell r="F5081">
            <v>36810</v>
          </cell>
          <cell r="G5081">
            <v>13</v>
          </cell>
          <cell r="H5081" t="str">
            <v>NAU Institute for Human Development-A</v>
          </cell>
          <cell r="I5081">
            <v>3</v>
          </cell>
          <cell r="J5081" t="str">
            <v>Home</v>
          </cell>
          <cell r="K5081">
            <v>39.729999999999997</v>
          </cell>
          <cell r="X5081">
            <v>1.25</v>
          </cell>
        </row>
        <row r="5082">
          <cell r="A5082">
            <v>17</v>
          </cell>
          <cell r="B5082" t="str">
            <v>Coordination</v>
          </cell>
          <cell r="C5082" t="str">
            <v>1300000864</v>
          </cell>
          <cell r="D5082" t="str">
            <v>Cory</v>
          </cell>
          <cell r="E5082" t="str">
            <v>Bell</v>
          </cell>
          <cell r="F5082">
            <v>36810</v>
          </cell>
          <cell r="G5082">
            <v>13</v>
          </cell>
          <cell r="H5082" t="str">
            <v>NAU Institute for Human Development-A</v>
          </cell>
          <cell r="I5082">
            <v>6</v>
          </cell>
          <cell r="J5082" t="str">
            <v>Provider</v>
          </cell>
          <cell r="K5082">
            <v>39.729999999999997</v>
          </cell>
          <cell r="Z5082">
            <v>1</v>
          </cell>
          <cell r="AA5082">
            <v>3</v>
          </cell>
          <cell r="AB5082">
            <v>0.5</v>
          </cell>
        </row>
        <row r="5083">
          <cell r="A5083">
            <v>17</v>
          </cell>
          <cell r="B5083" t="str">
            <v>Coordination</v>
          </cell>
          <cell r="C5083" t="str">
            <v>1300000865</v>
          </cell>
          <cell r="D5083" t="str">
            <v>Tyana</v>
          </cell>
          <cell r="E5083" t="str">
            <v>BEGAY</v>
          </cell>
          <cell r="F5083">
            <v>37407</v>
          </cell>
          <cell r="G5083">
            <v>13</v>
          </cell>
          <cell r="H5083" t="str">
            <v>NAU Institute for Human Development-A</v>
          </cell>
          <cell r="I5083">
            <v>3</v>
          </cell>
          <cell r="J5083" t="str">
            <v>Home</v>
          </cell>
          <cell r="K5083">
            <v>39.729999999999997</v>
          </cell>
          <cell r="X5083">
            <v>2.25</v>
          </cell>
          <cell r="AA5083">
            <v>0.25</v>
          </cell>
        </row>
        <row r="5084">
          <cell r="A5084">
            <v>17</v>
          </cell>
          <cell r="B5084" t="str">
            <v>Coordination</v>
          </cell>
          <cell r="C5084" t="str">
            <v>1300000865</v>
          </cell>
          <cell r="D5084" t="str">
            <v>Tyana</v>
          </cell>
          <cell r="E5084" t="str">
            <v>BEGAY</v>
          </cell>
          <cell r="F5084">
            <v>37407</v>
          </cell>
          <cell r="G5084">
            <v>13</v>
          </cell>
          <cell r="H5084" t="str">
            <v>NAU Institute for Human Development-A</v>
          </cell>
          <cell r="I5084">
            <v>6</v>
          </cell>
          <cell r="J5084" t="str">
            <v>Provider</v>
          </cell>
          <cell r="K5084">
            <v>39.729999999999997</v>
          </cell>
          <cell r="AB5084">
            <v>0.75</v>
          </cell>
        </row>
        <row r="5085">
          <cell r="A5085">
            <v>17</v>
          </cell>
          <cell r="B5085" t="str">
            <v>Coordination</v>
          </cell>
          <cell r="C5085" t="str">
            <v>1300000867</v>
          </cell>
          <cell r="D5085" t="str">
            <v>Alejandro</v>
          </cell>
          <cell r="E5085" t="str">
            <v>Parra</v>
          </cell>
          <cell r="F5085">
            <v>36928</v>
          </cell>
          <cell r="G5085">
            <v>13</v>
          </cell>
          <cell r="H5085" t="str">
            <v>NAU Institute for Human Development-A</v>
          </cell>
          <cell r="I5085">
            <v>3</v>
          </cell>
          <cell r="J5085" t="str">
            <v>Home</v>
          </cell>
          <cell r="K5085">
            <v>39.729999999999997</v>
          </cell>
          <cell r="Z5085">
            <v>1</v>
          </cell>
        </row>
        <row r="5086">
          <cell r="A5086">
            <v>17</v>
          </cell>
          <cell r="B5086" t="str">
            <v>Coordination</v>
          </cell>
          <cell r="C5086" t="str">
            <v>1300000867</v>
          </cell>
          <cell r="D5086" t="str">
            <v>Alejandro</v>
          </cell>
          <cell r="E5086" t="str">
            <v>Parra</v>
          </cell>
          <cell r="F5086">
            <v>36928</v>
          </cell>
          <cell r="G5086">
            <v>13</v>
          </cell>
          <cell r="H5086" t="str">
            <v>NAU Institute for Human Development-A</v>
          </cell>
          <cell r="I5086">
            <v>6</v>
          </cell>
          <cell r="J5086" t="str">
            <v>Provider</v>
          </cell>
          <cell r="K5086">
            <v>39.729999999999997</v>
          </cell>
          <cell r="Z5086">
            <v>0.5</v>
          </cell>
        </row>
        <row r="5087">
          <cell r="A5087">
            <v>17</v>
          </cell>
          <cell r="B5087" t="str">
            <v>Coordination</v>
          </cell>
          <cell r="C5087" t="str">
            <v>1300000870</v>
          </cell>
          <cell r="D5087" t="str">
            <v>Maxwell</v>
          </cell>
          <cell r="E5087" t="str">
            <v>Arnold</v>
          </cell>
          <cell r="F5087">
            <v>37286</v>
          </cell>
          <cell r="G5087">
            <v>13</v>
          </cell>
          <cell r="H5087" t="str">
            <v>NAU Institute for Human Development-A</v>
          </cell>
          <cell r="I5087">
            <v>3</v>
          </cell>
          <cell r="J5087" t="str">
            <v>Home</v>
          </cell>
          <cell r="K5087">
            <v>39.729999999999997</v>
          </cell>
          <cell r="AA5087">
            <v>3</v>
          </cell>
        </row>
        <row r="5088">
          <cell r="A5088">
            <v>17</v>
          </cell>
          <cell r="B5088" t="str">
            <v>Coordination</v>
          </cell>
          <cell r="C5088" t="str">
            <v>1300000870</v>
          </cell>
          <cell r="D5088" t="str">
            <v>Maxwell</v>
          </cell>
          <cell r="E5088" t="str">
            <v>Arnold</v>
          </cell>
          <cell r="F5088">
            <v>37286</v>
          </cell>
          <cell r="G5088">
            <v>13</v>
          </cell>
          <cell r="H5088" t="str">
            <v>NAU Institute for Human Development-A</v>
          </cell>
          <cell r="I5088">
            <v>6</v>
          </cell>
          <cell r="J5088" t="str">
            <v>Provider</v>
          </cell>
          <cell r="K5088">
            <v>39.729999999999997</v>
          </cell>
          <cell r="AA5088">
            <v>0.5</v>
          </cell>
        </row>
        <row r="5089">
          <cell r="A5089">
            <v>17</v>
          </cell>
          <cell r="B5089" t="str">
            <v>Coordination</v>
          </cell>
          <cell r="C5089" t="str">
            <v>1300000871</v>
          </cell>
          <cell r="D5089" t="str">
            <v>Johnathan Jr.</v>
          </cell>
          <cell r="E5089" t="str">
            <v>Sohn</v>
          </cell>
          <cell r="F5089">
            <v>36998</v>
          </cell>
          <cell r="G5089">
            <v>13</v>
          </cell>
          <cell r="H5089" t="str">
            <v>NAU Institute for Human Development-A</v>
          </cell>
          <cell r="I5089">
            <v>3</v>
          </cell>
          <cell r="J5089" t="str">
            <v>Home</v>
          </cell>
          <cell r="K5089">
            <v>39.729999999999997</v>
          </cell>
          <cell r="X5089">
            <v>1</v>
          </cell>
        </row>
        <row r="5090">
          <cell r="A5090">
            <v>17</v>
          </cell>
          <cell r="B5090" t="str">
            <v>Coordination</v>
          </cell>
          <cell r="C5090" t="str">
            <v>1300000871</v>
          </cell>
          <cell r="D5090" t="str">
            <v>Johnathan Jr.</v>
          </cell>
          <cell r="E5090" t="str">
            <v>Sohn</v>
          </cell>
          <cell r="F5090">
            <v>36998</v>
          </cell>
          <cell r="G5090">
            <v>13</v>
          </cell>
          <cell r="H5090" t="str">
            <v>NAU Institute for Human Development-A</v>
          </cell>
          <cell r="I5090">
            <v>6</v>
          </cell>
          <cell r="J5090" t="str">
            <v>Provider</v>
          </cell>
          <cell r="K5090">
            <v>39.729999999999997</v>
          </cell>
          <cell r="X5090">
            <v>0.25</v>
          </cell>
        </row>
        <row r="5091">
          <cell r="A5091">
            <v>17</v>
          </cell>
          <cell r="B5091" t="str">
            <v>Coordination</v>
          </cell>
          <cell r="C5091" t="str">
            <v>1300000872</v>
          </cell>
          <cell r="D5091" t="str">
            <v>Teighen</v>
          </cell>
          <cell r="E5091" t="str">
            <v>Duhaime</v>
          </cell>
          <cell r="F5091">
            <v>36833</v>
          </cell>
          <cell r="G5091">
            <v>13</v>
          </cell>
          <cell r="H5091" t="str">
            <v>NAU Institute for Human Development-A</v>
          </cell>
          <cell r="I5091">
            <v>3</v>
          </cell>
          <cell r="J5091" t="str">
            <v>Home</v>
          </cell>
          <cell r="K5091">
            <v>39.729999999999997</v>
          </cell>
          <cell r="Z5091">
            <v>1</v>
          </cell>
        </row>
        <row r="5092">
          <cell r="A5092">
            <v>17</v>
          </cell>
          <cell r="B5092" t="str">
            <v>Coordination</v>
          </cell>
          <cell r="C5092" t="str">
            <v>1300000872</v>
          </cell>
          <cell r="D5092" t="str">
            <v>Teighen</v>
          </cell>
          <cell r="E5092" t="str">
            <v>Duhaime</v>
          </cell>
          <cell r="F5092">
            <v>36833</v>
          </cell>
          <cell r="G5092">
            <v>13</v>
          </cell>
          <cell r="H5092" t="str">
            <v>NAU Institute for Human Development-A</v>
          </cell>
          <cell r="I5092">
            <v>6</v>
          </cell>
          <cell r="J5092" t="str">
            <v>Provider</v>
          </cell>
          <cell r="K5092">
            <v>39.729999999999997</v>
          </cell>
          <cell r="AB5092">
            <v>0.5</v>
          </cell>
        </row>
        <row r="5093">
          <cell r="A5093">
            <v>17</v>
          </cell>
          <cell r="B5093" t="str">
            <v>Coordination</v>
          </cell>
          <cell r="C5093" t="str">
            <v>1300000879</v>
          </cell>
          <cell r="D5093" t="str">
            <v>Max</v>
          </cell>
          <cell r="E5093" t="str">
            <v>Hested</v>
          </cell>
          <cell r="F5093">
            <v>37180</v>
          </cell>
          <cell r="G5093">
            <v>13</v>
          </cell>
          <cell r="H5093" t="str">
            <v>NAU Institute for Human Development-A</v>
          </cell>
          <cell r="I5093">
            <v>3</v>
          </cell>
          <cell r="J5093" t="str">
            <v>Home</v>
          </cell>
          <cell r="K5093">
            <v>39.729999999999997</v>
          </cell>
          <cell r="AB5093">
            <v>1</v>
          </cell>
        </row>
        <row r="5094">
          <cell r="A5094">
            <v>17</v>
          </cell>
          <cell r="B5094" t="str">
            <v>Coordination</v>
          </cell>
          <cell r="C5094" t="str">
            <v>1300000879</v>
          </cell>
          <cell r="D5094" t="str">
            <v>Max</v>
          </cell>
          <cell r="E5094" t="str">
            <v>Hested</v>
          </cell>
          <cell r="F5094">
            <v>37180</v>
          </cell>
          <cell r="G5094">
            <v>13</v>
          </cell>
          <cell r="H5094" t="str">
            <v>NAU Institute for Human Development-A</v>
          </cell>
          <cell r="I5094">
            <v>6</v>
          </cell>
          <cell r="J5094" t="str">
            <v>Provider</v>
          </cell>
          <cell r="K5094">
            <v>39.729999999999997</v>
          </cell>
          <cell r="AB5094">
            <v>0.5</v>
          </cell>
          <cell r="AF5094">
            <v>0.25</v>
          </cell>
        </row>
        <row r="5095">
          <cell r="A5095">
            <v>17</v>
          </cell>
          <cell r="B5095" t="str">
            <v>Coordination</v>
          </cell>
          <cell r="C5095" t="str">
            <v>1300000880</v>
          </cell>
          <cell r="D5095" t="str">
            <v>Yuka</v>
          </cell>
          <cell r="E5095" t="str">
            <v>Horikawa</v>
          </cell>
          <cell r="F5095">
            <v>37209</v>
          </cell>
          <cell r="G5095">
            <v>13</v>
          </cell>
          <cell r="H5095" t="str">
            <v>NAU Institute for Human Development-A</v>
          </cell>
          <cell r="I5095">
            <v>3</v>
          </cell>
          <cell r="J5095" t="str">
            <v>Home</v>
          </cell>
          <cell r="K5095">
            <v>39.729999999999997</v>
          </cell>
          <cell r="Z5095">
            <v>90</v>
          </cell>
          <cell r="AC5095">
            <v>60</v>
          </cell>
        </row>
        <row r="5096">
          <cell r="A5096">
            <v>17</v>
          </cell>
          <cell r="B5096" t="str">
            <v>Coordination</v>
          </cell>
          <cell r="C5096" t="str">
            <v>1300000880</v>
          </cell>
          <cell r="D5096" t="str">
            <v>Yuka</v>
          </cell>
          <cell r="E5096" t="str">
            <v>Horikawa</v>
          </cell>
          <cell r="F5096">
            <v>37209</v>
          </cell>
          <cell r="G5096">
            <v>13</v>
          </cell>
          <cell r="H5096" t="str">
            <v>NAU Institute for Human Development-A</v>
          </cell>
          <cell r="I5096">
            <v>6</v>
          </cell>
          <cell r="J5096" t="str">
            <v>Provider</v>
          </cell>
          <cell r="K5096">
            <v>39.729999999999997</v>
          </cell>
          <cell r="Z5096">
            <v>0.5</v>
          </cell>
          <cell r="AC5096">
            <v>0.5</v>
          </cell>
        </row>
        <row r="5097">
          <cell r="A5097">
            <v>17</v>
          </cell>
          <cell r="B5097" t="str">
            <v>Coordination</v>
          </cell>
          <cell r="C5097" t="str">
            <v>1300000886</v>
          </cell>
          <cell r="D5097" t="str">
            <v>Mariah</v>
          </cell>
          <cell r="E5097" t="str">
            <v>Qumyintewa</v>
          </cell>
          <cell r="F5097">
            <v>37507</v>
          </cell>
          <cell r="G5097">
            <v>13</v>
          </cell>
          <cell r="H5097" t="str">
            <v>NAU Institute for Human Development-A</v>
          </cell>
          <cell r="I5097">
            <v>6</v>
          </cell>
          <cell r="J5097" t="str">
            <v>Provider</v>
          </cell>
          <cell r="K5097">
            <v>39.729999999999997</v>
          </cell>
          <cell r="AF5097">
            <v>0.5</v>
          </cell>
        </row>
        <row r="5098">
          <cell r="A5098">
            <v>17</v>
          </cell>
          <cell r="B5098" t="str">
            <v>Coordination</v>
          </cell>
          <cell r="C5098" t="str">
            <v>1300000890</v>
          </cell>
          <cell r="D5098" t="str">
            <v>Tyler</v>
          </cell>
          <cell r="E5098" t="str">
            <v>Gilbert</v>
          </cell>
          <cell r="F5098">
            <v>37813</v>
          </cell>
          <cell r="G5098">
            <v>13</v>
          </cell>
          <cell r="H5098" t="str">
            <v>NAU Institute for Human Development-A</v>
          </cell>
          <cell r="I5098">
            <v>6</v>
          </cell>
          <cell r="J5098" t="str">
            <v>Provider</v>
          </cell>
          <cell r="K5098">
            <v>39.729999999999997</v>
          </cell>
          <cell r="AI5098">
            <v>1</v>
          </cell>
        </row>
        <row r="5099">
          <cell r="A5099">
            <v>17</v>
          </cell>
          <cell r="B5099" t="str">
            <v>Coordination</v>
          </cell>
          <cell r="C5099" t="str">
            <v>1300000891</v>
          </cell>
          <cell r="D5099" t="str">
            <v>Jennifer</v>
          </cell>
          <cell r="E5099" t="str">
            <v>Kee</v>
          </cell>
          <cell r="F5099">
            <v>37990</v>
          </cell>
          <cell r="G5099">
            <v>13</v>
          </cell>
          <cell r="H5099" t="str">
            <v>NAU Institute for Human Development-A</v>
          </cell>
          <cell r="I5099">
            <v>6</v>
          </cell>
          <cell r="J5099" t="str">
            <v>Provider</v>
          </cell>
          <cell r="K5099">
            <v>39.729999999999997</v>
          </cell>
          <cell r="AI5099">
            <v>3</v>
          </cell>
        </row>
        <row r="5100">
          <cell r="A5100">
            <v>17</v>
          </cell>
          <cell r="B5100" t="str">
            <v>Coordination</v>
          </cell>
          <cell r="C5100" t="str">
            <v>1300000895</v>
          </cell>
          <cell r="D5100" t="str">
            <v>Ammon</v>
          </cell>
          <cell r="E5100" t="str">
            <v>King</v>
          </cell>
          <cell r="F5100">
            <v>37073</v>
          </cell>
          <cell r="G5100">
            <v>13</v>
          </cell>
          <cell r="H5100" t="str">
            <v>NAU Institute for Human Development-A</v>
          </cell>
          <cell r="I5100">
            <v>6</v>
          </cell>
          <cell r="J5100" t="str">
            <v>Provider</v>
          </cell>
          <cell r="K5100">
            <v>39.729999999999997</v>
          </cell>
          <cell r="AI5100">
            <v>1</v>
          </cell>
        </row>
        <row r="5101">
          <cell r="A5101">
            <v>17</v>
          </cell>
          <cell r="B5101" t="str">
            <v>Coordination</v>
          </cell>
          <cell r="C5101" t="str">
            <v>1300000896</v>
          </cell>
          <cell r="D5101" t="str">
            <v>Allan</v>
          </cell>
          <cell r="E5101" t="str">
            <v>Gray</v>
          </cell>
          <cell r="F5101">
            <v>37198</v>
          </cell>
          <cell r="G5101">
            <v>13</v>
          </cell>
          <cell r="H5101" t="str">
            <v>NAU Institute for Human Development-A</v>
          </cell>
          <cell r="I5101">
            <v>6</v>
          </cell>
          <cell r="J5101" t="str">
            <v>Provider</v>
          </cell>
          <cell r="K5101">
            <v>39.729999999999997</v>
          </cell>
          <cell r="AI5101">
            <v>1.5</v>
          </cell>
        </row>
        <row r="5102">
          <cell r="A5102">
            <v>17</v>
          </cell>
          <cell r="B5102" t="str">
            <v>Coordination</v>
          </cell>
          <cell r="C5102" t="str">
            <v>1300000897</v>
          </cell>
          <cell r="D5102" t="str">
            <v>Max</v>
          </cell>
          <cell r="E5102" t="str">
            <v>Canfield</v>
          </cell>
          <cell r="F5102">
            <v>37778</v>
          </cell>
          <cell r="G5102">
            <v>13</v>
          </cell>
          <cell r="H5102" t="str">
            <v>NAU Institute for Human Development-A</v>
          </cell>
          <cell r="I5102">
            <v>3</v>
          </cell>
          <cell r="J5102" t="str">
            <v>Home</v>
          </cell>
          <cell r="K5102">
            <v>39.729999999999997</v>
          </cell>
          <cell r="AI5102">
            <v>3</v>
          </cell>
        </row>
        <row r="5103">
          <cell r="A5103">
            <v>17</v>
          </cell>
          <cell r="B5103" t="str">
            <v>Coordination</v>
          </cell>
          <cell r="C5103" t="str">
            <v>1300000897</v>
          </cell>
          <cell r="D5103" t="str">
            <v>Max</v>
          </cell>
          <cell r="E5103" t="str">
            <v>Canfield</v>
          </cell>
          <cell r="F5103">
            <v>37778</v>
          </cell>
          <cell r="G5103">
            <v>13</v>
          </cell>
          <cell r="H5103" t="str">
            <v>NAU Institute for Human Development-A</v>
          </cell>
          <cell r="I5103">
            <v>6</v>
          </cell>
          <cell r="J5103" t="str">
            <v>Provider</v>
          </cell>
          <cell r="K5103">
            <v>39.729999999999997</v>
          </cell>
          <cell r="AI5103">
            <v>1</v>
          </cell>
        </row>
        <row r="5104">
          <cell r="A5104">
            <v>17</v>
          </cell>
          <cell r="B5104" t="str">
            <v>Coordination</v>
          </cell>
          <cell r="C5104" t="str">
            <v>1300000898</v>
          </cell>
          <cell r="D5104" t="str">
            <v>James</v>
          </cell>
          <cell r="E5104" t="str">
            <v>Straub</v>
          </cell>
          <cell r="F5104">
            <v>37589</v>
          </cell>
          <cell r="G5104">
            <v>13</v>
          </cell>
          <cell r="H5104" t="str">
            <v>NAU Institute for Human Development-A</v>
          </cell>
          <cell r="I5104">
            <v>6</v>
          </cell>
          <cell r="J5104" t="str">
            <v>Provider</v>
          </cell>
          <cell r="K5104">
            <v>39.729999999999997</v>
          </cell>
          <cell r="AI5104">
            <v>2</v>
          </cell>
        </row>
        <row r="5105">
          <cell r="A5105">
            <v>17</v>
          </cell>
          <cell r="B5105" t="str">
            <v>Coordination</v>
          </cell>
          <cell r="C5105" t="str">
            <v>1400000799</v>
          </cell>
          <cell r="D5105" t="str">
            <v>Stephan</v>
          </cell>
          <cell r="E5105" t="str">
            <v>Gary</v>
          </cell>
          <cell r="F5105">
            <v>36763</v>
          </cell>
          <cell r="G5105">
            <v>14</v>
          </cell>
          <cell r="H5105" t="str">
            <v>NAU Institute for Human Development-B</v>
          </cell>
          <cell r="I5105">
            <v>3</v>
          </cell>
          <cell r="J5105" t="str">
            <v>Home</v>
          </cell>
          <cell r="K5105">
            <v>61.38</v>
          </cell>
          <cell r="P5105">
            <v>1.25</v>
          </cell>
          <cell r="S5105">
            <v>0.25</v>
          </cell>
          <cell r="U5105">
            <v>0.5</v>
          </cell>
        </row>
        <row r="5106">
          <cell r="A5106">
            <v>17</v>
          </cell>
          <cell r="B5106" t="str">
            <v>Coordination</v>
          </cell>
          <cell r="C5106" t="str">
            <v>1400000869</v>
          </cell>
          <cell r="D5106" t="str">
            <v>Nicholas</v>
          </cell>
          <cell r="E5106" t="str">
            <v>DULAY</v>
          </cell>
          <cell r="F5106">
            <v>36866</v>
          </cell>
          <cell r="G5106">
            <v>14</v>
          </cell>
          <cell r="H5106" t="str">
            <v>NAU Institute for Human Development-B</v>
          </cell>
          <cell r="I5106">
            <v>3</v>
          </cell>
          <cell r="J5106" t="str">
            <v>Home</v>
          </cell>
          <cell r="K5106">
            <v>61.38</v>
          </cell>
          <cell r="Z5106">
            <v>2</v>
          </cell>
        </row>
        <row r="5107">
          <cell r="A5107">
            <v>17</v>
          </cell>
          <cell r="B5107" t="str">
            <v>Coordination</v>
          </cell>
          <cell r="C5107" t="str">
            <v>1400000869</v>
          </cell>
          <cell r="D5107" t="str">
            <v>Nicholas</v>
          </cell>
          <cell r="E5107" t="str">
            <v>DULAY</v>
          </cell>
          <cell r="F5107">
            <v>36866</v>
          </cell>
          <cell r="G5107">
            <v>14</v>
          </cell>
          <cell r="H5107" t="str">
            <v>NAU Institute for Human Development-B</v>
          </cell>
          <cell r="I5107">
            <v>6</v>
          </cell>
          <cell r="J5107" t="str">
            <v>Provider</v>
          </cell>
          <cell r="K5107">
            <v>61.38</v>
          </cell>
          <cell r="AD5107">
            <v>1.25</v>
          </cell>
          <cell r="AE5107">
            <v>1.5</v>
          </cell>
          <cell r="AF5107">
            <v>0.5</v>
          </cell>
        </row>
        <row r="5108">
          <cell r="A5108">
            <v>17</v>
          </cell>
          <cell r="B5108" t="str">
            <v>Coordination</v>
          </cell>
          <cell r="C5108" t="str">
            <v>1400000869</v>
          </cell>
          <cell r="D5108" t="str">
            <v>Nicholas</v>
          </cell>
          <cell r="E5108" t="str">
            <v>DULAY</v>
          </cell>
          <cell r="F5108">
            <v>36866</v>
          </cell>
          <cell r="G5108">
            <v>14</v>
          </cell>
          <cell r="H5108" t="str">
            <v>NAU Institute for Human Development-B</v>
          </cell>
          <cell r="I5108">
            <v>7</v>
          </cell>
          <cell r="J5108" t="str">
            <v>Other</v>
          </cell>
          <cell r="K5108">
            <v>61.38</v>
          </cell>
          <cell r="AB5108">
            <v>0.5</v>
          </cell>
        </row>
        <row r="5109">
          <cell r="A5109">
            <v>17</v>
          </cell>
          <cell r="B5109" t="str">
            <v>Coordination</v>
          </cell>
          <cell r="C5109" t="str">
            <v>1400000893</v>
          </cell>
          <cell r="D5109" t="str">
            <v>Addison</v>
          </cell>
          <cell r="E5109" t="str">
            <v>Treanor</v>
          </cell>
          <cell r="F5109">
            <v>37271</v>
          </cell>
          <cell r="G5109">
            <v>14</v>
          </cell>
          <cell r="H5109" t="str">
            <v>NAU Institute for Human Development-B</v>
          </cell>
          <cell r="I5109">
            <v>6</v>
          </cell>
          <cell r="J5109" t="str">
            <v>Provider</v>
          </cell>
          <cell r="K5109">
            <v>61.38</v>
          </cell>
          <cell r="AI5109">
            <v>1</v>
          </cell>
        </row>
        <row r="5110">
          <cell r="A5110">
            <v>17</v>
          </cell>
          <cell r="B5110" t="str">
            <v>Coordination</v>
          </cell>
          <cell r="C5110" t="str">
            <v>1500000791</v>
          </cell>
          <cell r="D5110" t="str">
            <v>Ronald</v>
          </cell>
          <cell r="E5110" t="str">
            <v>Carter</v>
          </cell>
          <cell r="F5110">
            <v>36430</v>
          </cell>
          <cell r="G5110">
            <v>15</v>
          </cell>
          <cell r="H5110" t="str">
            <v>NAU Institute for Human Development-C</v>
          </cell>
          <cell r="I5110">
            <v>3</v>
          </cell>
          <cell r="J5110" t="str">
            <v>Home</v>
          </cell>
          <cell r="K5110">
            <v>81.13</v>
          </cell>
          <cell r="O5110">
            <v>0.25</v>
          </cell>
        </row>
        <row r="5111">
          <cell r="A5111">
            <v>17</v>
          </cell>
          <cell r="B5111" t="str">
            <v>Coordination</v>
          </cell>
          <cell r="C5111" t="str">
            <v>1500000792</v>
          </cell>
          <cell r="D5111" t="str">
            <v>Maurice</v>
          </cell>
          <cell r="E5111" t="str">
            <v>Chee</v>
          </cell>
          <cell r="F5111">
            <v>36497</v>
          </cell>
          <cell r="G5111">
            <v>15</v>
          </cell>
          <cell r="H5111" t="str">
            <v>NAU Institute for Human Development-C</v>
          </cell>
          <cell r="I5111">
            <v>3</v>
          </cell>
          <cell r="J5111" t="str">
            <v>Home</v>
          </cell>
          <cell r="K5111">
            <v>81.13</v>
          </cell>
          <cell r="N5111">
            <v>0.5</v>
          </cell>
          <cell r="O5111">
            <v>0.25</v>
          </cell>
        </row>
        <row r="5112">
          <cell r="A5112">
            <v>17</v>
          </cell>
          <cell r="B5112" t="str">
            <v>Coordination</v>
          </cell>
          <cell r="C5112" t="str">
            <v>1500000793</v>
          </cell>
          <cell r="D5112" t="str">
            <v>Kiran</v>
          </cell>
          <cell r="E5112" t="str">
            <v>Davis</v>
          </cell>
          <cell r="F5112">
            <v>36719</v>
          </cell>
          <cell r="G5112">
            <v>15</v>
          </cell>
          <cell r="H5112" t="str">
            <v>NAU Institute for Human Development-C</v>
          </cell>
          <cell r="I5112">
            <v>3</v>
          </cell>
          <cell r="J5112" t="str">
            <v>Home</v>
          </cell>
          <cell r="K5112">
            <v>81.13</v>
          </cell>
          <cell r="O5112">
            <v>1.25</v>
          </cell>
          <cell r="Q5112">
            <v>0.75</v>
          </cell>
          <cell r="V5112">
            <v>1</v>
          </cell>
        </row>
        <row r="5113">
          <cell r="A5113">
            <v>17</v>
          </cell>
          <cell r="B5113" t="str">
            <v>Coordination</v>
          </cell>
          <cell r="C5113" t="str">
            <v>1500000794</v>
          </cell>
          <cell r="D5113" t="str">
            <v>Brandon</v>
          </cell>
          <cell r="E5113" t="str">
            <v>James</v>
          </cell>
          <cell r="F5113">
            <v>36772</v>
          </cell>
          <cell r="G5113">
            <v>15</v>
          </cell>
          <cell r="H5113" t="str">
            <v>NAU Institute for Human Development-C</v>
          </cell>
          <cell r="I5113">
            <v>3</v>
          </cell>
          <cell r="J5113" t="str">
            <v>Home</v>
          </cell>
          <cell r="K5113">
            <v>81.13</v>
          </cell>
          <cell r="Q5113">
            <v>1.25</v>
          </cell>
          <cell r="S5113">
            <v>0.25</v>
          </cell>
        </row>
        <row r="5114">
          <cell r="A5114">
            <v>17</v>
          </cell>
          <cell r="B5114" t="str">
            <v>Coordination</v>
          </cell>
          <cell r="C5114" t="str">
            <v>1500000794</v>
          </cell>
          <cell r="D5114" t="str">
            <v>Brandon</v>
          </cell>
          <cell r="E5114" t="str">
            <v>James</v>
          </cell>
          <cell r="F5114">
            <v>36772</v>
          </cell>
          <cell r="G5114">
            <v>15</v>
          </cell>
          <cell r="H5114" t="str">
            <v>NAU Institute for Human Development-C</v>
          </cell>
          <cell r="I5114">
            <v>6</v>
          </cell>
          <cell r="J5114" t="str">
            <v>Provider</v>
          </cell>
          <cell r="K5114">
            <v>81.13</v>
          </cell>
          <cell r="Z5114">
            <v>0.25</v>
          </cell>
          <cell r="AD5114">
            <v>0.25</v>
          </cell>
        </row>
        <row r="5115">
          <cell r="A5115">
            <v>17</v>
          </cell>
          <cell r="B5115" t="str">
            <v>Coordination</v>
          </cell>
          <cell r="C5115" t="str">
            <v>1500000794</v>
          </cell>
          <cell r="D5115" t="str">
            <v>Brandon</v>
          </cell>
          <cell r="E5115" t="str">
            <v>James</v>
          </cell>
          <cell r="F5115">
            <v>36772</v>
          </cell>
          <cell r="G5115">
            <v>15</v>
          </cell>
          <cell r="H5115" t="str">
            <v>NAU Institute for Human Development-C</v>
          </cell>
          <cell r="I5115">
            <v>7</v>
          </cell>
          <cell r="J5115" t="str">
            <v>Other</v>
          </cell>
          <cell r="K5115">
            <v>81.13</v>
          </cell>
          <cell r="Z5115">
            <v>1</v>
          </cell>
        </row>
        <row r="5116">
          <cell r="A5116">
            <v>17</v>
          </cell>
          <cell r="B5116" t="str">
            <v>Coordination</v>
          </cell>
          <cell r="C5116" t="str">
            <v>1500000795</v>
          </cell>
          <cell r="D5116" t="str">
            <v>William</v>
          </cell>
          <cell r="E5116" t="str">
            <v>Moody</v>
          </cell>
          <cell r="F5116">
            <v>36555</v>
          </cell>
          <cell r="G5116">
            <v>15</v>
          </cell>
          <cell r="H5116" t="str">
            <v>NAU Institute for Human Development-C</v>
          </cell>
          <cell r="I5116">
            <v>3</v>
          </cell>
          <cell r="J5116" t="str">
            <v>Home</v>
          </cell>
          <cell r="K5116">
            <v>81.13</v>
          </cell>
          <cell r="O5116">
            <v>0.75</v>
          </cell>
          <cell r="P5116">
            <v>0.25</v>
          </cell>
          <cell r="S5116">
            <v>0.25</v>
          </cell>
        </row>
        <row r="5117">
          <cell r="A5117">
            <v>17</v>
          </cell>
          <cell r="B5117" t="str">
            <v>Coordination</v>
          </cell>
          <cell r="C5117" t="str">
            <v>1500000796</v>
          </cell>
          <cell r="D5117" t="str">
            <v>David</v>
          </cell>
          <cell r="E5117" t="str">
            <v>Oliver</v>
          </cell>
          <cell r="F5117">
            <v>36755</v>
          </cell>
          <cell r="G5117">
            <v>15</v>
          </cell>
          <cell r="H5117" t="str">
            <v>NAU Institute for Human Development-C</v>
          </cell>
          <cell r="I5117">
            <v>3</v>
          </cell>
          <cell r="J5117" t="str">
            <v>Home</v>
          </cell>
          <cell r="K5117">
            <v>81.13</v>
          </cell>
          <cell r="O5117">
            <v>0.25</v>
          </cell>
          <cell r="Q5117">
            <v>1</v>
          </cell>
          <cell r="U5117">
            <v>0.25</v>
          </cell>
          <cell r="V5117">
            <v>0.25</v>
          </cell>
        </row>
        <row r="5118">
          <cell r="A5118">
            <v>17</v>
          </cell>
          <cell r="B5118" t="str">
            <v>Coordination</v>
          </cell>
          <cell r="C5118" t="str">
            <v>1500000797</v>
          </cell>
          <cell r="D5118" t="str">
            <v>Adam</v>
          </cell>
          <cell r="E5118" t="str">
            <v>White</v>
          </cell>
          <cell r="F5118">
            <v>36990</v>
          </cell>
          <cell r="G5118">
            <v>15</v>
          </cell>
          <cell r="H5118" t="str">
            <v>NAU Institute for Human Development-C</v>
          </cell>
          <cell r="I5118">
            <v>3</v>
          </cell>
          <cell r="J5118" t="str">
            <v>Home</v>
          </cell>
          <cell r="K5118">
            <v>81.13</v>
          </cell>
          <cell r="Q5118">
            <v>1.5</v>
          </cell>
          <cell r="U5118">
            <v>0.25</v>
          </cell>
          <cell r="Z5118">
            <v>1</v>
          </cell>
        </row>
        <row r="5119">
          <cell r="A5119">
            <v>17</v>
          </cell>
          <cell r="B5119" t="str">
            <v>Coordination</v>
          </cell>
          <cell r="C5119" t="str">
            <v>1500000798</v>
          </cell>
          <cell r="D5119" t="str">
            <v>Kobe</v>
          </cell>
          <cell r="E5119" t="str">
            <v>Yazzie</v>
          </cell>
          <cell r="F5119">
            <v>36425</v>
          </cell>
          <cell r="G5119">
            <v>15</v>
          </cell>
          <cell r="H5119" t="str">
            <v>NAU Institute for Human Development-C</v>
          </cell>
          <cell r="I5119">
            <v>3</v>
          </cell>
          <cell r="J5119" t="str">
            <v>Home</v>
          </cell>
          <cell r="K5119">
            <v>81.13</v>
          </cell>
          <cell r="N5119">
            <v>0.5</v>
          </cell>
          <cell r="O5119">
            <v>0.5</v>
          </cell>
        </row>
        <row r="5120">
          <cell r="A5120">
            <v>17</v>
          </cell>
          <cell r="B5120" t="str">
            <v>Coordination</v>
          </cell>
          <cell r="C5120" t="str">
            <v>1500000812</v>
          </cell>
          <cell r="D5120" t="str">
            <v>Trent</v>
          </cell>
          <cell r="E5120" t="str">
            <v>Ott</v>
          </cell>
          <cell r="F5120">
            <v>36329</v>
          </cell>
          <cell r="G5120">
            <v>15</v>
          </cell>
          <cell r="H5120" t="str">
            <v>NAU Institute for Human Development-C</v>
          </cell>
          <cell r="I5120">
            <v>3</v>
          </cell>
          <cell r="J5120" t="str">
            <v>Home</v>
          </cell>
          <cell r="K5120">
            <v>81.13</v>
          </cell>
          <cell r="O5120">
            <v>0.5</v>
          </cell>
        </row>
        <row r="5121">
          <cell r="A5121">
            <v>17</v>
          </cell>
          <cell r="B5121" t="str">
            <v>Coordination</v>
          </cell>
          <cell r="C5121" t="str">
            <v>1500000874</v>
          </cell>
          <cell r="D5121" t="str">
            <v>Zachary</v>
          </cell>
          <cell r="E5121" t="str">
            <v>Shields</v>
          </cell>
          <cell r="F5121">
            <v>36937</v>
          </cell>
          <cell r="G5121">
            <v>15</v>
          </cell>
          <cell r="H5121" t="str">
            <v>NAU Institute for Human Development-C</v>
          </cell>
          <cell r="I5121">
            <v>3</v>
          </cell>
          <cell r="J5121" t="str">
            <v>Home</v>
          </cell>
          <cell r="K5121">
            <v>81.13</v>
          </cell>
          <cell r="AA5121">
            <v>1.5</v>
          </cell>
        </row>
        <row r="5122">
          <cell r="A5122">
            <v>17</v>
          </cell>
          <cell r="B5122" t="str">
            <v>Coordination</v>
          </cell>
          <cell r="C5122" t="str">
            <v>1500000874</v>
          </cell>
          <cell r="D5122" t="str">
            <v>Zachary</v>
          </cell>
          <cell r="E5122" t="str">
            <v>Shields</v>
          </cell>
          <cell r="F5122">
            <v>36937</v>
          </cell>
          <cell r="G5122">
            <v>15</v>
          </cell>
          <cell r="H5122" t="str">
            <v>NAU Institute for Human Development-C</v>
          </cell>
          <cell r="I5122">
            <v>6</v>
          </cell>
          <cell r="J5122" t="str">
            <v>Provider</v>
          </cell>
          <cell r="K5122">
            <v>81.13</v>
          </cell>
          <cell r="AA5122">
            <v>0.25</v>
          </cell>
          <cell r="AB5122">
            <v>0.25</v>
          </cell>
          <cell r="AD5122">
            <v>0.25</v>
          </cell>
        </row>
        <row r="5123">
          <cell r="A5123">
            <v>17</v>
          </cell>
          <cell r="B5123" t="str">
            <v>Coordination</v>
          </cell>
          <cell r="C5123" t="str">
            <v>1500000874</v>
          </cell>
          <cell r="D5123" t="str">
            <v>Zachary</v>
          </cell>
          <cell r="E5123" t="str">
            <v>Shields</v>
          </cell>
          <cell r="F5123">
            <v>36937</v>
          </cell>
          <cell r="G5123">
            <v>15</v>
          </cell>
          <cell r="H5123" t="str">
            <v>NAU Institute for Human Development-C</v>
          </cell>
          <cell r="I5123">
            <v>7</v>
          </cell>
          <cell r="J5123" t="str">
            <v>Other</v>
          </cell>
          <cell r="K5123">
            <v>81.13</v>
          </cell>
          <cell r="AB5123">
            <v>0.5</v>
          </cell>
        </row>
        <row r="5124">
          <cell r="A5124">
            <v>17</v>
          </cell>
          <cell r="B5124" t="str">
            <v>Coordination</v>
          </cell>
          <cell r="C5124" t="str">
            <v>1500000875</v>
          </cell>
          <cell r="D5124" t="str">
            <v>Brianna</v>
          </cell>
          <cell r="E5124" t="str">
            <v>Kokasko</v>
          </cell>
          <cell r="F5124">
            <v>36911</v>
          </cell>
          <cell r="G5124">
            <v>15</v>
          </cell>
          <cell r="H5124" t="str">
            <v>NAU Institute for Human Development-C</v>
          </cell>
          <cell r="I5124">
            <v>3</v>
          </cell>
          <cell r="J5124" t="str">
            <v>Home</v>
          </cell>
          <cell r="K5124">
            <v>81.13</v>
          </cell>
          <cell r="AA5124">
            <v>1</v>
          </cell>
          <cell r="AC5124">
            <v>0.5</v>
          </cell>
        </row>
        <row r="5125">
          <cell r="A5125">
            <v>17</v>
          </cell>
          <cell r="B5125" t="str">
            <v>Coordination</v>
          </cell>
          <cell r="C5125" t="str">
            <v>1500000875</v>
          </cell>
          <cell r="D5125" t="str">
            <v>Brianna</v>
          </cell>
          <cell r="E5125" t="str">
            <v>Kokasko</v>
          </cell>
          <cell r="F5125">
            <v>36911</v>
          </cell>
          <cell r="G5125">
            <v>15</v>
          </cell>
          <cell r="H5125" t="str">
            <v>NAU Institute for Human Development-C</v>
          </cell>
          <cell r="I5125">
            <v>6</v>
          </cell>
          <cell r="J5125" t="str">
            <v>Provider</v>
          </cell>
          <cell r="K5125">
            <v>81.13</v>
          </cell>
          <cell r="AA5125">
            <v>0.25</v>
          </cell>
        </row>
        <row r="5126">
          <cell r="A5126">
            <v>17</v>
          </cell>
          <cell r="B5126" t="str">
            <v>Coordination</v>
          </cell>
          <cell r="C5126" t="str">
            <v>1500000875</v>
          </cell>
          <cell r="D5126" t="str">
            <v>Brianna</v>
          </cell>
          <cell r="E5126" t="str">
            <v>Kokasko</v>
          </cell>
          <cell r="F5126">
            <v>36911</v>
          </cell>
          <cell r="G5126">
            <v>15</v>
          </cell>
          <cell r="H5126" t="str">
            <v>NAU Institute for Human Development-C</v>
          </cell>
          <cell r="I5126">
            <v>7</v>
          </cell>
          <cell r="J5126" t="str">
            <v>Other</v>
          </cell>
          <cell r="K5126">
            <v>81.13</v>
          </cell>
          <cell r="AB5126">
            <v>0.75</v>
          </cell>
        </row>
        <row r="5127">
          <cell r="A5127">
            <v>17</v>
          </cell>
          <cell r="B5127" t="str">
            <v>Coordination</v>
          </cell>
          <cell r="C5127" t="str">
            <v>1500000894</v>
          </cell>
          <cell r="D5127" t="str">
            <v>Kennon</v>
          </cell>
          <cell r="E5127" t="str">
            <v>Grover</v>
          </cell>
          <cell r="F5127">
            <v>37294</v>
          </cell>
          <cell r="G5127">
            <v>15</v>
          </cell>
          <cell r="H5127" t="str">
            <v>NAU Institute for Human Development-C</v>
          </cell>
          <cell r="I5127">
            <v>3</v>
          </cell>
          <cell r="J5127" t="str">
            <v>Home</v>
          </cell>
          <cell r="K5127">
            <v>81.13</v>
          </cell>
          <cell r="AI5127">
            <v>1.5</v>
          </cell>
        </row>
        <row r="5128">
          <cell r="A5128">
            <v>17</v>
          </cell>
          <cell r="B5128" t="str">
            <v>Coordination</v>
          </cell>
          <cell r="C5128" t="str">
            <v>1500000894</v>
          </cell>
          <cell r="D5128" t="str">
            <v>Kennon</v>
          </cell>
          <cell r="E5128" t="str">
            <v>Grover</v>
          </cell>
          <cell r="F5128">
            <v>37294</v>
          </cell>
          <cell r="G5128">
            <v>15</v>
          </cell>
          <cell r="H5128" t="str">
            <v>NAU Institute for Human Development-C</v>
          </cell>
          <cell r="I5128">
            <v>6</v>
          </cell>
          <cell r="J5128" t="str">
            <v>Provider</v>
          </cell>
          <cell r="K5128">
            <v>81.13</v>
          </cell>
          <cell r="AI5128">
            <v>1</v>
          </cell>
        </row>
        <row r="5129">
          <cell r="A5129">
            <v>17</v>
          </cell>
          <cell r="B5129" t="str">
            <v>Coordination</v>
          </cell>
          <cell r="C5129" t="str">
            <v>1500000899</v>
          </cell>
          <cell r="D5129" t="str">
            <v>Cole</v>
          </cell>
          <cell r="E5129" t="str">
            <v>Blake</v>
          </cell>
          <cell r="F5129">
            <v>37164</v>
          </cell>
          <cell r="G5129">
            <v>15</v>
          </cell>
          <cell r="H5129" t="str">
            <v>NAU Institute for Human Development-C</v>
          </cell>
          <cell r="I5129">
            <v>6</v>
          </cell>
          <cell r="J5129" t="str">
            <v>Provider</v>
          </cell>
          <cell r="K5129">
            <v>81.13</v>
          </cell>
          <cell r="AH5129">
            <v>0.5</v>
          </cell>
          <cell r="AI5129">
            <v>1</v>
          </cell>
        </row>
        <row r="5130">
          <cell r="A5130">
            <v>17</v>
          </cell>
          <cell r="B5130" t="str">
            <v>Coordination</v>
          </cell>
          <cell r="C5130" t="str">
            <v>1500000900</v>
          </cell>
          <cell r="D5130" t="str">
            <v>Shelby</v>
          </cell>
          <cell r="E5130" t="str">
            <v>Blake</v>
          </cell>
          <cell r="F5130">
            <v>37164</v>
          </cell>
          <cell r="G5130">
            <v>15</v>
          </cell>
          <cell r="H5130" t="str">
            <v>NAU Institute for Human Development-C</v>
          </cell>
          <cell r="I5130">
            <v>6</v>
          </cell>
          <cell r="J5130" t="str">
            <v>Provider</v>
          </cell>
          <cell r="K5130">
            <v>81.13</v>
          </cell>
          <cell r="AH5130">
            <v>0.5</v>
          </cell>
          <cell r="AI5130">
            <v>1</v>
          </cell>
        </row>
        <row r="5131">
          <cell r="A5131">
            <v>17</v>
          </cell>
          <cell r="B5131" t="str">
            <v>Coordination</v>
          </cell>
          <cell r="C5131" t="str">
            <v>1500000901</v>
          </cell>
          <cell r="D5131" t="str">
            <v>Kari</v>
          </cell>
          <cell r="E5131" t="str">
            <v>Davis</v>
          </cell>
          <cell r="F5131">
            <v>37689</v>
          </cell>
          <cell r="G5131">
            <v>15</v>
          </cell>
          <cell r="H5131" t="str">
            <v>NAU Institute for Human Development-C</v>
          </cell>
          <cell r="I5131">
            <v>6</v>
          </cell>
          <cell r="J5131" t="str">
            <v>Provider</v>
          </cell>
          <cell r="K5131">
            <v>81.13</v>
          </cell>
          <cell r="AH5131">
            <v>1</v>
          </cell>
          <cell r="AI5131">
            <v>1</v>
          </cell>
        </row>
        <row r="5132">
          <cell r="A5132">
            <v>17</v>
          </cell>
          <cell r="B5132" t="str">
            <v>Coordination</v>
          </cell>
          <cell r="C5132" t="str">
            <v>5100002029</v>
          </cell>
          <cell r="D5132" t="str">
            <v>Chloe</v>
          </cell>
          <cell r="E5132" t="str">
            <v>Welch</v>
          </cell>
          <cell r="F5132">
            <v>36475</v>
          </cell>
          <cell r="G5132">
            <v>5.0999999999999996</v>
          </cell>
          <cell r="H5132" t="str">
            <v>The Blake Foundation-{Wilcox}</v>
          </cell>
          <cell r="I5132">
            <v>1</v>
          </cell>
          <cell r="J5132" t="str">
            <v>DD_Program</v>
          </cell>
          <cell r="K5132">
            <v>34.630000000000003</v>
          </cell>
          <cell r="P5132">
            <v>0.5</v>
          </cell>
        </row>
        <row r="5133">
          <cell r="A5133">
            <v>17</v>
          </cell>
          <cell r="B5133" t="str">
            <v>Coordination</v>
          </cell>
          <cell r="C5133" t="str">
            <v>5100002029</v>
          </cell>
          <cell r="D5133" t="str">
            <v>Chloe</v>
          </cell>
          <cell r="E5133" t="str">
            <v>Welch</v>
          </cell>
          <cell r="F5133">
            <v>36475</v>
          </cell>
          <cell r="G5133">
            <v>5.0999999999999996</v>
          </cell>
          <cell r="H5133" t="str">
            <v>The Blake Foundation-{Wilcox}</v>
          </cell>
          <cell r="I5133">
            <v>2</v>
          </cell>
          <cell r="J5133" t="str">
            <v>Typical</v>
          </cell>
          <cell r="K5133">
            <v>34.630000000000003</v>
          </cell>
          <cell r="N5133">
            <v>1</v>
          </cell>
          <cell r="O5133">
            <v>1</v>
          </cell>
        </row>
        <row r="5134">
          <cell r="A5134">
            <v>17</v>
          </cell>
          <cell r="B5134" t="str">
            <v>Coordination</v>
          </cell>
          <cell r="C5134" t="str">
            <v>5100002029</v>
          </cell>
          <cell r="D5134" t="str">
            <v>Chloe</v>
          </cell>
          <cell r="E5134" t="str">
            <v>Welch</v>
          </cell>
          <cell r="F5134">
            <v>36475</v>
          </cell>
          <cell r="G5134">
            <v>5.0999999999999996</v>
          </cell>
          <cell r="H5134" t="str">
            <v>The Blake Foundation-{Wilcox}</v>
          </cell>
          <cell r="I5134">
            <v>3</v>
          </cell>
          <cell r="J5134" t="str">
            <v>Home</v>
          </cell>
          <cell r="K5134">
            <v>34.630000000000003</v>
          </cell>
          <cell r="L5134">
            <v>2</v>
          </cell>
        </row>
        <row r="5135">
          <cell r="A5135">
            <v>17</v>
          </cell>
          <cell r="B5135" t="str">
            <v>Coordination</v>
          </cell>
          <cell r="C5135" t="str">
            <v>5100002029</v>
          </cell>
          <cell r="D5135" t="str">
            <v>Chloe</v>
          </cell>
          <cell r="E5135" t="str">
            <v>Welch</v>
          </cell>
          <cell r="F5135">
            <v>36475</v>
          </cell>
          <cell r="G5135">
            <v>5.0999999999999996</v>
          </cell>
          <cell r="H5135" t="str">
            <v>The Blake Foundation-{Wilcox}</v>
          </cell>
          <cell r="I5135">
            <v>7</v>
          </cell>
          <cell r="J5135" t="str">
            <v>Other</v>
          </cell>
          <cell r="K5135">
            <v>34.630000000000003</v>
          </cell>
          <cell r="M5135">
            <v>2</v>
          </cell>
        </row>
        <row r="5136">
          <cell r="A5136">
            <v>17</v>
          </cell>
          <cell r="B5136" t="str">
            <v>Coordination</v>
          </cell>
          <cell r="C5136" t="str">
            <v>5100002526</v>
          </cell>
          <cell r="D5136" t="str">
            <v>Kolbe</v>
          </cell>
          <cell r="E5136" t="str">
            <v>Barney</v>
          </cell>
          <cell r="F5136">
            <v>37235</v>
          </cell>
          <cell r="G5136">
            <v>5.0999999999999996</v>
          </cell>
          <cell r="H5136" t="str">
            <v>The Blake Foundation-{Wilcox}</v>
          </cell>
          <cell r="I5136">
            <v>3</v>
          </cell>
          <cell r="J5136" t="str">
            <v>Home</v>
          </cell>
          <cell r="K5136">
            <v>34.630000000000003</v>
          </cell>
        </row>
        <row r="5137">
          <cell r="A5137">
            <v>17</v>
          </cell>
          <cell r="B5137" t="str">
            <v>Coordination</v>
          </cell>
          <cell r="C5137" t="str">
            <v>5100002527</v>
          </cell>
          <cell r="D5137" t="str">
            <v>Koby</v>
          </cell>
          <cell r="E5137" t="str">
            <v>Davis</v>
          </cell>
          <cell r="F5137">
            <v>37833</v>
          </cell>
          <cell r="G5137">
            <v>5.0999999999999996</v>
          </cell>
          <cell r="H5137" t="str">
            <v>The Blake Foundation-{Wilcox}</v>
          </cell>
          <cell r="I5137">
            <v>3</v>
          </cell>
          <cell r="J5137" t="str">
            <v>Home</v>
          </cell>
          <cell r="K5137">
            <v>34.630000000000003</v>
          </cell>
        </row>
        <row r="5138">
          <cell r="A5138">
            <v>17</v>
          </cell>
          <cell r="B5138" t="str">
            <v>Coordination</v>
          </cell>
          <cell r="C5138" t="str">
            <v>5200002019</v>
          </cell>
          <cell r="D5138" t="str">
            <v>Isaiha</v>
          </cell>
          <cell r="E5138" t="str">
            <v>Montes</v>
          </cell>
          <cell r="F5138">
            <v>36592</v>
          </cell>
          <cell r="G5138">
            <v>5.2</v>
          </cell>
          <cell r="H5138" t="str">
            <v>The Blake Foundation-{Douglas-Nogales}</v>
          </cell>
          <cell r="I5138">
            <v>3</v>
          </cell>
          <cell r="J5138" t="str">
            <v>Home</v>
          </cell>
          <cell r="K5138">
            <v>34.630000000000003</v>
          </cell>
          <cell r="L5138">
            <v>4</v>
          </cell>
          <cell r="M5138">
            <v>4</v>
          </cell>
          <cell r="N5138">
            <v>1.5</v>
          </cell>
          <cell r="O5138">
            <v>4</v>
          </cell>
          <cell r="P5138">
            <v>1.5</v>
          </cell>
          <cell r="Q5138">
            <v>3</v>
          </cell>
          <cell r="R5138">
            <v>0.5</v>
          </cell>
        </row>
        <row r="5139">
          <cell r="A5139">
            <v>17</v>
          </cell>
          <cell r="B5139" t="str">
            <v>Coordination</v>
          </cell>
          <cell r="C5139" t="str">
            <v>5200002030</v>
          </cell>
          <cell r="D5139" t="str">
            <v>Colin</v>
          </cell>
          <cell r="E5139" t="str">
            <v>Hestand</v>
          </cell>
          <cell r="F5139">
            <v>36539</v>
          </cell>
          <cell r="G5139">
            <v>5.2</v>
          </cell>
          <cell r="H5139" t="str">
            <v>The Blake Foundation-{Douglas-Nogales}</v>
          </cell>
          <cell r="I5139">
            <v>3</v>
          </cell>
          <cell r="J5139" t="str">
            <v>Home</v>
          </cell>
          <cell r="K5139">
            <v>34.630000000000003</v>
          </cell>
          <cell r="M5139">
            <v>1</v>
          </cell>
          <cell r="N5139">
            <v>1</v>
          </cell>
          <cell r="O5139">
            <v>3</v>
          </cell>
          <cell r="P5139">
            <v>2</v>
          </cell>
          <cell r="Q5139">
            <v>2.5</v>
          </cell>
        </row>
        <row r="5140">
          <cell r="A5140">
            <v>17</v>
          </cell>
          <cell r="B5140" t="str">
            <v>Coordination</v>
          </cell>
          <cell r="C5140" t="str">
            <v>5200002030</v>
          </cell>
          <cell r="D5140" t="str">
            <v>Colin</v>
          </cell>
          <cell r="E5140" t="str">
            <v>Hestand</v>
          </cell>
          <cell r="F5140">
            <v>36539</v>
          </cell>
          <cell r="G5140">
            <v>5.2</v>
          </cell>
          <cell r="H5140" t="str">
            <v>The Blake Foundation-{Douglas-Nogales}</v>
          </cell>
          <cell r="I5140">
            <v>7</v>
          </cell>
          <cell r="J5140" t="str">
            <v>Other</v>
          </cell>
          <cell r="K5140">
            <v>34.630000000000003</v>
          </cell>
          <cell r="L5140">
            <v>4</v>
          </cell>
          <cell r="M5140">
            <v>1.5</v>
          </cell>
          <cell r="N5140">
            <v>1</v>
          </cell>
        </row>
        <row r="5141">
          <cell r="A5141">
            <v>17</v>
          </cell>
          <cell r="B5141" t="str">
            <v>Coordination</v>
          </cell>
          <cell r="C5141" t="str">
            <v>5200002031</v>
          </cell>
          <cell r="D5141" t="str">
            <v>Jose</v>
          </cell>
          <cell r="E5141" t="str">
            <v>Smith</v>
          </cell>
          <cell r="F5141">
            <v>37161</v>
          </cell>
          <cell r="G5141">
            <v>5.2</v>
          </cell>
          <cell r="H5141" t="str">
            <v>The Blake Foundation-{Douglas-Nogales}</v>
          </cell>
          <cell r="I5141">
            <v>3</v>
          </cell>
          <cell r="J5141" t="str">
            <v>Home</v>
          </cell>
          <cell r="K5141">
            <v>34.630000000000003</v>
          </cell>
          <cell r="M5141">
            <v>1.5</v>
          </cell>
          <cell r="N5141">
            <v>3</v>
          </cell>
          <cell r="O5141">
            <v>2.5</v>
          </cell>
          <cell r="P5141">
            <v>2</v>
          </cell>
          <cell r="Q5141">
            <v>2.5</v>
          </cell>
          <cell r="R5141">
            <v>3.5</v>
          </cell>
          <cell r="S5141">
            <v>2</v>
          </cell>
          <cell r="T5141">
            <v>2.5</v>
          </cell>
          <cell r="U5141">
            <v>3.5</v>
          </cell>
          <cell r="V5141">
            <v>3.5</v>
          </cell>
          <cell r="W5141">
            <v>2.5</v>
          </cell>
          <cell r="X5141">
            <v>4</v>
          </cell>
          <cell r="Y5141">
            <v>3</v>
          </cell>
          <cell r="Z5141">
            <v>2.5</v>
          </cell>
          <cell r="AA5141">
            <v>2</v>
          </cell>
        </row>
        <row r="5142">
          <cell r="A5142">
            <v>17</v>
          </cell>
          <cell r="B5142" t="str">
            <v>Coordination</v>
          </cell>
          <cell r="C5142" t="str">
            <v>5200002032</v>
          </cell>
          <cell r="D5142" t="str">
            <v>Ramon</v>
          </cell>
          <cell r="E5142" t="str">
            <v>Regalado</v>
          </cell>
          <cell r="F5142">
            <v>36858</v>
          </cell>
          <cell r="G5142">
            <v>5.2</v>
          </cell>
          <cell r="H5142" t="str">
            <v>The Blake Foundation-{Douglas-Nogales}</v>
          </cell>
          <cell r="I5142">
            <v>3</v>
          </cell>
          <cell r="J5142" t="str">
            <v>Home</v>
          </cell>
          <cell r="K5142">
            <v>34.630000000000003</v>
          </cell>
          <cell r="N5142">
            <v>1.5</v>
          </cell>
          <cell r="O5142">
            <v>2</v>
          </cell>
          <cell r="P5142">
            <v>1.5</v>
          </cell>
          <cell r="Q5142">
            <v>2</v>
          </cell>
          <cell r="R5142">
            <v>1.5</v>
          </cell>
          <cell r="S5142">
            <v>1</v>
          </cell>
          <cell r="T5142">
            <v>2.5</v>
          </cell>
          <cell r="U5142">
            <v>1.5</v>
          </cell>
          <cell r="V5142">
            <v>2</v>
          </cell>
          <cell r="W5142">
            <v>2</v>
          </cell>
          <cell r="X5142">
            <v>2.5</v>
          </cell>
          <cell r="Y5142">
            <v>2.5</v>
          </cell>
          <cell r="Z5142">
            <v>1</v>
          </cell>
          <cell r="AA5142">
            <v>3</v>
          </cell>
        </row>
        <row r="5143">
          <cell r="A5143">
            <v>17</v>
          </cell>
          <cell r="B5143" t="str">
            <v>Coordination</v>
          </cell>
          <cell r="C5143" t="str">
            <v>5200002034</v>
          </cell>
          <cell r="D5143" t="str">
            <v>Luis</v>
          </cell>
          <cell r="E5143" t="str">
            <v>Garcia</v>
          </cell>
          <cell r="F5143">
            <v>36969</v>
          </cell>
          <cell r="G5143">
            <v>5.2</v>
          </cell>
          <cell r="H5143" t="str">
            <v>The Blake Foundation-{Douglas-Nogales}</v>
          </cell>
          <cell r="I5143">
            <v>3</v>
          </cell>
          <cell r="J5143" t="str">
            <v>Home</v>
          </cell>
          <cell r="K5143">
            <v>34.630000000000003</v>
          </cell>
          <cell r="N5143">
            <v>1.5</v>
          </cell>
          <cell r="O5143">
            <v>2</v>
          </cell>
          <cell r="P5143">
            <v>1.5</v>
          </cell>
          <cell r="Q5143">
            <v>3.5</v>
          </cell>
          <cell r="R5143">
            <v>1</v>
          </cell>
          <cell r="S5143">
            <v>1</v>
          </cell>
          <cell r="T5143">
            <v>2</v>
          </cell>
          <cell r="U5143">
            <v>1</v>
          </cell>
          <cell r="V5143">
            <v>1</v>
          </cell>
          <cell r="W5143">
            <v>1.5</v>
          </cell>
          <cell r="X5143">
            <v>1</v>
          </cell>
          <cell r="Y5143">
            <v>1.5</v>
          </cell>
          <cell r="Z5143">
            <v>2.5</v>
          </cell>
          <cell r="AA5143">
            <v>2</v>
          </cell>
          <cell r="AB5143">
            <v>2</v>
          </cell>
          <cell r="AD5143">
            <v>1</v>
          </cell>
          <cell r="AF5143">
            <v>1</v>
          </cell>
        </row>
        <row r="5144">
          <cell r="A5144">
            <v>17</v>
          </cell>
          <cell r="B5144" t="str">
            <v>Coordination</v>
          </cell>
          <cell r="C5144" t="str">
            <v>5200002058</v>
          </cell>
          <cell r="D5144" t="str">
            <v>Oscar</v>
          </cell>
          <cell r="E5144" t="str">
            <v>Rodriguez</v>
          </cell>
          <cell r="F5144">
            <v>36887</v>
          </cell>
          <cell r="G5144">
            <v>5.2</v>
          </cell>
          <cell r="H5144" t="str">
            <v>The Blake Foundation-{Douglas-Nogales}</v>
          </cell>
          <cell r="I5144">
            <v>3</v>
          </cell>
          <cell r="J5144" t="str">
            <v>Home</v>
          </cell>
          <cell r="K5144">
            <v>34.630000000000003</v>
          </cell>
          <cell r="Q5144">
            <v>3</v>
          </cell>
          <cell r="R5144">
            <v>1</v>
          </cell>
          <cell r="S5144">
            <v>2</v>
          </cell>
          <cell r="T5144">
            <v>1</v>
          </cell>
          <cell r="U5144">
            <v>1.5</v>
          </cell>
          <cell r="V5144">
            <v>2</v>
          </cell>
          <cell r="W5144">
            <v>2</v>
          </cell>
          <cell r="X5144">
            <v>1</v>
          </cell>
          <cell r="Y5144">
            <v>1</v>
          </cell>
          <cell r="Z5144">
            <v>1</v>
          </cell>
          <cell r="AA5144">
            <v>2.5</v>
          </cell>
          <cell r="AB5144">
            <v>2.5</v>
          </cell>
        </row>
        <row r="5145">
          <cell r="A5145">
            <v>17</v>
          </cell>
          <cell r="B5145" t="str">
            <v>Coordination</v>
          </cell>
          <cell r="C5145" t="str">
            <v>5200002059</v>
          </cell>
          <cell r="D5145" t="str">
            <v>Jose</v>
          </cell>
          <cell r="E5145" t="str">
            <v>Cruz</v>
          </cell>
          <cell r="F5145">
            <v>37516</v>
          </cell>
          <cell r="G5145">
            <v>5.2</v>
          </cell>
          <cell r="H5145" t="str">
            <v>The Blake Foundation-{Douglas-Nogales}</v>
          </cell>
          <cell r="I5145">
            <v>3</v>
          </cell>
          <cell r="J5145" t="str">
            <v>Home</v>
          </cell>
          <cell r="K5145">
            <v>34.630000000000003</v>
          </cell>
          <cell r="Q5145">
            <v>3</v>
          </cell>
          <cell r="R5145">
            <v>2</v>
          </cell>
          <cell r="S5145">
            <v>0.5</v>
          </cell>
          <cell r="T5145">
            <v>0.5</v>
          </cell>
          <cell r="U5145">
            <v>2</v>
          </cell>
          <cell r="V5145">
            <v>2</v>
          </cell>
          <cell r="W5145">
            <v>2</v>
          </cell>
          <cell r="X5145">
            <v>1.5</v>
          </cell>
        </row>
        <row r="5146">
          <cell r="A5146">
            <v>17</v>
          </cell>
          <cell r="B5146" t="str">
            <v>Coordination</v>
          </cell>
          <cell r="C5146" t="str">
            <v>5200002059</v>
          </cell>
          <cell r="D5146" t="str">
            <v>Jose</v>
          </cell>
          <cell r="E5146" t="str">
            <v>Cruz</v>
          </cell>
          <cell r="F5146">
            <v>37516</v>
          </cell>
          <cell r="G5146">
            <v>5.2</v>
          </cell>
          <cell r="H5146" t="str">
            <v>The Blake Foundation-{Douglas-Nogales}</v>
          </cell>
          <cell r="I5146">
            <v>7</v>
          </cell>
          <cell r="J5146" t="str">
            <v>Other</v>
          </cell>
          <cell r="K5146">
            <v>34.630000000000003</v>
          </cell>
          <cell r="S5146">
            <v>1</v>
          </cell>
          <cell r="T5146">
            <v>1</v>
          </cell>
        </row>
        <row r="5147">
          <cell r="A5147">
            <v>17</v>
          </cell>
          <cell r="B5147" t="str">
            <v>Coordination</v>
          </cell>
          <cell r="C5147" t="str">
            <v>5200002060</v>
          </cell>
          <cell r="D5147" t="str">
            <v>Paulina</v>
          </cell>
          <cell r="E5147" t="str">
            <v>Casarez</v>
          </cell>
          <cell r="F5147">
            <v>37322</v>
          </cell>
          <cell r="G5147">
            <v>5.2</v>
          </cell>
          <cell r="H5147" t="str">
            <v>The Blake Foundation-{Douglas-Nogales}</v>
          </cell>
          <cell r="I5147">
            <v>3</v>
          </cell>
          <cell r="J5147" t="str">
            <v>Home</v>
          </cell>
          <cell r="K5147">
            <v>34.630000000000003</v>
          </cell>
          <cell r="S5147">
            <v>1</v>
          </cell>
          <cell r="U5147">
            <v>1</v>
          </cell>
          <cell r="V5147">
            <v>1.5</v>
          </cell>
          <cell r="W5147">
            <v>3</v>
          </cell>
          <cell r="X5147">
            <v>1</v>
          </cell>
        </row>
        <row r="5148">
          <cell r="A5148">
            <v>17</v>
          </cell>
          <cell r="B5148" t="str">
            <v>Coordination</v>
          </cell>
          <cell r="C5148" t="str">
            <v>5200002060</v>
          </cell>
          <cell r="D5148" t="str">
            <v>Paulina</v>
          </cell>
          <cell r="E5148" t="str">
            <v>Casarez</v>
          </cell>
          <cell r="F5148">
            <v>37322</v>
          </cell>
          <cell r="G5148">
            <v>5.2</v>
          </cell>
          <cell r="H5148" t="str">
            <v>The Blake Foundation-{Douglas-Nogales}</v>
          </cell>
          <cell r="I5148">
            <v>7</v>
          </cell>
          <cell r="J5148" t="str">
            <v>Other</v>
          </cell>
          <cell r="K5148">
            <v>34.630000000000003</v>
          </cell>
          <cell r="R5148">
            <v>5</v>
          </cell>
          <cell r="S5148">
            <v>1.5</v>
          </cell>
          <cell r="T5148">
            <v>1.5</v>
          </cell>
        </row>
        <row r="5149">
          <cell r="A5149">
            <v>17</v>
          </cell>
          <cell r="B5149" t="str">
            <v>Coordination</v>
          </cell>
          <cell r="C5149" t="str">
            <v>5200002068</v>
          </cell>
          <cell r="D5149" t="str">
            <v>Miguel</v>
          </cell>
          <cell r="E5149" t="str">
            <v>Chacara</v>
          </cell>
          <cell r="F5149">
            <v>36583</v>
          </cell>
          <cell r="G5149">
            <v>5.2</v>
          </cell>
          <cell r="H5149" t="str">
            <v>The Blake Foundation-{Douglas-Nogales}</v>
          </cell>
          <cell r="I5149">
            <v>3</v>
          </cell>
          <cell r="J5149" t="str">
            <v>Home</v>
          </cell>
          <cell r="K5149">
            <v>34.630000000000003</v>
          </cell>
          <cell r="R5149">
            <v>5</v>
          </cell>
          <cell r="S5149">
            <v>2.5</v>
          </cell>
        </row>
        <row r="5150">
          <cell r="A5150">
            <v>17</v>
          </cell>
          <cell r="B5150" t="str">
            <v>Coordination</v>
          </cell>
          <cell r="C5150" t="str">
            <v>5200002069</v>
          </cell>
          <cell r="D5150" t="str">
            <v>Luis</v>
          </cell>
          <cell r="E5150" t="str">
            <v>Othon</v>
          </cell>
          <cell r="F5150">
            <v>36697</v>
          </cell>
          <cell r="G5150">
            <v>5.2</v>
          </cell>
          <cell r="H5150" t="str">
            <v>The Blake Foundation-{Douglas-Nogales}</v>
          </cell>
          <cell r="I5150">
            <v>3</v>
          </cell>
          <cell r="J5150" t="str">
            <v>Home</v>
          </cell>
          <cell r="K5150">
            <v>34.630000000000003</v>
          </cell>
          <cell r="R5150">
            <v>2</v>
          </cell>
          <cell r="S5150">
            <v>1.5</v>
          </cell>
          <cell r="T5150">
            <v>1.5</v>
          </cell>
          <cell r="U5150">
            <v>2.5</v>
          </cell>
          <cell r="V5150">
            <v>3</v>
          </cell>
          <cell r="W5150">
            <v>4</v>
          </cell>
          <cell r="X5150">
            <v>1</v>
          </cell>
          <cell r="Y5150">
            <v>3</v>
          </cell>
        </row>
        <row r="5151">
          <cell r="A5151">
            <v>17</v>
          </cell>
          <cell r="B5151" t="str">
            <v>Coordination</v>
          </cell>
          <cell r="C5151" t="str">
            <v>5200002070</v>
          </cell>
          <cell r="D5151" t="str">
            <v>Paola</v>
          </cell>
          <cell r="E5151" t="str">
            <v>Ramos</v>
          </cell>
          <cell r="F5151">
            <v>36579</v>
          </cell>
          <cell r="G5151">
            <v>5.2</v>
          </cell>
          <cell r="H5151" t="str">
            <v>The Blake Foundation-{Douglas-Nogales}</v>
          </cell>
          <cell r="I5151">
            <v>7</v>
          </cell>
          <cell r="J5151" t="str">
            <v>Other</v>
          </cell>
          <cell r="K5151">
            <v>34.630000000000003</v>
          </cell>
          <cell r="R5151">
            <v>1</v>
          </cell>
          <cell r="S5151">
            <v>2.5</v>
          </cell>
        </row>
        <row r="5152">
          <cell r="A5152">
            <v>17</v>
          </cell>
          <cell r="B5152" t="str">
            <v>Coordination</v>
          </cell>
          <cell r="C5152" t="str">
            <v>5200002121</v>
          </cell>
          <cell r="D5152" t="str">
            <v>Damian</v>
          </cell>
          <cell r="E5152" t="str">
            <v>Moreno</v>
          </cell>
          <cell r="F5152">
            <v>36845</v>
          </cell>
          <cell r="G5152">
            <v>5.2</v>
          </cell>
          <cell r="H5152" t="str">
            <v>The Blake Foundation-{Douglas-Nogales}</v>
          </cell>
          <cell r="I5152">
            <v>3</v>
          </cell>
          <cell r="J5152" t="str">
            <v>Home</v>
          </cell>
          <cell r="K5152">
            <v>34.630000000000003</v>
          </cell>
          <cell r="V5152">
            <v>2.5</v>
          </cell>
          <cell r="W5152">
            <v>0.5</v>
          </cell>
          <cell r="X5152">
            <v>0.5</v>
          </cell>
        </row>
        <row r="5153">
          <cell r="A5153">
            <v>17</v>
          </cell>
          <cell r="B5153" t="str">
            <v>Coordination</v>
          </cell>
          <cell r="C5153" t="str">
            <v>5200002168</v>
          </cell>
          <cell r="D5153" t="str">
            <v>Angel</v>
          </cell>
          <cell r="E5153" t="str">
            <v>Ballesteros</v>
          </cell>
          <cell r="F5153">
            <v>36829</v>
          </cell>
          <cell r="G5153">
            <v>5.2</v>
          </cell>
          <cell r="H5153" t="str">
            <v>The Blake Foundation-{Douglas-Nogales}</v>
          </cell>
          <cell r="I5153">
            <v>3</v>
          </cell>
          <cell r="J5153" t="str">
            <v>Home</v>
          </cell>
          <cell r="K5153">
            <v>34.630000000000003</v>
          </cell>
          <cell r="Y5153">
            <v>4</v>
          </cell>
          <cell r="Z5153">
            <v>3</v>
          </cell>
          <cell r="AA5153">
            <v>3.5</v>
          </cell>
          <cell r="AB5153">
            <v>1</v>
          </cell>
        </row>
        <row r="5154">
          <cell r="A5154">
            <v>17</v>
          </cell>
          <cell r="B5154" t="str">
            <v>Coordination</v>
          </cell>
          <cell r="C5154" t="str">
            <v>5200002182</v>
          </cell>
          <cell r="D5154" t="str">
            <v>Juliette</v>
          </cell>
          <cell r="E5154" t="str">
            <v>Rico</v>
          </cell>
          <cell r="F5154">
            <v>36944</v>
          </cell>
          <cell r="G5154">
            <v>5.2</v>
          </cell>
          <cell r="H5154" t="str">
            <v>The Blake Foundation-{Douglas-Nogales}</v>
          </cell>
          <cell r="I5154">
            <v>3</v>
          </cell>
          <cell r="J5154" t="str">
            <v>Home</v>
          </cell>
          <cell r="K5154">
            <v>34.630000000000003</v>
          </cell>
          <cell r="X5154">
            <v>2</v>
          </cell>
          <cell r="Y5154">
            <v>1</v>
          </cell>
        </row>
        <row r="5155">
          <cell r="A5155">
            <v>17</v>
          </cell>
          <cell r="B5155" t="str">
            <v>Coordination</v>
          </cell>
          <cell r="C5155" t="str">
            <v>5200002186</v>
          </cell>
          <cell r="D5155" t="str">
            <v>Sergio</v>
          </cell>
          <cell r="E5155" t="str">
            <v>Delatorre</v>
          </cell>
          <cell r="F5155">
            <v>36765</v>
          </cell>
          <cell r="G5155">
            <v>5.2</v>
          </cell>
          <cell r="H5155" t="str">
            <v>The Blake Foundation-{Douglas-Nogales}</v>
          </cell>
          <cell r="I5155">
            <v>3</v>
          </cell>
          <cell r="J5155" t="str">
            <v>Home</v>
          </cell>
          <cell r="K5155">
            <v>34.630000000000003</v>
          </cell>
          <cell r="U5155">
            <v>2.5</v>
          </cell>
          <cell r="V5155">
            <v>3.5</v>
          </cell>
          <cell r="W5155">
            <v>1</v>
          </cell>
        </row>
        <row r="5156">
          <cell r="A5156">
            <v>17</v>
          </cell>
          <cell r="B5156" t="str">
            <v>Coordination</v>
          </cell>
          <cell r="C5156" t="str">
            <v>5200002188</v>
          </cell>
          <cell r="D5156" t="str">
            <v>Sebastian</v>
          </cell>
          <cell r="E5156" t="str">
            <v>Jaramillo</v>
          </cell>
          <cell r="F5156">
            <v>36978</v>
          </cell>
          <cell r="G5156">
            <v>5.2</v>
          </cell>
          <cell r="H5156" t="str">
            <v>The Blake Foundation-{Douglas-Nogales}</v>
          </cell>
          <cell r="I5156">
            <v>3</v>
          </cell>
          <cell r="J5156" t="str">
            <v>Home</v>
          </cell>
          <cell r="K5156">
            <v>34.630000000000003</v>
          </cell>
          <cell r="V5156">
            <v>2.5</v>
          </cell>
          <cell r="W5156">
            <v>0.5</v>
          </cell>
          <cell r="X5156">
            <v>0.5</v>
          </cell>
        </row>
        <row r="5157">
          <cell r="A5157">
            <v>17</v>
          </cell>
          <cell r="B5157" t="str">
            <v>Coordination</v>
          </cell>
          <cell r="C5157" t="str">
            <v>5200002189</v>
          </cell>
          <cell r="D5157" t="str">
            <v>Brianna</v>
          </cell>
          <cell r="E5157" t="str">
            <v>Melendez</v>
          </cell>
          <cell r="F5157">
            <v>37431</v>
          </cell>
          <cell r="G5157">
            <v>5.2</v>
          </cell>
          <cell r="H5157" t="str">
            <v>The Blake Foundation-{Douglas-Nogales}</v>
          </cell>
          <cell r="I5157">
            <v>3</v>
          </cell>
          <cell r="J5157" t="str">
            <v>Home</v>
          </cell>
          <cell r="K5157">
            <v>34.630000000000003</v>
          </cell>
          <cell r="V5157">
            <v>1</v>
          </cell>
          <cell r="W5157">
            <v>2.5</v>
          </cell>
          <cell r="X5157">
            <v>0.5</v>
          </cell>
        </row>
        <row r="5158">
          <cell r="A5158">
            <v>17</v>
          </cell>
          <cell r="B5158" t="str">
            <v>Coordination</v>
          </cell>
          <cell r="C5158" t="str">
            <v>5200002190</v>
          </cell>
          <cell r="D5158" t="str">
            <v>Luis</v>
          </cell>
          <cell r="E5158" t="str">
            <v>Lopez</v>
          </cell>
          <cell r="F5158">
            <v>36744</v>
          </cell>
          <cell r="G5158">
            <v>5.2</v>
          </cell>
          <cell r="H5158" t="str">
            <v>The Blake Foundation-{Douglas-Nogales}</v>
          </cell>
          <cell r="I5158">
            <v>3</v>
          </cell>
          <cell r="J5158" t="str">
            <v>Home</v>
          </cell>
          <cell r="K5158">
            <v>34.630000000000003</v>
          </cell>
          <cell r="V5158">
            <v>2.5</v>
          </cell>
          <cell r="W5158">
            <v>2</v>
          </cell>
          <cell r="X5158">
            <v>2.5</v>
          </cell>
          <cell r="Y5158">
            <v>2</v>
          </cell>
        </row>
        <row r="5159">
          <cell r="A5159">
            <v>17</v>
          </cell>
          <cell r="B5159" t="str">
            <v>Coordination</v>
          </cell>
          <cell r="C5159" t="str">
            <v>5200002191</v>
          </cell>
          <cell r="D5159" t="str">
            <v>Angel</v>
          </cell>
          <cell r="E5159" t="str">
            <v>Cummings</v>
          </cell>
          <cell r="F5159">
            <v>37410</v>
          </cell>
          <cell r="G5159">
            <v>5.2</v>
          </cell>
          <cell r="H5159" t="str">
            <v>The Blake Foundation-{Douglas-Nogales}</v>
          </cell>
          <cell r="I5159">
            <v>3</v>
          </cell>
          <cell r="J5159" t="str">
            <v>Home</v>
          </cell>
          <cell r="K5159">
            <v>34.630000000000003</v>
          </cell>
          <cell r="W5159">
            <v>1.5</v>
          </cell>
          <cell r="X5159">
            <v>1</v>
          </cell>
          <cell r="Y5159">
            <v>2</v>
          </cell>
          <cell r="Z5159">
            <v>2</v>
          </cell>
          <cell r="AA5159">
            <v>3</v>
          </cell>
          <cell r="AB5159">
            <v>1</v>
          </cell>
          <cell r="AH5159">
            <v>4</v>
          </cell>
          <cell r="AI5159">
            <v>3</v>
          </cell>
        </row>
        <row r="5160">
          <cell r="A5160">
            <v>17</v>
          </cell>
          <cell r="B5160" t="str">
            <v>Coordination</v>
          </cell>
          <cell r="C5160" t="str">
            <v>5200002204</v>
          </cell>
          <cell r="D5160" t="str">
            <v>Manuel</v>
          </cell>
          <cell r="E5160" t="str">
            <v>Sanchez</v>
          </cell>
          <cell r="F5160">
            <v>36962</v>
          </cell>
          <cell r="G5160">
            <v>5.2</v>
          </cell>
          <cell r="H5160" t="str">
            <v>The Blake Foundation-{Douglas-Nogales}</v>
          </cell>
          <cell r="I5160">
            <v>3</v>
          </cell>
          <cell r="J5160" t="str">
            <v>Home</v>
          </cell>
          <cell r="K5160">
            <v>34.630000000000003</v>
          </cell>
          <cell r="W5160">
            <v>3</v>
          </cell>
          <cell r="X5160">
            <v>2.5</v>
          </cell>
          <cell r="Y5160">
            <v>2</v>
          </cell>
          <cell r="Z5160">
            <v>3.5</v>
          </cell>
          <cell r="AA5160">
            <v>2</v>
          </cell>
          <cell r="AB5160">
            <v>3</v>
          </cell>
        </row>
        <row r="5161">
          <cell r="A5161">
            <v>17</v>
          </cell>
          <cell r="B5161" t="str">
            <v>Coordination</v>
          </cell>
          <cell r="C5161" t="str">
            <v>5200002209</v>
          </cell>
          <cell r="D5161" t="str">
            <v>Jonathan</v>
          </cell>
          <cell r="E5161" t="str">
            <v>Lopez</v>
          </cell>
          <cell r="F5161">
            <v>36832</v>
          </cell>
          <cell r="G5161">
            <v>5.2</v>
          </cell>
          <cell r="H5161" t="str">
            <v>The Blake Foundation-{Douglas-Nogales}</v>
          </cell>
          <cell r="I5161">
            <v>3</v>
          </cell>
          <cell r="J5161" t="str">
            <v>Home</v>
          </cell>
          <cell r="K5161">
            <v>34.630000000000003</v>
          </cell>
          <cell r="Y5161">
            <v>2.5</v>
          </cell>
          <cell r="Z5161">
            <v>3</v>
          </cell>
          <cell r="AA5161">
            <v>4</v>
          </cell>
        </row>
        <row r="5162">
          <cell r="A5162">
            <v>17</v>
          </cell>
          <cell r="B5162" t="str">
            <v>Coordination</v>
          </cell>
          <cell r="C5162" t="str">
            <v>5200002218</v>
          </cell>
          <cell r="D5162" t="str">
            <v>Stephen</v>
          </cell>
          <cell r="E5162" t="str">
            <v>Bennett</v>
          </cell>
          <cell r="F5162">
            <v>36712</v>
          </cell>
          <cell r="G5162">
            <v>5.2</v>
          </cell>
          <cell r="H5162" t="str">
            <v>The Blake Foundation-{Douglas-Nogales}</v>
          </cell>
          <cell r="I5162">
            <v>3</v>
          </cell>
          <cell r="J5162" t="str">
            <v>Home</v>
          </cell>
          <cell r="K5162">
            <v>34.630000000000003</v>
          </cell>
          <cell r="W5162">
            <v>3.5</v>
          </cell>
          <cell r="X5162">
            <v>2</v>
          </cell>
        </row>
        <row r="5163">
          <cell r="A5163">
            <v>17</v>
          </cell>
          <cell r="B5163" t="str">
            <v>Coordination</v>
          </cell>
          <cell r="C5163" t="str">
            <v>5200002465</v>
          </cell>
          <cell r="D5163" t="str">
            <v>Francisco</v>
          </cell>
          <cell r="E5163" t="str">
            <v>Vera</v>
          </cell>
          <cell r="F5163">
            <v>37175</v>
          </cell>
          <cell r="G5163">
            <v>5.2</v>
          </cell>
          <cell r="H5163" t="str">
            <v>The Blake Foundation-{Douglas-Nogales}</v>
          </cell>
          <cell r="I5163">
            <v>3</v>
          </cell>
          <cell r="J5163" t="str">
            <v>Home</v>
          </cell>
          <cell r="K5163">
            <v>34.630000000000003</v>
          </cell>
          <cell r="AI5163">
            <v>2.5</v>
          </cell>
        </row>
        <row r="5164">
          <cell r="A5164">
            <v>17</v>
          </cell>
          <cell r="B5164" t="str">
            <v>Coordination</v>
          </cell>
          <cell r="C5164" t="str">
            <v>5200002530</v>
          </cell>
          <cell r="D5164" t="str">
            <v>Marco</v>
          </cell>
          <cell r="E5164" t="str">
            <v>Aviles</v>
          </cell>
          <cell r="F5164">
            <v>37567</v>
          </cell>
          <cell r="G5164">
            <v>5.2</v>
          </cell>
          <cell r="H5164" t="str">
            <v>The Blake Foundation-{Douglas-Nogales}</v>
          </cell>
          <cell r="I5164">
            <v>3</v>
          </cell>
          <cell r="J5164" t="str">
            <v>Home</v>
          </cell>
          <cell r="K5164">
            <v>34.630000000000003</v>
          </cell>
          <cell r="AH5164">
            <v>1</v>
          </cell>
          <cell r="AI5164">
            <v>1</v>
          </cell>
        </row>
        <row r="5165">
          <cell r="A5165">
            <v>17</v>
          </cell>
          <cell r="B5165" t="str">
            <v>Coordination</v>
          </cell>
          <cell r="C5165" t="str">
            <v>5200002531</v>
          </cell>
          <cell r="D5165" t="str">
            <v>Jesus</v>
          </cell>
          <cell r="E5165" t="str">
            <v>Gil</v>
          </cell>
          <cell r="F5165">
            <v>37330</v>
          </cell>
          <cell r="G5165">
            <v>5.2</v>
          </cell>
          <cell r="H5165" t="str">
            <v>The Blake Foundation-{Douglas-Nogales}</v>
          </cell>
          <cell r="I5165">
            <v>3</v>
          </cell>
          <cell r="J5165" t="str">
            <v>Home</v>
          </cell>
          <cell r="K5165">
            <v>34.630000000000003</v>
          </cell>
          <cell r="AH5165">
            <v>1</v>
          </cell>
          <cell r="AI5165">
            <v>2.5</v>
          </cell>
        </row>
        <row r="5166">
          <cell r="A5166">
            <v>17</v>
          </cell>
          <cell r="B5166" t="str">
            <v>Coordination</v>
          </cell>
          <cell r="C5166" t="str">
            <v>5200002532</v>
          </cell>
          <cell r="D5166" t="str">
            <v>Fernando</v>
          </cell>
          <cell r="E5166" t="str">
            <v>Valencia</v>
          </cell>
          <cell r="F5166">
            <v>37157</v>
          </cell>
          <cell r="G5166">
            <v>5.2</v>
          </cell>
          <cell r="H5166" t="str">
            <v>The Blake Foundation-{Douglas-Nogales}</v>
          </cell>
          <cell r="I5166">
            <v>3</v>
          </cell>
          <cell r="J5166" t="str">
            <v>Home</v>
          </cell>
          <cell r="K5166">
            <v>34.630000000000003</v>
          </cell>
          <cell r="AH5166">
            <v>1</v>
          </cell>
          <cell r="AI5166">
            <v>2</v>
          </cell>
        </row>
        <row r="5167">
          <cell r="A5167">
            <v>17</v>
          </cell>
          <cell r="B5167" t="str">
            <v>Coordination</v>
          </cell>
          <cell r="C5167" t="str">
            <v>5200002533</v>
          </cell>
          <cell r="D5167" t="str">
            <v>Maximilliano</v>
          </cell>
          <cell r="E5167" t="str">
            <v>Valencia</v>
          </cell>
          <cell r="F5167">
            <v>37157</v>
          </cell>
          <cell r="G5167">
            <v>5.2</v>
          </cell>
          <cell r="H5167" t="str">
            <v>The Blake Foundation-{Douglas-Nogales}</v>
          </cell>
          <cell r="I5167">
            <v>3</v>
          </cell>
          <cell r="J5167" t="str">
            <v>Home</v>
          </cell>
          <cell r="K5167">
            <v>34.630000000000003</v>
          </cell>
          <cell r="AH5167">
            <v>1</v>
          </cell>
          <cell r="AI5167">
            <v>2</v>
          </cell>
        </row>
        <row r="5168">
          <cell r="A5168">
            <v>17</v>
          </cell>
          <cell r="B5168" t="str">
            <v>Coordination</v>
          </cell>
          <cell r="C5168" t="str">
            <v>5200002536</v>
          </cell>
          <cell r="D5168" t="str">
            <v>Xavier</v>
          </cell>
          <cell r="E5168" t="str">
            <v>Velasquez</v>
          </cell>
          <cell r="F5168">
            <v>37286</v>
          </cell>
          <cell r="G5168">
            <v>5.2</v>
          </cell>
          <cell r="H5168" t="str">
            <v>The Blake Foundation-{Douglas-Nogales}</v>
          </cell>
          <cell r="I5168">
            <v>3</v>
          </cell>
          <cell r="J5168" t="str">
            <v>Home</v>
          </cell>
          <cell r="K5168">
            <v>34.630000000000003</v>
          </cell>
          <cell r="AH5168">
            <v>1</v>
          </cell>
          <cell r="AI5168">
            <v>1</v>
          </cell>
        </row>
        <row r="5169">
          <cell r="A5169">
            <v>17</v>
          </cell>
          <cell r="B5169" t="str">
            <v>Coordination</v>
          </cell>
          <cell r="C5169" t="str">
            <v>5200002539</v>
          </cell>
          <cell r="D5169" t="str">
            <v>Jesus</v>
          </cell>
          <cell r="E5169" t="str">
            <v>Hernandez</v>
          </cell>
          <cell r="F5169">
            <v>37487</v>
          </cell>
          <cell r="G5169">
            <v>5.2</v>
          </cell>
          <cell r="H5169" t="str">
            <v>The Blake Foundation-{Douglas-Nogales}</v>
          </cell>
          <cell r="I5169">
            <v>3</v>
          </cell>
          <cell r="J5169" t="str">
            <v>Home</v>
          </cell>
          <cell r="K5169">
            <v>34.630000000000003</v>
          </cell>
        </row>
        <row r="5170">
          <cell r="A5170">
            <v>17</v>
          </cell>
          <cell r="B5170" t="str">
            <v>Coordination</v>
          </cell>
          <cell r="C5170" t="str">
            <v>5200002588</v>
          </cell>
          <cell r="D5170" t="str">
            <v>Ana</v>
          </cell>
          <cell r="E5170" t="str">
            <v>Soto</v>
          </cell>
          <cell r="F5170">
            <v>37385</v>
          </cell>
          <cell r="G5170">
            <v>5.2</v>
          </cell>
          <cell r="H5170" t="str">
            <v>The Blake Foundation-{Douglas-Nogales}</v>
          </cell>
          <cell r="I5170">
            <v>3</v>
          </cell>
          <cell r="J5170" t="str">
            <v>Home</v>
          </cell>
          <cell r="K5170">
            <v>34.630000000000003</v>
          </cell>
        </row>
        <row r="5171">
          <cell r="A5171">
            <v>17</v>
          </cell>
          <cell r="B5171" t="str">
            <v>Coordination</v>
          </cell>
          <cell r="C5171" t="str">
            <v>5300002035</v>
          </cell>
          <cell r="D5171" t="str">
            <v>Brittany</v>
          </cell>
          <cell r="E5171" t="str">
            <v>Carrizoza</v>
          </cell>
          <cell r="F5171">
            <v>36560</v>
          </cell>
          <cell r="G5171">
            <v>5.3</v>
          </cell>
          <cell r="H5171" t="str">
            <v>The Blake Foundation-{Safford}</v>
          </cell>
          <cell r="I5171">
            <v>6</v>
          </cell>
          <cell r="J5171" t="str">
            <v>Provider</v>
          </cell>
          <cell r="K5171">
            <v>34.630000000000003</v>
          </cell>
          <cell r="L5171">
            <v>2</v>
          </cell>
          <cell r="M5171">
            <v>2</v>
          </cell>
        </row>
        <row r="5172">
          <cell r="A5172">
            <v>17</v>
          </cell>
          <cell r="B5172" t="str">
            <v>Coordination</v>
          </cell>
          <cell r="C5172" t="str">
            <v>5300002036</v>
          </cell>
          <cell r="D5172" t="str">
            <v>Dory</v>
          </cell>
          <cell r="E5172" t="str">
            <v>Hunter</v>
          </cell>
          <cell r="F5172">
            <v>36280</v>
          </cell>
          <cell r="G5172">
            <v>5.3</v>
          </cell>
          <cell r="H5172" t="str">
            <v>The Blake Foundation-{Safford}</v>
          </cell>
          <cell r="I5172">
            <v>2</v>
          </cell>
          <cell r="J5172" t="str">
            <v>Typical</v>
          </cell>
          <cell r="K5172">
            <v>34.630000000000003</v>
          </cell>
          <cell r="L5172">
            <v>2</v>
          </cell>
          <cell r="M5172">
            <v>2</v>
          </cell>
        </row>
        <row r="5173">
          <cell r="A5173">
            <v>17</v>
          </cell>
          <cell r="B5173" t="str">
            <v>Coordination</v>
          </cell>
          <cell r="C5173" t="str">
            <v>5300002037</v>
          </cell>
          <cell r="D5173" t="str">
            <v>Destany</v>
          </cell>
          <cell r="E5173" t="str">
            <v>Merriman</v>
          </cell>
          <cell r="F5173">
            <v>36675</v>
          </cell>
          <cell r="G5173">
            <v>5.3</v>
          </cell>
          <cell r="H5173" t="str">
            <v>The Blake Foundation-{Safford}</v>
          </cell>
          <cell r="I5173">
            <v>3</v>
          </cell>
          <cell r="J5173" t="str">
            <v>Home</v>
          </cell>
          <cell r="K5173">
            <v>34.630000000000003</v>
          </cell>
          <cell r="L5173">
            <v>1</v>
          </cell>
          <cell r="M5173">
            <v>1.5</v>
          </cell>
          <cell r="N5173">
            <v>1.5</v>
          </cell>
          <cell r="O5173">
            <v>2.5</v>
          </cell>
          <cell r="P5173">
            <v>1.5</v>
          </cell>
          <cell r="Q5173">
            <v>2.5</v>
          </cell>
          <cell r="T5173">
            <v>1</v>
          </cell>
          <cell r="U5173">
            <v>4</v>
          </cell>
          <cell r="V5173">
            <v>1.5</v>
          </cell>
        </row>
        <row r="5174">
          <cell r="A5174">
            <v>17</v>
          </cell>
          <cell r="B5174" t="str">
            <v>Coordination</v>
          </cell>
          <cell r="C5174" t="str">
            <v>5300002037</v>
          </cell>
          <cell r="D5174" t="str">
            <v>Destany</v>
          </cell>
          <cell r="E5174" t="str">
            <v>Merriman</v>
          </cell>
          <cell r="F5174">
            <v>36675</v>
          </cell>
          <cell r="G5174">
            <v>5.3</v>
          </cell>
          <cell r="H5174" t="str">
            <v>The Blake Foundation-{Safford}</v>
          </cell>
          <cell r="I5174">
            <v>6</v>
          </cell>
          <cell r="J5174" t="str">
            <v>Provider</v>
          </cell>
          <cell r="K5174">
            <v>34.630000000000003</v>
          </cell>
          <cell r="S5174">
            <v>3</v>
          </cell>
        </row>
        <row r="5175">
          <cell r="A5175">
            <v>17</v>
          </cell>
          <cell r="B5175" t="str">
            <v>Coordination</v>
          </cell>
          <cell r="C5175" t="str">
            <v>5300002037</v>
          </cell>
          <cell r="D5175" t="str">
            <v>Destany</v>
          </cell>
          <cell r="E5175" t="str">
            <v>Merriman</v>
          </cell>
          <cell r="F5175">
            <v>36675</v>
          </cell>
          <cell r="G5175">
            <v>5.3</v>
          </cell>
          <cell r="H5175" t="str">
            <v>The Blake Foundation-{Safford}</v>
          </cell>
          <cell r="I5175">
            <v>7</v>
          </cell>
          <cell r="J5175" t="str">
            <v>Other</v>
          </cell>
          <cell r="K5175">
            <v>34.630000000000003</v>
          </cell>
          <cell r="R5175">
            <v>3</v>
          </cell>
          <cell r="S5175">
            <v>2.5</v>
          </cell>
          <cell r="T5175">
            <v>0.5</v>
          </cell>
        </row>
        <row r="5176">
          <cell r="A5176">
            <v>17</v>
          </cell>
          <cell r="B5176" t="str">
            <v>Coordination</v>
          </cell>
          <cell r="C5176" t="str">
            <v>5300002038</v>
          </cell>
          <cell r="D5176" t="str">
            <v>Elizabeth</v>
          </cell>
          <cell r="E5176" t="str">
            <v>Norton</v>
          </cell>
          <cell r="F5176">
            <v>36456</v>
          </cell>
          <cell r="G5176">
            <v>5.3</v>
          </cell>
          <cell r="H5176" t="str">
            <v>The Blake Foundation-{Safford}</v>
          </cell>
          <cell r="I5176">
            <v>3</v>
          </cell>
          <cell r="J5176" t="str">
            <v>Home</v>
          </cell>
          <cell r="K5176">
            <v>34.630000000000003</v>
          </cell>
          <cell r="L5176">
            <v>2</v>
          </cell>
          <cell r="M5176">
            <v>3.5</v>
          </cell>
          <cell r="N5176">
            <v>2</v>
          </cell>
          <cell r="O5176">
            <v>2.5</v>
          </cell>
          <cell r="P5176">
            <v>2.5</v>
          </cell>
          <cell r="Q5176">
            <v>2</v>
          </cell>
        </row>
        <row r="5177">
          <cell r="A5177">
            <v>17</v>
          </cell>
          <cell r="B5177" t="str">
            <v>Coordination</v>
          </cell>
          <cell r="C5177" t="str">
            <v>5300002039</v>
          </cell>
          <cell r="D5177" t="str">
            <v>Louise</v>
          </cell>
          <cell r="E5177" t="str">
            <v>Martineau</v>
          </cell>
          <cell r="F5177">
            <v>36415</v>
          </cell>
          <cell r="G5177">
            <v>5.3</v>
          </cell>
          <cell r="H5177" t="str">
            <v>The Blake Foundation-{Safford}</v>
          </cell>
          <cell r="I5177">
            <v>3</v>
          </cell>
          <cell r="J5177" t="str">
            <v>Home</v>
          </cell>
          <cell r="K5177">
            <v>34.630000000000003</v>
          </cell>
          <cell r="L5177">
            <v>5</v>
          </cell>
          <cell r="M5177">
            <v>2.5</v>
          </cell>
        </row>
        <row r="5178">
          <cell r="A5178">
            <v>17</v>
          </cell>
          <cell r="B5178" t="str">
            <v>Coordination</v>
          </cell>
          <cell r="C5178" t="str">
            <v>5300002040</v>
          </cell>
          <cell r="D5178" t="str">
            <v>Alexis</v>
          </cell>
          <cell r="E5178" t="str">
            <v>Lane</v>
          </cell>
          <cell r="F5178">
            <v>36585</v>
          </cell>
          <cell r="G5178">
            <v>5.3</v>
          </cell>
          <cell r="H5178" t="str">
            <v>The Blake Foundation-{Safford}</v>
          </cell>
          <cell r="I5178">
            <v>3</v>
          </cell>
          <cell r="J5178" t="str">
            <v>Home</v>
          </cell>
          <cell r="K5178">
            <v>34.630000000000003</v>
          </cell>
          <cell r="L5178">
            <v>7</v>
          </cell>
          <cell r="M5178">
            <v>1.5</v>
          </cell>
          <cell r="N5178">
            <v>1.5</v>
          </cell>
          <cell r="O5178">
            <v>2.5</v>
          </cell>
          <cell r="P5178">
            <v>2.5</v>
          </cell>
          <cell r="Q5178">
            <v>1.5</v>
          </cell>
        </row>
        <row r="5179">
          <cell r="A5179">
            <v>17</v>
          </cell>
          <cell r="B5179" t="str">
            <v>Coordination</v>
          </cell>
          <cell r="C5179" t="str">
            <v>5300002040</v>
          </cell>
          <cell r="D5179" t="str">
            <v>Alexis</v>
          </cell>
          <cell r="E5179" t="str">
            <v>Lane</v>
          </cell>
          <cell r="F5179">
            <v>36585</v>
          </cell>
          <cell r="G5179">
            <v>5.3</v>
          </cell>
          <cell r="H5179" t="str">
            <v>The Blake Foundation-{Safford}</v>
          </cell>
          <cell r="I5179">
            <v>7</v>
          </cell>
          <cell r="J5179" t="str">
            <v>Other</v>
          </cell>
          <cell r="K5179">
            <v>34.630000000000003</v>
          </cell>
          <cell r="R5179">
            <v>2.5</v>
          </cell>
          <cell r="S5179">
            <v>2.5</v>
          </cell>
        </row>
        <row r="5180">
          <cell r="A5180">
            <v>17</v>
          </cell>
          <cell r="B5180" t="str">
            <v>Coordination</v>
          </cell>
          <cell r="C5180" t="str">
            <v>5300002041</v>
          </cell>
          <cell r="D5180" t="str">
            <v>Orion</v>
          </cell>
          <cell r="E5180" t="str">
            <v>Szady</v>
          </cell>
          <cell r="F5180">
            <v>36472</v>
          </cell>
          <cell r="G5180">
            <v>5.3</v>
          </cell>
          <cell r="H5180" t="str">
            <v>The Blake Foundation-{Safford}</v>
          </cell>
          <cell r="I5180">
            <v>3</v>
          </cell>
          <cell r="J5180" t="str">
            <v>Home</v>
          </cell>
          <cell r="K5180">
            <v>34.630000000000003</v>
          </cell>
          <cell r="L5180">
            <v>6</v>
          </cell>
          <cell r="M5180">
            <v>2.5</v>
          </cell>
          <cell r="N5180">
            <v>3</v>
          </cell>
          <cell r="O5180">
            <v>3</v>
          </cell>
        </row>
        <row r="5181">
          <cell r="A5181">
            <v>17</v>
          </cell>
          <cell r="B5181" t="str">
            <v>Coordination</v>
          </cell>
          <cell r="C5181" t="str">
            <v>5300002041</v>
          </cell>
          <cell r="D5181" t="str">
            <v>Orion</v>
          </cell>
          <cell r="E5181" t="str">
            <v>Szady</v>
          </cell>
          <cell r="F5181">
            <v>36472</v>
          </cell>
          <cell r="G5181">
            <v>5.3</v>
          </cell>
          <cell r="H5181" t="str">
            <v>The Blake Foundation-{Safford}</v>
          </cell>
          <cell r="I5181">
            <v>6</v>
          </cell>
          <cell r="J5181" t="str">
            <v>Provider</v>
          </cell>
          <cell r="K5181">
            <v>34.630000000000003</v>
          </cell>
          <cell r="L5181">
            <v>1</v>
          </cell>
        </row>
        <row r="5182">
          <cell r="A5182">
            <v>17</v>
          </cell>
          <cell r="B5182" t="str">
            <v>Coordination</v>
          </cell>
          <cell r="C5182" t="str">
            <v>5300002042</v>
          </cell>
          <cell r="D5182" t="str">
            <v>Jose</v>
          </cell>
          <cell r="E5182" t="str">
            <v>Marquez</v>
          </cell>
          <cell r="F5182">
            <v>36578</v>
          </cell>
          <cell r="G5182">
            <v>5.3</v>
          </cell>
          <cell r="H5182" t="str">
            <v>The Blake Foundation-{Safford}</v>
          </cell>
          <cell r="I5182">
            <v>3</v>
          </cell>
          <cell r="J5182" t="str">
            <v>Home</v>
          </cell>
          <cell r="K5182">
            <v>34.630000000000003</v>
          </cell>
          <cell r="O5182">
            <v>3</v>
          </cell>
          <cell r="P5182">
            <v>3</v>
          </cell>
          <cell r="Q5182">
            <v>2</v>
          </cell>
          <cell r="R5182">
            <v>3</v>
          </cell>
          <cell r="S5182">
            <v>1.5</v>
          </cell>
        </row>
        <row r="5183">
          <cell r="A5183">
            <v>17</v>
          </cell>
          <cell r="B5183" t="str">
            <v>Coordination</v>
          </cell>
          <cell r="C5183" t="str">
            <v>5300002046</v>
          </cell>
          <cell r="D5183" t="str">
            <v>Madison</v>
          </cell>
          <cell r="E5183" t="str">
            <v>Griffith</v>
          </cell>
          <cell r="F5183">
            <v>36243</v>
          </cell>
          <cell r="G5183">
            <v>5.3</v>
          </cell>
          <cell r="H5183" t="str">
            <v>The Blake Foundation-{Safford}</v>
          </cell>
          <cell r="I5183">
            <v>3</v>
          </cell>
          <cell r="J5183" t="str">
            <v>Home</v>
          </cell>
          <cell r="K5183">
            <v>34.630000000000003</v>
          </cell>
          <cell r="L5183">
            <v>4</v>
          </cell>
          <cell r="M5183">
            <v>3.5</v>
          </cell>
        </row>
        <row r="5184">
          <cell r="A5184">
            <v>17</v>
          </cell>
          <cell r="B5184" t="str">
            <v>Coordination</v>
          </cell>
          <cell r="C5184" t="str">
            <v>5300002063</v>
          </cell>
          <cell r="D5184" t="str">
            <v>William</v>
          </cell>
          <cell r="E5184" t="str">
            <v>Senne</v>
          </cell>
          <cell r="F5184">
            <v>36983</v>
          </cell>
          <cell r="G5184">
            <v>5.3</v>
          </cell>
          <cell r="H5184" t="str">
            <v>The Blake Foundation-{Safford}</v>
          </cell>
          <cell r="I5184">
            <v>3</v>
          </cell>
          <cell r="J5184" t="str">
            <v>Home</v>
          </cell>
          <cell r="K5184">
            <v>34.630000000000003</v>
          </cell>
          <cell r="U5184">
            <v>4</v>
          </cell>
          <cell r="V5184">
            <v>2</v>
          </cell>
          <cell r="W5184">
            <v>6</v>
          </cell>
        </row>
        <row r="5185">
          <cell r="A5185">
            <v>17</v>
          </cell>
          <cell r="B5185" t="str">
            <v>Coordination</v>
          </cell>
          <cell r="C5185" t="str">
            <v>5300002065</v>
          </cell>
          <cell r="D5185" t="str">
            <v>Tajima</v>
          </cell>
          <cell r="E5185" t="str">
            <v>Malvido</v>
          </cell>
          <cell r="F5185">
            <v>36545</v>
          </cell>
          <cell r="G5185">
            <v>5.3</v>
          </cell>
          <cell r="H5185" t="str">
            <v>The Blake Foundation-{Safford}</v>
          </cell>
          <cell r="I5185">
            <v>3</v>
          </cell>
          <cell r="J5185" t="str">
            <v>Home</v>
          </cell>
          <cell r="K5185">
            <v>34.630000000000003</v>
          </cell>
          <cell r="Q5185">
            <v>5</v>
          </cell>
        </row>
        <row r="5186">
          <cell r="A5186">
            <v>17</v>
          </cell>
          <cell r="B5186" t="str">
            <v>Coordination</v>
          </cell>
          <cell r="C5186" t="str">
            <v>5300002065</v>
          </cell>
          <cell r="D5186" t="str">
            <v>Tajima</v>
          </cell>
          <cell r="E5186" t="str">
            <v>Malvido</v>
          </cell>
          <cell r="F5186">
            <v>36545</v>
          </cell>
          <cell r="G5186">
            <v>5.3</v>
          </cell>
          <cell r="H5186" t="str">
            <v>The Blake Foundation-{Safford}</v>
          </cell>
          <cell r="I5186">
            <v>7</v>
          </cell>
          <cell r="J5186" t="str">
            <v>Other</v>
          </cell>
          <cell r="K5186">
            <v>34.630000000000003</v>
          </cell>
          <cell r="R5186">
            <v>10</v>
          </cell>
        </row>
        <row r="5187">
          <cell r="A5187">
            <v>17</v>
          </cell>
          <cell r="B5187" t="str">
            <v>Coordination</v>
          </cell>
          <cell r="C5187" t="str">
            <v>5300002066</v>
          </cell>
          <cell r="D5187" t="str">
            <v>Anika</v>
          </cell>
          <cell r="E5187" t="str">
            <v>Ruiz</v>
          </cell>
          <cell r="F5187">
            <v>36624</v>
          </cell>
          <cell r="G5187">
            <v>5.3</v>
          </cell>
          <cell r="H5187" t="str">
            <v>The Blake Foundation-{Safford}</v>
          </cell>
          <cell r="I5187">
            <v>1</v>
          </cell>
          <cell r="J5187" t="str">
            <v>DD_Program</v>
          </cell>
          <cell r="K5187">
            <v>34.630000000000003</v>
          </cell>
          <cell r="R5187">
            <v>3</v>
          </cell>
        </row>
        <row r="5188">
          <cell r="A5188">
            <v>17</v>
          </cell>
          <cell r="B5188" t="str">
            <v>Coordination</v>
          </cell>
          <cell r="C5188" t="str">
            <v>5300002066</v>
          </cell>
          <cell r="D5188" t="str">
            <v>Anika</v>
          </cell>
          <cell r="E5188" t="str">
            <v>Ruiz</v>
          </cell>
          <cell r="F5188">
            <v>36624</v>
          </cell>
          <cell r="G5188">
            <v>5.3</v>
          </cell>
          <cell r="H5188" t="str">
            <v>The Blake Foundation-{Safford}</v>
          </cell>
          <cell r="I5188">
            <v>3</v>
          </cell>
          <cell r="J5188" t="str">
            <v>Home</v>
          </cell>
          <cell r="K5188">
            <v>34.630000000000003</v>
          </cell>
          <cell r="T5188">
            <v>1</v>
          </cell>
          <cell r="U5188">
            <v>1.5</v>
          </cell>
        </row>
        <row r="5189">
          <cell r="A5189">
            <v>17</v>
          </cell>
          <cell r="B5189" t="str">
            <v>Coordination</v>
          </cell>
          <cell r="C5189" t="str">
            <v>5300002066</v>
          </cell>
          <cell r="D5189" t="str">
            <v>Anika</v>
          </cell>
          <cell r="E5189" t="str">
            <v>Ruiz</v>
          </cell>
          <cell r="F5189">
            <v>36624</v>
          </cell>
          <cell r="G5189">
            <v>5.3</v>
          </cell>
          <cell r="H5189" t="str">
            <v>The Blake Foundation-{Safford}</v>
          </cell>
          <cell r="I5189">
            <v>7</v>
          </cell>
          <cell r="J5189" t="str">
            <v>Other</v>
          </cell>
          <cell r="K5189">
            <v>34.630000000000003</v>
          </cell>
          <cell r="R5189">
            <v>3</v>
          </cell>
          <cell r="S5189">
            <v>2.5</v>
          </cell>
          <cell r="T5189">
            <v>1.5</v>
          </cell>
        </row>
        <row r="5190">
          <cell r="A5190">
            <v>17</v>
          </cell>
          <cell r="B5190" t="str">
            <v>Coordination</v>
          </cell>
          <cell r="C5190" t="str">
            <v>5300002081</v>
          </cell>
          <cell r="D5190" t="str">
            <v>Gabriella</v>
          </cell>
          <cell r="E5190" t="str">
            <v>Diaz</v>
          </cell>
          <cell r="F5190">
            <v>37326</v>
          </cell>
          <cell r="G5190">
            <v>5.3</v>
          </cell>
          <cell r="H5190" t="str">
            <v>The Blake Foundation-{Safford}</v>
          </cell>
          <cell r="I5190">
            <v>3</v>
          </cell>
          <cell r="J5190" t="str">
            <v>Home</v>
          </cell>
          <cell r="K5190">
            <v>34.630000000000003</v>
          </cell>
          <cell r="S5190">
            <v>8</v>
          </cell>
          <cell r="T5190">
            <v>3</v>
          </cell>
          <cell r="U5190">
            <v>8</v>
          </cell>
          <cell r="V5190">
            <v>3</v>
          </cell>
          <cell r="W5190">
            <v>4</v>
          </cell>
          <cell r="X5190">
            <v>4</v>
          </cell>
          <cell r="Y5190">
            <v>7</v>
          </cell>
          <cell r="Z5190">
            <v>7</v>
          </cell>
          <cell r="AA5190">
            <v>5</v>
          </cell>
          <cell r="AB5190">
            <v>1</v>
          </cell>
          <cell r="AH5190">
            <v>2</v>
          </cell>
          <cell r="AI5190">
            <v>3</v>
          </cell>
        </row>
        <row r="5191">
          <cell r="A5191">
            <v>17</v>
          </cell>
          <cell r="B5191" t="str">
            <v>Coordination</v>
          </cell>
          <cell r="C5191" t="str">
            <v>5300002101</v>
          </cell>
          <cell r="D5191" t="str">
            <v>Sklar</v>
          </cell>
          <cell r="E5191" t="str">
            <v>Cates</v>
          </cell>
          <cell r="F5191">
            <v>36966</v>
          </cell>
          <cell r="G5191">
            <v>5.3</v>
          </cell>
          <cell r="H5191" t="str">
            <v>The Blake Foundation-{Safford}</v>
          </cell>
          <cell r="I5191">
            <v>3</v>
          </cell>
          <cell r="J5191" t="str">
            <v>Home</v>
          </cell>
          <cell r="K5191">
            <v>34.630000000000003</v>
          </cell>
          <cell r="U5191">
            <v>5</v>
          </cell>
          <cell r="V5191">
            <v>2</v>
          </cell>
          <cell r="W5191">
            <v>1</v>
          </cell>
          <cell r="X5191">
            <v>0.5</v>
          </cell>
          <cell r="Y5191">
            <v>1</v>
          </cell>
          <cell r="Z5191">
            <v>2.5</v>
          </cell>
          <cell r="AA5191">
            <v>1</v>
          </cell>
          <cell r="AB5191">
            <v>0.5</v>
          </cell>
        </row>
        <row r="5192">
          <cell r="A5192">
            <v>17</v>
          </cell>
          <cell r="B5192" t="str">
            <v>Coordination</v>
          </cell>
          <cell r="C5192" t="str">
            <v>5300002101</v>
          </cell>
          <cell r="D5192" t="str">
            <v>Sklar</v>
          </cell>
          <cell r="E5192" t="str">
            <v>Cates</v>
          </cell>
          <cell r="F5192">
            <v>36966</v>
          </cell>
          <cell r="G5192">
            <v>5.3</v>
          </cell>
          <cell r="H5192" t="str">
            <v>The Blake Foundation-{Safford}</v>
          </cell>
          <cell r="I5192">
            <v>7</v>
          </cell>
          <cell r="J5192" t="str">
            <v>Other</v>
          </cell>
          <cell r="K5192">
            <v>34.630000000000003</v>
          </cell>
          <cell r="T5192">
            <v>4.5</v>
          </cell>
        </row>
        <row r="5193">
          <cell r="A5193">
            <v>17</v>
          </cell>
          <cell r="B5193" t="str">
            <v>Coordination</v>
          </cell>
          <cell r="C5193" t="str">
            <v>5300002102</v>
          </cell>
          <cell r="D5193" t="str">
            <v>Brennen</v>
          </cell>
          <cell r="E5193" t="str">
            <v>Gonzales</v>
          </cell>
          <cell r="F5193">
            <v>36804</v>
          </cell>
          <cell r="G5193">
            <v>5.3</v>
          </cell>
          <cell r="H5193" t="str">
            <v>The Blake Foundation-{Safford}</v>
          </cell>
          <cell r="I5193">
            <v>3</v>
          </cell>
          <cell r="J5193" t="str">
            <v>Home</v>
          </cell>
          <cell r="K5193">
            <v>34.630000000000003</v>
          </cell>
          <cell r="U5193">
            <v>4.5</v>
          </cell>
          <cell r="V5193">
            <v>2</v>
          </cell>
          <cell r="W5193">
            <v>2</v>
          </cell>
          <cell r="X5193">
            <v>0.5</v>
          </cell>
          <cell r="Y5193">
            <v>1.5</v>
          </cell>
          <cell r="Z5193">
            <v>1.5</v>
          </cell>
        </row>
        <row r="5194">
          <cell r="A5194">
            <v>17</v>
          </cell>
          <cell r="B5194" t="str">
            <v>Coordination</v>
          </cell>
          <cell r="C5194" t="str">
            <v>5300002102</v>
          </cell>
          <cell r="D5194" t="str">
            <v>Brennen</v>
          </cell>
          <cell r="E5194" t="str">
            <v>Gonzales</v>
          </cell>
          <cell r="F5194">
            <v>36804</v>
          </cell>
          <cell r="G5194">
            <v>5.3</v>
          </cell>
          <cell r="H5194" t="str">
            <v>The Blake Foundation-{Safford}</v>
          </cell>
          <cell r="I5194">
            <v>7</v>
          </cell>
          <cell r="J5194" t="str">
            <v>Other</v>
          </cell>
          <cell r="K5194">
            <v>34.630000000000003</v>
          </cell>
          <cell r="T5194">
            <v>4.5</v>
          </cell>
        </row>
        <row r="5195">
          <cell r="A5195">
            <v>17</v>
          </cell>
          <cell r="B5195" t="str">
            <v>Coordination</v>
          </cell>
          <cell r="C5195" t="str">
            <v>5300002178</v>
          </cell>
          <cell r="D5195" t="str">
            <v>David</v>
          </cell>
          <cell r="E5195" t="str">
            <v>Kirkland</v>
          </cell>
          <cell r="F5195">
            <v>37089</v>
          </cell>
          <cell r="G5195">
            <v>5.3</v>
          </cell>
          <cell r="H5195" t="str">
            <v>The Blake Foundation-{Safford}</v>
          </cell>
          <cell r="I5195">
            <v>3</v>
          </cell>
          <cell r="J5195" t="str">
            <v>Home</v>
          </cell>
          <cell r="K5195">
            <v>34.630000000000003</v>
          </cell>
          <cell r="X5195">
            <v>1.5</v>
          </cell>
          <cell r="Y5195">
            <v>1</v>
          </cell>
          <cell r="Z5195">
            <v>1.5</v>
          </cell>
          <cell r="AA5195">
            <v>1</v>
          </cell>
          <cell r="AB5195">
            <v>1</v>
          </cell>
        </row>
        <row r="5196">
          <cell r="A5196">
            <v>17</v>
          </cell>
          <cell r="B5196" t="str">
            <v>Coordination</v>
          </cell>
          <cell r="C5196" t="str">
            <v>5300002195</v>
          </cell>
          <cell r="D5196" t="str">
            <v>Isiah</v>
          </cell>
          <cell r="E5196" t="str">
            <v>Bejarano</v>
          </cell>
          <cell r="F5196">
            <v>36969</v>
          </cell>
          <cell r="G5196">
            <v>5.3</v>
          </cell>
          <cell r="H5196" t="str">
            <v>The Blake Foundation-{Safford}</v>
          </cell>
          <cell r="I5196">
            <v>3</v>
          </cell>
          <cell r="J5196" t="str">
            <v>Home</v>
          </cell>
          <cell r="K5196">
            <v>34.630000000000003</v>
          </cell>
          <cell r="V5196">
            <v>2.5</v>
          </cell>
          <cell r="W5196">
            <v>2.5</v>
          </cell>
          <cell r="X5196">
            <v>1.5</v>
          </cell>
          <cell r="Y5196">
            <v>1</v>
          </cell>
          <cell r="Z5196">
            <v>1.5</v>
          </cell>
          <cell r="AA5196">
            <v>1</v>
          </cell>
        </row>
        <row r="5197">
          <cell r="A5197">
            <v>17</v>
          </cell>
          <cell r="B5197" t="str">
            <v>Coordination</v>
          </cell>
          <cell r="C5197" t="str">
            <v>5300002199</v>
          </cell>
          <cell r="D5197" t="str">
            <v>Brandon</v>
          </cell>
          <cell r="E5197" t="str">
            <v>Gonzales</v>
          </cell>
          <cell r="F5197">
            <v>37204</v>
          </cell>
          <cell r="G5197">
            <v>5.3</v>
          </cell>
          <cell r="H5197" t="str">
            <v>The Blake Foundation-{Safford}</v>
          </cell>
          <cell r="I5197">
            <v>3</v>
          </cell>
          <cell r="J5197" t="str">
            <v>Home</v>
          </cell>
          <cell r="K5197">
            <v>34.630000000000003</v>
          </cell>
          <cell r="W5197">
            <v>1</v>
          </cell>
          <cell r="X5197">
            <v>1.5</v>
          </cell>
          <cell r="Y5197">
            <v>2</v>
          </cell>
          <cell r="Z5197">
            <v>1.5</v>
          </cell>
          <cell r="AA5197">
            <v>2</v>
          </cell>
          <cell r="AB5197">
            <v>1.5</v>
          </cell>
        </row>
        <row r="5198">
          <cell r="A5198">
            <v>17</v>
          </cell>
          <cell r="B5198" t="str">
            <v>Coordination</v>
          </cell>
          <cell r="C5198" t="str">
            <v>5300002200</v>
          </cell>
          <cell r="D5198" t="str">
            <v>Aaron</v>
          </cell>
          <cell r="E5198" t="str">
            <v>Hatch</v>
          </cell>
          <cell r="F5198">
            <v>37040</v>
          </cell>
          <cell r="G5198">
            <v>5.3</v>
          </cell>
          <cell r="H5198" t="str">
            <v>The Blake Foundation-{Safford}</v>
          </cell>
          <cell r="I5198">
            <v>3</v>
          </cell>
          <cell r="J5198" t="str">
            <v>Home</v>
          </cell>
          <cell r="K5198">
            <v>34.630000000000003</v>
          </cell>
          <cell r="W5198">
            <v>1.5</v>
          </cell>
          <cell r="X5198">
            <v>1.5</v>
          </cell>
          <cell r="Y5198">
            <v>0.5</v>
          </cell>
          <cell r="Z5198">
            <v>0.5</v>
          </cell>
          <cell r="AA5198">
            <v>0.5</v>
          </cell>
          <cell r="AB5198">
            <v>1</v>
          </cell>
          <cell r="AH5198">
            <v>1</v>
          </cell>
        </row>
        <row r="5199">
          <cell r="A5199">
            <v>17</v>
          </cell>
          <cell r="B5199" t="str">
            <v>Coordination</v>
          </cell>
          <cell r="C5199" t="str">
            <v>5300002202</v>
          </cell>
          <cell r="D5199" t="str">
            <v>Ammon</v>
          </cell>
          <cell r="E5199" t="str">
            <v>Hatch</v>
          </cell>
          <cell r="F5199">
            <v>37040</v>
          </cell>
          <cell r="G5199">
            <v>5.3</v>
          </cell>
          <cell r="H5199" t="str">
            <v>The Blake Foundation-{Safford}</v>
          </cell>
          <cell r="I5199">
            <v>3</v>
          </cell>
          <cell r="J5199" t="str">
            <v>Home</v>
          </cell>
          <cell r="K5199">
            <v>34.630000000000003</v>
          </cell>
          <cell r="W5199">
            <v>1.5</v>
          </cell>
          <cell r="X5199">
            <v>1</v>
          </cell>
          <cell r="Y5199">
            <v>0.5</v>
          </cell>
          <cell r="Z5199">
            <v>0.5</v>
          </cell>
          <cell r="AA5199">
            <v>0.5</v>
          </cell>
          <cell r="AB5199">
            <v>1</v>
          </cell>
        </row>
        <row r="5200">
          <cell r="A5200">
            <v>17</v>
          </cell>
          <cell r="B5200" t="str">
            <v>Coordination</v>
          </cell>
          <cell r="C5200" t="str">
            <v>5300002203</v>
          </cell>
          <cell r="D5200" t="str">
            <v>Riley</v>
          </cell>
          <cell r="E5200" t="str">
            <v>Morris</v>
          </cell>
          <cell r="F5200">
            <v>36858</v>
          </cell>
          <cell r="G5200">
            <v>5.3</v>
          </cell>
          <cell r="H5200" t="str">
            <v>The Blake Foundation-{Safford}</v>
          </cell>
          <cell r="I5200">
            <v>3</v>
          </cell>
          <cell r="J5200" t="str">
            <v>Home</v>
          </cell>
          <cell r="K5200">
            <v>34.630000000000003</v>
          </cell>
          <cell r="W5200">
            <v>1</v>
          </cell>
          <cell r="X5200">
            <v>1.5</v>
          </cell>
          <cell r="Y5200">
            <v>1</v>
          </cell>
          <cell r="Z5200">
            <v>2</v>
          </cell>
          <cell r="AA5200">
            <v>0.5</v>
          </cell>
          <cell r="AB5200">
            <v>1</v>
          </cell>
        </row>
        <row r="5201">
          <cell r="A5201">
            <v>17</v>
          </cell>
          <cell r="B5201" t="str">
            <v>Coordination</v>
          </cell>
          <cell r="C5201" t="str">
            <v>5300002208</v>
          </cell>
          <cell r="D5201" t="str">
            <v>Zachary</v>
          </cell>
          <cell r="E5201" t="str">
            <v>Beals</v>
          </cell>
          <cell r="F5201">
            <v>36960</v>
          </cell>
          <cell r="G5201">
            <v>5.3</v>
          </cell>
          <cell r="H5201" t="str">
            <v>The Blake Foundation-{Safford}</v>
          </cell>
          <cell r="I5201">
            <v>3</v>
          </cell>
          <cell r="J5201" t="str">
            <v>Home</v>
          </cell>
          <cell r="K5201">
            <v>34.630000000000003</v>
          </cell>
          <cell r="Y5201">
            <v>1</v>
          </cell>
          <cell r="Z5201">
            <v>1</v>
          </cell>
          <cell r="AA5201">
            <v>1</v>
          </cell>
        </row>
        <row r="5202">
          <cell r="A5202">
            <v>17</v>
          </cell>
          <cell r="B5202" t="str">
            <v>Coordination</v>
          </cell>
          <cell r="C5202" t="str">
            <v>5300002212</v>
          </cell>
          <cell r="D5202" t="str">
            <v>Timothy</v>
          </cell>
          <cell r="E5202" t="str">
            <v>Reyna</v>
          </cell>
          <cell r="F5202">
            <v>37012</v>
          </cell>
          <cell r="G5202">
            <v>5.3</v>
          </cell>
          <cell r="H5202" t="str">
            <v>The Blake Foundation-{Safford}</v>
          </cell>
          <cell r="I5202">
            <v>3</v>
          </cell>
          <cell r="J5202" t="str">
            <v>Home</v>
          </cell>
          <cell r="K5202">
            <v>34.630000000000003</v>
          </cell>
          <cell r="Z5202">
            <v>4</v>
          </cell>
          <cell r="AA5202">
            <v>1</v>
          </cell>
          <cell r="AB5202">
            <v>2.5</v>
          </cell>
          <cell r="AH5202">
            <v>2</v>
          </cell>
          <cell r="AI5202">
            <v>2</v>
          </cell>
        </row>
        <row r="5203">
          <cell r="A5203">
            <v>17</v>
          </cell>
          <cell r="B5203" t="str">
            <v>Coordination</v>
          </cell>
          <cell r="C5203" t="str">
            <v>5300002467</v>
          </cell>
          <cell r="D5203" t="str">
            <v>Brad</v>
          </cell>
          <cell r="E5203" t="str">
            <v>Johnson</v>
          </cell>
          <cell r="F5203">
            <v>37356</v>
          </cell>
          <cell r="G5203">
            <v>5.3</v>
          </cell>
          <cell r="H5203" t="str">
            <v>The Blake Foundation-{Safford}</v>
          </cell>
          <cell r="I5203">
            <v>3</v>
          </cell>
          <cell r="J5203" t="str">
            <v>Home</v>
          </cell>
          <cell r="K5203">
            <v>34.630000000000003</v>
          </cell>
        </row>
        <row r="5204">
          <cell r="A5204">
            <v>17</v>
          </cell>
          <cell r="B5204" t="str">
            <v>Coordination</v>
          </cell>
          <cell r="C5204" t="str">
            <v>5300002468</v>
          </cell>
          <cell r="D5204" t="str">
            <v>Gabriel</v>
          </cell>
          <cell r="E5204" t="str">
            <v>Merino</v>
          </cell>
          <cell r="F5204">
            <v>38010</v>
          </cell>
          <cell r="G5204">
            <v>5.3</v>
          </cell>
          <cell r="H5204" t="str">
            <v>The Blake Foundation-{Safford}</v>
          </cell>
          <cell r="I5204">
            <v>3</v>
          </cell>
          <cell r="J5204" t="str">
            <v>Home</v>
          </cell>
          <cell r="K5204">
            <v>34.630000000000003</v>
          </cell>
        </row>
        <row r="5205">
          <cell r="A5205">
            <v>17</v>
          </cell>
          <cell r="B5205" t="str">
            <v>Coordination</v>
          </cell>
          <cell r="C5205" t="str">
            <v>5300002469</v>
          </cell>
          <cell r="D5205" t="str">
            <v>Daymian</v>
          </cell>
          <cell r="E5205" t="str">
            <v>Danner</v>
          </cell>
          <cell r="F5205">
            <v>37781</v>
          </cell>
          <cell r="G5205">
            <v>5.3</v>
          </cell>
          <cell r="H5205" t="str">
            <v>The Blake Foundation-{Safford}</v>
          </cell>
          <cell r="I5205">
            <v>3</v>
          </cell>
          <cell r="J5205" t="str">
            <v>Home</v>
          </cell>
          <cell r="K5205">
            <v>34.630000000000003</v>
          </cell>
        </row>
        <row r="5206">
          <cell r="A5206">
            <v>17</v>
          </cell>
          <cell r="B5206" t="str">
            <v>Coordination</v>
          </cell>
          <cell r="C5206" t="str">
            <v>5300002477</v>
          </cell>
          <cell r="D5206" t="str">
            <v>James</v>
          </cell>
          <cell r="E5206" t="str">
            <v>Green</v>
          </cell>
          <cell r="F5206">
            <v>37722</v>
          </cell>
          <cell r="G5206">
            <v>5.3</v>
          </cell>
          <cell r="H5206" t="str">
            <v>The Blake Foundation-{Safford}</v>
          </cell>
          <cell r="I5206">
            <v>3</v>
          </cell>
          <cell r="J5206" t="str">
            <v>Home</v>
          </cell>
          <cell r="K5206">
            <v>34.630000000000003</v>
          </cell>
        </row>
        <row r="5207">
          <cell r="A5207">
            <v>17</v>
          </cell>
          <cell r="B5207" t="str">
            <v>Coordination</v>
          </cell>
          <cell r="C5207" t="str">
            <v>5300002478</v>
          </cell>
          <cell r="D5207" t="str">
            <v>Jesse</v>
          </cell>
          <cell r="E5207" t="str">
            <v>Green</v>
          </cell>
          <cell r="F5207">
            <v>37722</v>
          </cell>
          <cell r="G5207">
            <v>5.3</v>
          </cell>
          <cell r="H5207" t="str">
            <v>The Blake Foundation-{Safford}</v>
          </cell>
          <cell r="I5207">
            <v>3</v>
          </cell>
          <cell r="J5207" t="str">
            <v>Home</v>
          </cell>
          <cell r="K5207">
            <v>34.630000000000003</v>
          </cell>
        </row>
        <row r="5208">
          <cell r="A5208">
            <v>17</v>
          </cell>
          <cell r="B5208" t="str">
            <v>Coordination</v>
          </cell>
          <cell r="C5208" t="str">
            <v>5300002479</v>
          </cell>
          <cell r="D5208" t="str">
            <v>Whitney</v>
          </cell>
          <cell r="E5208" t="str">
            <v>Green</v>
          </cell>
          <cell r="F5208">
            <v>37792</v>
          </cell>
          <cell r="G5208">
            <v>5.3</v>
          </cell>
          <cell r="H5208" t="str">
            <v>The Blake Foundation-{Safford}</v>
          </cell>
          <cell r="I5208">
            <v>3</v>
          </cell>
          <cell r="J5208" t="str">
            <v>Home</v>
          </cell>
          <cell r="K5208">
            <v>34.630000000000003</v>
          </cell>
        </row>
        <row r="5209">
          <cell r="A5209">
            <v>17</v>
          </cell>
          <cell r="B5209" t="str">
            <v>Coordination</v>
          </cell>
          <cell r="C5209" t="str">
            <v>5300002490</v>
          </cell>
          <cell r="D5209" t="str">
            <v>Robert</v>
          </cell>
          <cell r="E5209" t="str">
            <v>Halverson</v>
          </cell>
          <cell r="F5209">
            <v>37622</v>
          </cell>
          <cell r="G5209">
            <v>5.3</v>
          </cell>
          <cell r="H5209" t="str">
            <v>The Blake Foundation-{Safford}</v>
          </cell>
          <cell r="I5209">
            <v>3</v>
          </cell>
          <cell r="J5209" t="str">
            <v>Home</v>
          </cell>
          <cell r="K5209">
            <v>34.630000000000003</v>
          </cell>
        </row>
        <row r="5210">
          <cell r="A5210">
            <v>17</v>
          </cell>
          <cell r="B5210" t="str">
            <v>Coordination</v>
          </cell>
          <cell r="C5210" t="str">
            <v>5300002491</v>
          </cell>
          <cell r="D5210" t="str">
            <v>Julian</v>
          </cell>
          <cell r="E5210" t="str">
            <v>Martinez</v>
          </cell>
          <cell r="F5210">
            <v>37406</v>
          </cell>
          <cell r="G5210">
            <v>5.3</v>
          </cell>
          <cell r="H5210" t="str">
            <v>The Blake Foundation-{Safford}</v>
          </cell>
          <cell r="I5210">
            <v>3</v>
          </cell>
          <cell r="J5210" t="str">
            <v>Home</v>
          </cell>
          <cell r="K5210">
            <v>34.630000000000003</v>
          </cell>
        </row>
        <row r="5211">
          <cell r="A5211">
            <v>17</v>
          </cell>
          <cell r="B5211" t="str">
            <v>Coordination</v>
          </cell>
          <cell r="C5211" t="str">
            <v>5300002493</v>
          </cell>
          <cell r="D5211" t="str">
            <v>Hayden</v>
          </cell>
          <cell r="E5211" t="str">
            <v>Mullenaux</v>
          </cell>
          <cell r="F5211">
            <v>37251</v>
          </cell>
          <cell r="G5211">
            <v>5.3</v>
          </cell>
          <cell r="H5211" t="str">
            <v>The Blake Foundation-{Safford}</v>
          </cell>
          <cell r="I5211">
            <v>3</v>
          </cell>
          <cell r="J5211" t="str">
            <v>Home</v>
          </cell>
          <cell r="K5211">
            <v>34.630000000000003</v>
          </cell>
        </row>
        <row r="5212">
          <cell r="A5212">
            <v>17</v>
          </cell>
          <cell r="B5212" t="str">
            <v>Coordination</v>
          </cell>
          <cell r="C5212" t="str">
            <v>5300002495</v>
          </cell>
          <cell r="D5212" t="str">
            <v>Dylan</v>
          </cell>
          <cell r="E5212" t="str">
            <v>Sainz</v>
          </cell>
          <cell r="F5212">
            <v>37141</v>
          </cell>
          <cell r="G5212">
            <v>5.3</v>
          </cell>
          <cell r="H5212" t="str">
            <v>The Blake Foundation-{Safford}</v>
          </cell>
          <cell r="I5212">
            <v>3</v>
          </cell>
          <cell r="J5212" t="str">
            <v>Home</v>
          </cell>
          <cell r="K5212">
            <v>34.630000000000003</v>
          </cell>
        </row>
        <row r="5213">
          <cell r="A5213">
            <v>17</v>
          </cell>
          <cell r="B5213" t="str">
            <v>Coordination</v>
          </cell>
          <cell r="C5213" t="str">
            <v>5300002497</v>
          </cell>
          <cell r="D5213" t="str">
            <v>Kaymaya</v>
          </cell>
          <cell r="E5213" t="str">
            <v>Villalba</v>
          </cell>
          <cell r="F5213">
            <v>37736</v>
          </cell>
          <cell r="G5213">
            <v>5.3</v>
          </cell>
          <cell r="H5213" t="str">
            <v>The Blake Foundation-{Safford}</v>
          </cell>
          <cell r="I5213">
            <v>3</v>
          </cell>
          <cell r="J5213" t="str">
            <v>Home</v>
          </cell>
          <cell r="K5213">
            <v>34.630000000000003</v>
          </cell>
        </row>
        <row r="5214">
          <cell r="A5214">
            <v>17</v>
          </cell>
          <cell r="B5214" t="str">
            <v>Coordination</v>
          </cell>
          <cell r="C5214" t="str">
            <v>5300002498</v>
          </cell>
          <cell r="D5214" t="str">
            <v>Johnny</v>
          </cell>
          <cell r="E5214" t="str">
            <v>Walker</v>
          </cell>
          <cell r="F5214">
            <v>37443</v>
          </cell>
          <cell r="G5214">
            <v>5.3</v>
          </cell>
          <cell r="H5214" t="str">
            <v>The Blake Foundation-{Safford}</v>
          </cell>
          <cell r="I5214">
            <v>3</v>
          </cell>
          <cell r="J5214" t="str">
            <v>Home</v>
          </cell>
          <cell r="K5214">
            <v>34.630000000000003</v>
          </cell>
        </row>
        <row r="5215">
          <cell r="A5215">
            <v>17</v>
          </cell>
          <cell r="B5215" t="str">
            <v>Coordination</v>
          </cell>
          <cell r="C5215" t="str">
            <v>5300002500</v>
          </cell>
          <cell r="D5215" t="str">
            <v>Elijah</v>
          </cell>
          <cell r="E5215" t="str">
            <v>Bryce</v>
          </cell>
          <cell r="F5215">
            <v>37117</v>
          </cell>
          <cell r="G5215">
            <v>5.3</v>
          </cell>
          <cell r="H5215" t="str">
            <v>The Blake Foundation-{Safford}</v>
          </cell>
          <cell r="I5215">
            <v>3</v>
          </cell>
          <cell r="J5215" t="str">
            <v>Home</v>
          </cell>
          <cell r="K5215">
            <v>34.630000000000003</v>
          </cell>
        </row>
        <row r="5216">
          <cell r="A5216">
            <v>17</v>
          </cell>
          <cell r="B5216" t="str">
            <v>Coordination</v>
          </cell>
          <cell r="C5216" t="str">
            <v>5300002501</v>
          </cell>
          <cell r="D5216" t="str">
            <v>Bryce</v>
          </cell>
          <cell r="E5216" t="str">
            <v>Easton</v>
          </cell>
          <cell r="F5216">
            <v>37117</v>
          </cell>
          <cell r="G5216">
            <v>5.3</v>
          </cell>
          <cell r="H5216" t="str">
            <v>The Blake Foundation-{Safford}</v>
          </cell>
          <cell r="I5216">
            <v>3</v>
          </cell>
          <cell r="J5216" t="str">
            <v>Home</v>
          </cell>
          <cell r="K5216">
            <v>34.630000000000003</v>
          </cell>
        </row>
        <row r="5217">
          <cell r="A5217">
            <v>17</v>
          </cell>
          <cell r="B5217" t="str">
            <v>Coordination</v>
          </cell>
          <cell r="C5217" t="str">
            <v>5300002503</v>
          </cell>
          <cell r="D5217" t="str">
            <v>Vincent</v>
          </cell>
          <cell r="E5217" t="str">
            <v>Wright</v>
          </cell>
          <cell r="F5217">
            <v>37371</v>
          </cell>
          <cell r="G5217">
            <v>5.3</v>
          </cell>
          <cell r="H5217" t="str">
            <v>The Blake Foundation-{Safford}</v>
          </cell>
          <cell r="I5217">
            <v>3</v>
          </cell>
          <cell r="J5217" t="str">
            <v>Home</v>
          </cell>
          <cell r="K5217">
            <v>34.630000000000003</v>
          </cell>
        </row>
        <row r="5218">
          <cell r="A5218">
            <v>17</v>
          </cell>
          <cell r="B5218" t="str">
            <v>Coordination</v>
          </cell>
          <cell r="C5218" t="str">
            <v>5300002504</v>
          </cell>
          <cell r="D5218" t="str">
            <v>Brandon</v>
          </cell>
          <cell r="E5218" t="str">
            <v>Thompson</v>
          </cell>
          <cell r="F5218">
            <v>37114</v>
          </cell>
          <cell r="G5218">
            <v>5.3</v>
          </cell>
          <cell r="H5218" t="str">
            <v>The Blake Foundation-{Safford}</v>
          </cell>
          <cell r="I5218">
            <v>3</v>
          </cell>
          <cell r="J5218" t="str">
            <v>Home</v>
          </cell>
          <cell r="K5218">
            <v>34.630000000000003</v>
          </cell>
        </row>
        <row r="5219">
          <cell r="A5219">
            <v>17</v>
          </cell>
          <cell r="B5219" t="str">
            <v>Coordination</v>
          </cell>
          <cell r="C5219" t="str">
            <v>5300002505</v>
          </cell>
          <cell r="D5219" t="str">
            <v>Easton</v>
          </cell>
          <cell r="E5219" t="str">
            <v>Bryce</v>
          </cell>
          <cell r="F5219">
            <v>37117</v>
          </cell>
          <cell r="G5219">
            <v>5.3</v>
          </cell>
          <cell r="H5219" t="str">
            <v>The Blake Foundation-{Safford}</v>
          </cell>
          <cell r="I5219">
            <v>3</v>
          </cell>
          <cell r="J5219" t="str">
            <v>Home</v>
          </cell>
          <cell r="K5219">
            <v>34.630000000000003</v>
          </cell>
        </row>
        <row r="5220">
          <cell r="A5220">
            <v>17</v>
          </cell>
          <cell r="B5220" t="str">
            <v>Coordination</v>
          </cell>
          <cell r="C5220" t="str">
            <v>5300002582</v>
          </cell>
          <cell r="D5220" t="str">
            <v>Joshua</v>
          </cell>
          <cell r="E5220" t="str">
            <v>Delfillipis</v>
          </cell>
          <cell r="F5220">
            <v>37232</v>
          </cell>
          <cell r="G5220">
            <v>5.3</v>
          </cell>
          <cell r="H5220" t="str">
            <v>The Blake Foundation-{Safford}</v>
          </cell>
          <cell r="I5220">
            <v>3</v>
          </cell>
          <cell r="J5220" t="str">
            <v>Home</v>
          </cell>
          <cell r="K5220">
            <v>34.630000000000003</v>
          </cell>
        </row>
        <row r="5221">
          <cell r="A5221">
            <v>17</v>
          </cell>
          <cell r="B5221" t="str">
            <v>Coordination</v>
          </cell>
          <cell r="C5221" t="str">
            <v>5300002583</v>
          </cell>
          <cell r="D5221" t="str">
            <v>Calvin</v>
          </cell>
          <cell r="E5221" t="str">
            <v>Goodwin</v>
          </cell>
          <cell r="F5221">
            <v>37329</v>
          </cell>
          <cell r="G5221">
            <v>5.3</v>
          </cell>
          <cell r="H5221" t="str">
            <v>The Blake Foundation-{Safford}</v>
          </cell>
          <cell r="I5221">
            <v>3</v>
          </cell>
          <cell r="J5221" t="str">
            <v>Home</v>
          </cell>
          <cell r="K5221">
            <v>34.630000000000003</v>
          </cell>
        </row>
        <row r="5222">
          <cell r="A5222">
            <v>17</v>
          </cell>
          <cell r="B5222" t="str">
            <v>Coordination</v>
          </cell>
          <cell r="C5222" t="str">
            <v>5400002004</v>
          </cell>
          <cell r="D5222" t="str">
            <v>Kevin</v>
          </cell>
          <cell r="E5222" t="str">
            <v>Schaub</v>
          </cell>
          <cell r="F5222">
            <v>36329</v>
          </cell>
          <cell r="G5222">
            <v>5.4</v>
          </cell>
          <cell r="H5222" t="str">
            <v>The Blake Foundation-{Sierra Vista}</v>
          </cell>
          <cell r="I5222">
            <v>3</v>
          </cell>
          <cell r="J5222" t="str">
            <v>Home</v>
          </cell>
          <cell r="K5222">
            <v>34.630000000000003</v>
          </cell>
          <cell r="L5222">
            <v>3</v>
          </cell>
          <cell r="M5222">
            <v>2</v>
          </cell>
        </row>
        <row r="5223">
          <cell r="A5223">
            <v>17</v>
          </cell>
          <cell r="B5223" t="str">
            <v>Coordination</v>
          </cell>
          <cell r="C5223" t="str">
            <v>5400002005</v>
          </cell>
          <cell r="D5223" t="str">
            <v>Avery</v>
          </cell>
          <cell r="E5223" t="str">
            <v>Baltunis</v>
          </cell>
          <cell r="F5223">
            <v>36520</v>
          </cell>
          <cell r="G5223">
            <v>5.4</v>
          </cell>
          <cell r="H5223" t="str">
            <v>The Blake Foundation-{Sierra Vista}</v>
          </cell>
          <cell r="I5223">
            <v>6</v>
          </cell>
          <cell r="J5223" t="str">
            <v>Provider</v>
          </cell>
          <cell r="K5223">
            <v>34.630000000000003</v>
          </cell>
          <cell r="L5223">
            <v>5</v>
          </cell>
          <cell r="M5223">
            <v>1</v>
          </cell>
        </row>
        <row r="5224">
          <cell r="A5224">
            <v>17</v>
          </cell>
          <cell r="B5224" t="str">
            <v>Coordination</v>
          </cell>
          <cell r="C5224" t="str">
            <v>5400002006</v>
          </cell>
          <cell r="D5224" t="str">
            <v>Jesus</v>
          </cell>
          <cell r="E5224" t="str">
            <v>Contreras</v>
          </cell>
          <cell r="F5224">
            <v>36322</v>
          </cell>
          <cell r="G5224">
            <v>5.4</v>
          </cell>
          <cell r="H5224" t="str">
            <v>The Blake Foundation-{Sierra Vista}</v>
          </cell>
          <cell r="I5224">
            <v>3</v>
          </cell>
          <cell r="J5224" t="str">
            <v>Home</v>
          </cell>
          <cell r="K5224">
            <v>34.630000000000003</v>
          </cell>
          <cell r="L5224">
            <v>1</v>
          </cell>
          <cell r="M5224">
            <v>1</v>
          </cell>
        </row>
        <row r="5225">
          <cell r="A5225">
            <v>17</v>
          </cell>
          <cell r="B5225" t="str">
            <v>Coordination</v>
          </cell>
          <cell r="C5225" t="str">
            <v>5400002006</v>
          </cell>
          <cell r="D5225" t="str">
            <v>Jesus</v>
          </cell>
          <cell r="E5225" t="str">
            <v>Contreras</v>
          </cell>
          <cell r="F5225">
            <v>36322</v>
          </cell>
          <cell r="G5225">
            <v>5.4</v>
          </cell>
          <cell r="H5225" t="str">
            <v>The Blake Foundation-{Sierra Vista}</v>
          </cell>
          <cell r="I5225">
            <v>7</v>
          </cell>
          <cell r="J5225" t="str">
            <v>Other</v>
          </cell>
          <cell r="K5225">
            <v>34.630000000000003</v>
          </cell>
          <cell r="M5225">
            <v>1</v>
          </cell>
        </row>
        <row r="5226">
          <cell r="A5226">
            <v>17</v>
          </cell>
          <cell r="B5226" t="str">
            <v>Coordination</v>
          </cell>
          <cell r="C5226" t="str">
            <v>5400002009</v>
          </cell>
          <cell r="D5226" t="str">
            <v>David</v>
          </cell>
          <cell r="E5226" t="str">
            <v>Flores</v>
          </cell>
          <cell r="F5226">
            <v>36615</v>
          </cell>
          <cell r="G5226">
            <v>5.4</v>
          </cell>
          <cell r="H5226" t="str">
            <v>The Blake Foundation-{Sierra Vista}</v>
          </cell>
          <cell r="I5226">
            <v>3</v>
          </cell>
          <cell r="J5226" t="str">
            <v>Home</v>
          </cell>
          <cell r="K5226">
            <v>34.630000000000003</v>
          </cell>
          <cell r="L5226">
            <v>3</v>
          </cell>
          <cell r="M5226">
            <v>4</v>
          </cell>
          <cell r="N5226">
            <v>3</v>
          </cell>
          <cell r="O5226">
            <v>1</v>
          </cell>
          <cell r="P5226">
            <v>3</v>
          </cell>
          <cell r="Q5226">
            <v>2</v>
          </cell>
          <cell r="R5226">
            <v>3.5</v>
          </cell>
          <cell r="T5226">
            <v>0.5</v>
          </cell>
        </row>
        <row r="5227">
          <cell r="A5227">
            <v>17</v>
          </cell>
          <cell r="B5227" t="str">
            <v>Coordination</v>
          </cell>
          <cell r="C5227" t="str">
            <v>5400002009</v>
          </cell>
          <cell r="D5227" t="str">
            <v>David</v>
          </cell>
          <cell r="E5227" t="str">
            <v>Flores</v>
          </cell>
          <cell r="F5227">
            <v>36615</v>
          </cell>
          <cell r="G5227">
            <v>5.4</v>
          </cell>
          <cell r="H5227" t="str">
            <v>The Blake Foundation-{Sierra Vista}</v>
          </cell>
          <cell r="I5227">
            <v>7</v>
          </cell>
          <cell r="J5227" t="str">
            <v>Other</v>
          </cell>
          <cell r="K5227">
            <v>34.630000000000003</v>
          </cell>
          <cell r="O5227">
            <v>2</v>
          </cell>
          <cell r="T5227">
            <v>0.5</v>
          </cell>
        </row>
        <row r="5228">
          <cell r="A5228">
            <v>17</v>
          </cell>
          <cell r="B5228" t="str">
            <v>Coordination</v>
          </cell>
          <cell r="C5228" t="str">
            <v>5400002010</v>
          </cell>
          <cell r="D5228" t="str">
            <v>Eric</v>
          </cell>
          <cell r="E5228" t="str">
            <v>Foster</v>
          </cell>
          <cell r="F5228">
            <v>36434</v>
          </cell>
          <cell r="G5228">
            <v>5.4</v>
          </cell>
          <cell r="H5228" t="str">
            <v>The Blake Foundation-{Sierra Vista}</v>
          </cell>
          <cell r="I5228">
            <v>3</v>
          </cell>
          <cell r="J5228" t="str">
            <v>Home</v>
          </cell>
          <cell r="K5228">
            <v>34.630000000000003</v>
          </cell>
          <cell r="M5228">
            <v>1.5</v>
          </cell>
          <cell r="N5228">
            <v>1.5</v>
          </cell>
        </row>
        <row r="5229">
          <cell r="A5229">
            <v>17</v>
          </cell>
          <cell r="B5229" t="str">
            <v>Coordination</v>
          </cell>
          <cell r="C5229" t="str">
            <v>5400002010</v>
          </cell>
          <cell r="D5229" t="str">
            <v>Eric</v>
          </cell>
          <cell r="E5229" t="str">
            <v>Foster</v>
          </cell>
          <cell r="F5229">
            <v>36434</v>
          </cell>
          <cell r="G5229">
            <v>5.4</v>
          </cell>
          <cell r="H5229" t="str">
            <v>The Blake Foundation-{Sierra Vista}</v>
          </cell>
          <cell r="I5229">
            <v>6</v>
          </cell>
          <cell r="J5229" t="str">
            <v>Provider</v>
          </cell>
          <cell r="K5229">
            <v>34.630000000000003</v>
          </cell>
          <cell r="O5229">
            <v>1</v>
          </cell>
        </row>
        <row r="5230">
          <cell r="A5230">
            <v>17</v>
          </cell>
          <cell r="B5230" t="str">
            <v>Coordination</v>
          </cell>
          <cell r="C5230" t="str">
            <v>5400002012</v>
          </cell>
          <cell r="D5230" t="str">
            <v>Emma</v>
          </cell>
          <cell r="E5230" t="str">
            <v>Hillyard</v>
          </cell>
          <cell r="F5230">
            <v>36623</v>
          </cell>
          <cell r="G5230">
            <v>5.4</v>
          </cell>
          <cell r="H5230" t="str">
            <v>The Blake Foundation-{Sierra Vista}</v>
          </cell>
          <cell r="I5230">
            <v>3</v>
          </cell>
          <cell r="J5230" t="str">
            <v>Home</v>
          </cell>
          <cell r="K5230">
            <v>34.630000000000003</v>
          </cell>
          <cell r="M5230">
            <v>1</v>
          </cell>
          <cell r="N5230">
            <v>1</v>
          </cell>
          <cell r="O5230">
            <v>1</v>
          </cell>
        </row>
        <row r="5231">
          <cell r="A5231">
            <v>17</v>
          </cell>
          <cell r="B5231" t="str">
            <v>Coordination</v>
          </cell>
          <cell r="C5231" t="str">
            <v>5400002013</v>
          </cell>
          <cell r="D5231" t="str">
            <v>Jason</v>
          </cell>
          <cell r="E5231" t="str">
            <v>Madera</v>
          </cell>
          <cell r="F5231">
            <v>36403</v>
          </cell>
          <cell r="G5231">
            <v>5.4</v>
          </cell>
          <cell r="H5231" t="str">
            <v>The Blake Foundation-{Sierra Vista}</v>
          </cell>
          <cell r="I5231">
            <v>3</v>
          </cell>
          <cell r="J5231" t="str">
            <v>Home</v>
          </cell>
          <cell r="K5231">
            <v>34.630000000000003</v>
          </cell>
          <cell r="L5231">
            <v>2</v>
          </cell>
          <cell r="M5231">
            <v>0.5</v>
          </cell>
        </row>
        <row r="5232">
          <cell r="A5232">
            <v>17</v>
          </cell>
          <cell r="B5232" t="str">
            <v>Coordination</v>
          </cell>
          <cell r="C5232" t="str">
            <v>5400002013</v>
          </cell>
          <cell r="D5232" t="str">
            <v>Jason</v>
          </cell>
          <cell r="E5232" t="str">
            <v>Madera</v>
          </cell>
          <cell r="F5232">
            <v>36403</v>
          </cell>
          <cell r="G5232">
            <v>5.4</v>
          </cell>
          <cell r="H5232" t="str">
            <v>The Blake Foundation-{Sierra Vista}</v>
          </cell>
          <cell r="I5232">
            <v>6</v>
          </cell>
          <cell r="J5232" t="str">
            <v>Provider</v>
          </cell>
          <cell r="K5232">
            <v>34.630000000000003</v>
          </cell>
          <cell r="M5232">
            <v>1</v>
          </cell>
        </row>
        <row r="5233">
          <cell r="A5233">
            <v>17</v>
          </cell>
          <cell r="B5233" t="str">
            <v>Coordination</v>
          </cell>
          <cell r="C5233" t="str">
            <v>5400002014</v>
          </cell>
          <cell r="D5233" t="str">
            <v>Bailey</v>
          </cell>
          <cell r="E5233" t="str">
            <v>Phillips</v>
          </cell>
          <cell r="F5233">
            <v>36548</v>
          </cell>
          <cell r="G5233">
            <v>5.4</v>
          </cell>
          <cell r="H5233" t="str">
            <v>The Blake Foundation-{Sierra Vista}</v>
          </cell>
          <cell r="I5233">
            <v>3</v>
          </cell>
          <cell r="J5233" t="str">
            <v>Home</v>
          </cell>
          <cell r="K5233">
            <v>34.630000000000003</v>
          </cell>
          <cell r="L5233">
            <v>1</v>
          </cell>
          <cell r="M5233">
            <v>1</v>
          </cell>
          <cell r="N5233">
            <v>1</v>
          </cell>
          <cell r="P5233">
            <v>1</v>
          </cell>
          <cell r="Q5233">
            <v>2</v>
          </cell>
        </row>
        <row r="5234">
          <cell r="A5234">
            <v>17</v>
          </cell>
          <cell r="B5234" t="str">
            <v>Coordination</v>
          </cell>
          <cell r="C5234" t="str">
            <v>5400002015</v>
          </cell>
          <cell r="D5234" t="str">
            <v>Jordan</v>
          </cell>
          <cell r="E5234" t="str">
            <v>Phillips</v>
          </cell>
          <cell r="F5234">
            <v>36548</v>
          </cell>
          <cell r="G5234">
            <v>5.4</v>
          </cell>
          <cell r="H5234" t="str">
            <v>The Blake Foundation-{Sierra Vista}</v>
          </cell>
          <cell r="I5234">
            <v>3</v>
          </cell>
          <cell r="J5234" t="str">
            <v>Home</v>
          </cell>
          <cell r="K5234">
            <v>34.630000000000003</v>
          </cell>
          <cell r="L5234">
            <v>1</v>
          </cell>
          <cell r="M5234">
            <v>1</v>
          </cell>
          <cell r="N5234">
            <v>1</v>
          </cell>
          <cell r="P5234">
            <v>1</v>
          </cell>
          <cell r="Q5234">
            <v>2</v>
          </cell>
        </row>
        <row r="5235">
          <cell r="A5235">
            <v>17</v>
          </cell>
          <cell r="B5235" t="str">
            <v>Coordination</v>
          </cell>
          <cell r="C5235" t="str">
            <v>5400002016</v>
          </cell>
          <cell r="D5235" t="str">
            <v>Brian</v>
          </cell>
          <cell r="E5235" t="str">
            <v>Rasp</v>
          </cell>
          <cell r="F5235">
            <v>36493</v>
          </cell>
          <cell r="G5235">
            <v>5.4</v>
          </cell>
          <cell r="H5235" t="str">
            <v>The Blake Foundation-{Sierra Vista}</v>
          </cell>
          <cell r="I5235">
            <v>6</v>
          </cell>
          <cell r="J5235" t="str">
            <v>Provider</v>
          </cell>
          <cell r="K5235">
            <v>34.630000000000003</v>
          </cell>
          <cell r="M5235">
            <v>1</v>
          </cell>
        </row>
        <row r="5236">
          <cell r="A5236">
            <v>17</v>
          </cell>
          <cell r="B5236" t="str">
            <v>Coordination</v>
          </cell>
          <cell r="C5236" t="str">
            <v>5400002017</v>
          </cell>
          <cell r="D5236" t="str">
            <v>Tyler</v>
          </cell>
          <cell r="E5236" t="str">
            <v>Waltz</v>
          </cell>
          <cell r="F5236">
            <v>36929</v>
          </cell>
          <cell r="G5236">
            <v>5.4</v>
          </cell>
          <cell r="H5236" t="str">
            <v>The Blake Foundation-{Sierra Vista}</v>
          </cell>
          <cell r="I5236">
            <v>3</v>
          </cell>
          <cell r="J5236" t="str">
            <v>Home</v>
          </cell>
          <cell r="K5236">
            <v>34.630000000000003</v>
          </cell>
          <cell r="L5236">
            <v>2</v>
          </cell>
          <cell r="M5236">
            <v>1.5</v>
          </cell>
          <cell r="O5236">
            <v>0.5</v>
          </cell>
          <cell r="P5236">
            <v>2</v>
          </cell>
        </row>
        <row r="5237">
          <cell r="A5237">
            <v>17</v>
          </cell>
          <cell r="B5237" t="str">
            <v>Coordination</v>
          </cell>
          <cell r="C5237" t="str">
            <v>5400002017</v>
          </cell>
          <cell r="D5237" t="str">
            <v>Tyler</v>
          </cell>
          <cell r="E5237" t="str">
            <v>Waltz</v>
          </cell>
          <cell r="F5237">
            <v>36929</v>
          </cell>
          <cell r="G5237">
            <v>5.4</v>
          </cell>
          <cell r="H5237" t="str">
            <v>The Blake Foundation-{Sierra Vista}</v>
          </cell>
          <cell r="I5237">
            <v>7</v>
          </cell>
          <cell r="J5237" t="str">
            <v>Other</v>
          </cell>
          <cell r="K5237">
            <v>34.630000000000003</v>
          </cell>
          <cell r="O5237">
            <v>1</v>
          </cell>
        </row>
        <row r="5238">
          <cell r="A5238">
            <v>17</v>
          </cell>
          <cell r="B5238" t="str">
            <v>Coordination</v>
          </cell>
          <cell r="C5238" t="str">
            <v>5400002018</v>
          </cell>
          <cell r="D5238" t="str">
            <v>William</v>
          </cell>
          <cell r="E5238" t="str">
            <v>Weekley</v>
          </cell>
          <cell r="F5238">
            <v>36638</v>
          </cell>
          <cell r="G5238">
            <v>5.4</v>
          </cell>
          <cell r="H5238" t="str">
            <v>The Blake Foundation-{Sierra Vista}</v>
          </cell>
          <cell r="I5238">
            <v>3</v>
          </cell>
          <cell r="J5238" t="str">
            <v>Home</v>
          </cell>
          <cell r="K5238">
            <v>34.630000000000003</v>
          </cell>
          <cell r="L5238">
            <v>2</v>
          </cell>
          <cell r="M5238">
            <v>3</v>
          </cell>
          <cell r="N5238">
            <v>2</v>
          </cell>
          <cell r="O5238">
            <v>2</v>
          </cell>
          <cell r="P5238">
            <v>2</v>
          </cell>
          <cell r="Q5238">
            <v>2</v>
          </cell>
          <cell r="R5238">
            <v>3</v>
          </cell>
          <cell r="S5238">
            <v>1</v>
          </cell>
          <cell r="T5238">
            <v>1</v>
          </cell>
        </row>
        <row r="5239">
          <cell r="A5239">
            <v>17</v>
          </cell>
          <cell r="B5239" t="str">
            <v>Coordination</v>
          </cell>
          <cell r="C5239" t="str">
            <v>5400002020</v>
          </cell>
          <cell r="D5239" t="str">
            <v>Wesley</v>
          </cell>
          <cell r="E5239" t="str">
            <v>Dalesio-Engers</v>
          </cell>
          <cell r="F5239">
            <v>36360</v>
          </cell>
          <cell r="G5239">
            <v>5.4</v>
          </cell>
          <cell r="H5239" t="str">
            <v>The Blake Foundation-{Sierra Vista}</v>
          </cell>
          <cell r="I5239">
            <v>3</v>
          </cell>
          <cell r="J5239" t="str">
            <v>Home</v>
          </cell>
          <cell r="K5239">
            <v>34.630000000000003</v>
          </cell>
          <cell r="L5239">
            <v>1.5</v>
          </cell>
          <cell r="M5239">
            <v>0.5</v>
          </cell>
        </row>
        <row r="5240">
          <cell r="A5240">
            <v>17</v>
          </cell>
          <cell r="B5240" t="str">
            <v>Coordination</v>
          </cell>
          <cell r="C5240" t="str">
            <v>5400002020</v>
          </cell>
          <cell r="D5240" t="str">
            <v>Wesley</v>
          </cell>
          <cell r="E5240" t="str">
            <v>Dalesio-Engers</v>
          </cell>
          <cell r="F5240">
            <v>36360</v>
          </cell>
          <cell r="G5240">
            <v>5.4</v>
          </cell>
          <cell r="H5240" t="str">
            <v>The Blake Foundation-{Sierra Vista}</v>
          </cell>
          <cell r="I5240">
            <v>5</v>
          </cell>
          <cell r="J5240" t="str">
            <v>Res</v>
          </cell>
          <cell r="K5240">
            <v>34.630000000000003</v>
          </cell>
          <cell r="M5240">
            <v>0.5</v>
          </cell>
        </row>
        <row r="5241">
          <cell r="A5241">
            <v>17</v>
          </cell>
          <cell r="B5241" t="str">
            <v>Coordination</v>
          </cell>
          <cell r="C5241" t="str">
            <v>5400002022</v>
          </cell>
          <cell r="D5241" t="str">
            <v>Ryan</v>
          </cell>
          <cell r="E5241" t="str">
            <v>Hill</v>
          </cell>
          <cell r="F5241">
            <v>36320</v>
          </cell>
          <cell r="G5241">
            <v>5.4</v>
          </cell>
          <cell r="H5241" t="str">
            <v>The Blake Foundation-{Sierra Vista}</v>
          </cell>
          <cell r="I5241">
            <v>3</v>
          </cell>
          <cell r="J5241" t="str">
            <v>Home</v>
          </cell>
          <cell r="K5241">
            <v>34.630000000000003</v>
          </cell>
          <cell r="L5241">
            <v>2</v>
          </cell>
          <cell r="M5241">
            <v>2</v>
          </cell>
        </row>
        <row r="5242">
          <cell r="A5242">
            <v>17</v>
          </cell>
          <cell r="B5242" t="str">
            <v>Coordination</v>
          </cell>
          <cell r="C5242" t="str">
            <v>5400002024</v>
          </cell>
          <cell r="D5242" t="str">
            <v>Chloe</v>
          </cell>
          <cell r="E5242" t="str">
            <v>McCamey</v>
          </cell>
          <cell r="F5242">
            <v>36557</v>
          </cell>
          <cell r="G5242">
            <v>5.4</v>
          </cell>
          <cell r="H5242" t="str">
            <v>The Blake Foundation-{Sierra Vista}</v>
          </cell>
          <cell r="I5242">
            <v>3</v>
          </cell>
          <cell r="J5242" t="str">
            <v>Home</v>
          </cell>
          <cell r="K5242">
            <v>34.630000000000003</v>
          </cell>
          <cell r="L5242">
            <v>1</v>
          </cell>
        </row>
        <row r="5243">
          <cell r="A5243">
            <v>17</v>
          </cell>
          <cell r="B5243" t="str">
            <v>Coordination</v>
          </cell>
          <cell r="C5243" t="str">
            <v>5400002025</v>
          </cell>
          <cell r="D5243" t="str">
            <v>Joseph</v>
          </cell>
          <cell r="E5243" t="str">
            <v>Moody</v>
          </cell>
          <cell r="F5243">
            <v>36319</v>
          </cell>
          <cell r="G5243">
            <v>5.4</v>
          </cell>
          <cell r="H5243" t="str">
            <v>The Blake Foundation-{Sierra Vista}</v>
          </cell>
          <cell r="I5243">
            <v>6</v>
          </cell>
          <cell r="J5243" t="str">
            <v>Provider</v>
          </cell>
          <cell r="K5243">
            <v>34.630000000000003</v>
          </cell>
          <cell r="L5243">
            <v>1</v>
          </cell>
        </row>
        <row r="5244">
          <cell r="A5244">
            <v>17</v>
          </cell>
          <cell r="B5244" t="str">
            <v>Coordination</v>
          </cell>
          <cell r="C5244" t="str">
            <v>5400002026</v>
          </cell>
          <cell r="D5244" t="str">
            <v>Shane</v>
          </cell>
          <cell r="E5244" t="str">
            <v>Snyder</v>
          </cell>
          <cell r="F5244">
            <v>36436</v>
          </cell>
          <cell r="G5244">
            <v>5.4</v>
          </cell>
          <cell r="H5244" t="str">
            <v>The Blake Foundation-{Sierra Vista}</v>
          </cell>
          <cell r="I5244">
            <v>3</v>
          </cell>
          <cell r="J5244" t="str">
            <v>Home</v>
          </cell>
          <cell r="K5244">
            <v>34.630000000000003</v>
          </cell>
          <cell r="L5244">
            <v>3</v>
          </cell>
          <cell r="M5244">
            <v>1</v>
          </cell>
          <cell r="N5244">
            <v>2.5</v>
          </cell>
          <cell r="P5244">
            <v>1.5</v>
          </cell>
        </row>
        <row r="5245">
          <cell r="A5245">
            <v>17</v>
          </cell>
          <cell r="B5245" t="str">
            <v>Coordination</v>
          </cell>
          <cell r="C5245" t="str">
            <v>5400002026</v>
          </cell>
          <cell r="D5245" t="str">
            <v>Shane</v>
          </cell>
          <cell r="E5245" t="str">
            <v>Snyder</v>
          </cell>
          <cell r="F5245">
            <v>36436</v>
          </cell>
          <cell r="G5245">
            <v>5.4</v>
          </cell>
          <cell r="H5245" t="str">
            <v>The Blake Foundation-{Sierra Vista}</v>
          </cell>
          <cell r="I5245">
            <v>7</v>
          </cell>
          <cell r="J5245" t="str">
            <v>Other</v>
          </cell>
          <cell r="K5245">
            <v>34.630000000000003</v>
          </cell>
          <cell r="O5245">
            <v>3.5</v>
          </cell>
        </row>
        <row r="5246">
          <cell r="A5246">
            <v>17</v>
          </cell>
          <cell r="B5246" t="str">
            <v>Coordination</v>
          </cell>
          <cell r="C5246" t="str">
            <v>5400002027</v>
          </cell>
          <cell r="D5246" t="str">
            <v>Jaquelyn</v>
          </cell>
          <cell r="E5246" t="str">
            <v>Hire</v>
          </cell>
          <cell r="F5246">
            <v>36584</v>
          </cell>
          <cell r="G5246">
            <v>5.4</v>
          </cell>
          <cell r="H5246" t="str">
            <v>The Blake Foundation-{Sierra Vista}</v>
          </cell>
          <cell r="I5246">
            <v>3</v>
          </cell>
          <cell r="J5246" t="str">
            <v>Home</v>
          </cell>
          <cell r="K5246">
            <v>34.630000000000003</v>
          </cell>
          <cell r="O5246">
            <v>3.5</v>
          </cell>
          <cell r="P5246">
            <v>2.5</v>
          </cell>
          <cell r="Q5246">
            <v>1.5</v>
          </cell>
          <cell r="R5246">
            <v>1.5</v>
          </cell>
        </row>
        <row r="5247">
          <cell r="A5247">
            <v>17</v>
          </cell>
          <cell r="B5247" t="str">
            <v>Coordination</v>
          </cell>
          <cell r="C5247" t="str">
            <v>5400002028</v>
          </cell>
          <cell r="D5247" t="str">
            <v>Arik</v>
          </cell>
          <cell r="E5247" t="str">
            <v>Winston</v>
          </cell>
          <cell r="F5247">
            <v>36825</v>
          </cell>
          <cell r="G5247">
            <v>5.4</v>
          </cell>
          <cell r="H5247" t="str">
            <v>The Blake Foundation-{Sierra Vista}</v>
          </cell>
          <cell r="I5247">
            <v>3</v>
          </cell>
          <cell r="J5247" t="str">
            <v>Home</v>
          </cell>
          <cell r="K5247">
            <v>34.630000000000003</v>
          </cell>
          <cell r="S5247">
            <v>1.5</v>
          </cell>
          <cell r="T5247">
            <v>1.5</v>
          </cell>
          <cell r="U5247">
            <v>0.5</v>
          </cell>
          <cell r="V5247">
            <v>2</v>
          </cell>
          <cell r="W5247">
            <v>1.5</v>
          </cell>
          <cell r="X5247">
            <v>2</v>
          </cell>
          <cell r="Y5247">
            <v>1</v>
          </cell>
        </row>
        <row r="5248">
          <cell r="A5248">
            <v>17</v>
          </cell>
          <cell r="B5248" t="str">
            <v>Coordination</v>
          </cell>
          <cell r="C5248" t="str">
            <v>5400002028</v>
          </cell>
          <cell r="D5248" t="str">
            <v>Arik</v>
          </cell>
          <cell r="E5248" t="str">
            <v>Winston</v>
          </cell>
          <cell r="F5248">
            <v>36825</v>
          </cell>
          <cell r="G5248">
            <v>5.4</v>
          </cell>
          <cell r="H5248" t="str">
            <v>The Blake Foundation-{Sierra Vista}</v>
          </cell>
          <cell r="I5248">
            <v>6</v>
          </cell>
          <cell r="J5248" t="str">
            <v>Provider</v>
          </cell>
          <cell r="K5248">
            <v>34.630000000000003</v>
          </cell>
          <cell r="O5248">
            <v>1</v>
          </cell>
          <cell r="P5248">
            <v>1.5</v>
          </cell>
          <cell r="Q5248">
            <v>0.5</v>
          </cell>
        </row>
        <row r="5249">
          <cell r="A5249">
            <v>17</v>
          </cell>
          <cell r="B5249" t="str">
            <v>Coordination</v>
          </cell>
          <cell r="C5249" t="str">
            <v>5400002033</v>
          </cell>
          <cell r="D5249" t="str">
            <v>Erick</v>
          </cell>
          <cell r="E5249" t="str">
            <v>Rodriguez</v>
          </cell>
          <cell r="F5249">
            <v>36649</v>
          </cell>
          <cell r="G5249">
            <v>5.4</v>
          </cell>
          <cell r="H5249" t="str">
            <v>The Blake Foundation-{Sierra Vista}</v>
          </cell>
          <cell r="I5249">
            <v>3</v>
          </cell>
          <cell r="J5249" t="str">
            <v>Home</v>
          </cell>
          <cell r="K5249">
            <v>34.630000000000003</v>
          </cell>
          <cell r="O5249">
            <v>1.5</v>
          </cell>
          <cell r="P5249">
            <v>1.5</v>
          </cell>
          <cell r="Q5249">
            <v>2.5</v>
          </cell>
          <cell r="R5249">
            <v>1.5</v>
          </cell>
          <cell r="S5249">
            <v>0.5</v>
          </cell>
          <cell r="T5249">
            <v>2</v>
          </cell>
          <cell r="U5249">
            <v>2</v>
          </cell>
          <cell r="V5249">
            <v>1</v>
          </cell>
        </row>
        <row r="5250">
          <cell r="A5250">
            <v>17</v>
          </cell>
          <cell r="B5250" t="str">
            <v>Coordination</v>
          </cell>
          <cell r="C5250" t="str">
            <v>5400002033</v>
          </cell>
          <cell r="D5250" t="str">
            <v>Erick</v>
          </cell>
          <cell r="E5250" t="str">
            <v>Rodriguez</v>
          </cell>
          <cell r="F5250">
            <v>36649</v>
          </cell>
          <cell r="G5250">
            <v>5.4</v>
          </cell>
          <cell r="H5250" t="str">
            <v>The Blake Foundation-{Sierra Vista}</v>
          </cell>
          <cell r="I5250">
            <v>6</v>
          </cell>
          <cell r="J5250" t="str">
            <v>Provider</v>
          </cell>
          <cell r="K5250">
            <v>34.630000000000003</v>
          </cell>
          <cell r="N5250">
            <v>0.5</v>
          </cell>
        </row>
        <row r="5251">
          <cell r="A5251">
            <v>17</v>
          </cell>
          <cell r="B5251" t="str">
            <v>Coordination</v>
          </cell>
          <cell r="C5251" t="str">
            <v>5400002043</v>
          </cell>
          <cell r="D5251" t="str">
            <v>Thomas</v>
          </cell>
          <cell r="E5251" t="str">
            <v>Brown</v>
          </cell>
          <cell r="F5251">
            <v>36495</v>
          </cell>
          <cell r="G5251">
            <v>5.4</v>
          </cell>
          <cell r="H5251" t="str">
            <v>The Blake Foundation-{Sierra Vista}</v>
          </cell>
          <cell r="I5251">
            <v>6</v>
          </cell>
          <cell r="J5251" t="str">
            <v>Provider</v>
          </cell>
          <cell r="K5251">
            <v>34.630000000000003</v>
          </cell>
          <cell r="M5251">
            <v>1</v>
          </cell>
          <cell r="N5251">
            <v>1</v>
          </cell>
        </row>
        <row r="5252">
          <cell r="A5252">
            <v>17</v>
          </cell>
          <cell r="B5252" t="str">
            <v>Coordination</v>
          </cell>
          <cell r="C5252" t="str">
            <v>5400002047</v>
          </cell>
          <cell r="D5252" t="str">
            <v>Victoria</v>
          </cell>
          <cell r="E5252" t="str">
            <v>Blasdell</v>
          </cell>
          <cell r="F5252">
            <v>36733</v>
          </cell>
          <cell r="G5252">
            <v>5.4</v>
          </cell>
          <cell r="H5252" t="str">
            <v>The Blake Foundation-{Sierra Vista}</v>
          </cell>
          <cell r="I5252">
            <v>3</v>
          </cell>
          <cell r="J5252" t="str">
            <v>Home</v>
          </cell>
          <cell r="K5252">
            <v>34.630000000000003</v>
          </cell>
          <cell r="P5252">
            <v>2</v>
          </cell>
          <cell r="Q5252">
            <v>2</v>
          </cell>
          <cell r="R5252">
            <v>2</v>
          </cell>
          <cell r="S5252">
            <v>3.5</v>
          </cell>
          <cell r="T5252">
            <v>1</v>
          </cell>
          <cell r="U5252">
            <v>2</v>
          </cell>
          <cell r="V5252">
            <v>1</v>
          </cell>
          <cell r="W5252">
            <v>1</v>
          </cell>
          <cell r="Y5252">
            <v>4.5</v>
          </cell>
          <cell r="Z5252">
            <v>1</v>
          </cell>
        </row>
        <row r="5253">
          <cell r="A5253">
            <v>17</v>
          </cell>
          <cell r="B5253" t="str">
            <v>Coordination</v>
          </cell>
          <cell r="C5253" t="str">
            <v>5400002049</v>
          </cell>
          <cell r="D5253" t="str">
            <v>Sydney</v>
          </cell>
          <cell r="E5253" t="str">
            <v>Icenhower</v>
          </cell>
          <cell r="F5253">
            <v>36911</v>
          </cell>
          <cell r="G5253">
            <v>5.4</v>
          </cell>
          <cell r="H5253" t="str">
            <v>The Blake Foundation-{Sierra Vista}</v>
          </cell>
          <cell r="I5253">
            <v>3</v>
          </cell>
          <cell r="J5253" t="str">
            <v>Home</v>
          </cell>
          <cell r="K5253">
            <v>34.630000000000003</v>
          </cell>
          <cell r="Q5253">
            <v>1</v>
          </cell>
          <cell r="R5253">
            <v>1</v>
          </cell>
          <cell r="S5253">
            <v>0.5</v>
          </cell>
          <cell r="T5253">
            <v>1</v>
          </cell>
          <cell r="U5253">
            <v>0.5</v>
          </cell>
          <cell r="V5253">
            <v>1</v>
          </cell>
          <cell r="W5253">
            <v>1</v>
          </cell>
          <cell r="X5253">
            <v>1</v>
          </cell>
          <cell r="Y5253">
            <v>0.5</v>
          </cell>
          <cell r="Z5253">
            <v>1</v>
          </cell>
          <cell r="AA5253">
            <v>1.5</v>
          </cell>
          <cell r="AB5253">
            <v>1</v>
          </cell>
        </row>
        <row r="5254">
          <cell r="A5254">
            <v>17</v>
          </cell>
          <cell r="B5254" t="str">
            <v>Coordination</v>
          </cell>
          <cell r="C5254" t="str">
            <v>5400002049</v>
          </cell>
          <cell r="D5254" t="str">
            <v>Sydney</v>
          </cell>
          <cell r="E5254" t="str">
            <v>Icenhower</v>
          </cell>
          <cell r="F5254">
            <v>36911</v>
          </cell>
          <cell r="G5254">
            <v>5.4</v>
          </cell>
          <cell r="H5254" t="str">
            <v>The Blake Foundation-{Sierra Vista}</v>
          </cell>
          <cell r="I5254">
            <v>7</v>
          </cell>
          <cell r="J5254" t="str">
            <v>Other</v>
          </cell>
          <cell r="K5254">
            <v>34.630000000000003</v>
          </cell>
          <cell r="Q5254">
            <v>1.5</v>
          </cell>
          <cell r="R5254">
            <v>0.5</v>
          </cell>
        </row>
        <row r="5255">
          <cell r="A5255">
            <v>17</v>
          </cell>
          <cell r="B5255" t="str">
            <v>Coordination</v>
          </cell>
          <cell r="C5255" t="str">
            <v>5400002052</v>
          </cell>
          <cell r="D5255" t="str">
            <v>Jessalyn</v>
          </cell>
          <cell r="E5255" t="str">
            <v>Lopez</v>
          </cell>
          <cell r="F5255">
            <v>37055</v>
          </cell>
          <cell r="G5255">
            <v>5.4</v>
          </cell>
          <cell r="H5255" t="str">
            <v>The Blake Foundation-{Sierra Vista}</v>
          </cell>
          <cell r="I5255">
            <v>3</v>
          </cell>
          <cell r="J5255" t="str">
            <v>Home</v>
          </cell>
          <cell r="K5255">
            <v>34.630000000000003</v>
          </cell>
          <cell r="U5255">
            <v>0.5</v>
          </cell>
          <cell r="V5255">
            <v>2</v>
          </cell>
          <cell r="W5255">
            <v>1</v>
          </cell>
          <cell r="X5255">
            <v>0.5</v>
          </cell>
          <cell r="Y5255">
            <v>0.5</v>
          </cell>
          <cell r="Z5255">
            <v>1</v>
          </cell>
          <cell r="AA5255">
            <v>2</v>
          </cell>
          <cell r="AB5255">
            <v>1.5</v>
          </cell>
          <cell r="AH5255">
            <v>1</v>
          </cell>
        </row>
        <row r="5256">
          <cell r="A5256">
            <v>17</v>
          </cell>
          <cell r="B5256" t="str">
            <v>Coordination</v>
          </cell>
          <cell r="C5256" t="str">
            <v>5400002067</v>
          </cell>
          <cell r="D5256" t="str">
            <v>Stanley</v>
          </cell>
          <cell r="E5256" t="str">
            <v>Allison</v>
          </cell>
          <cell r="F5256">
            <v>37000</v>
          </cell>
          <cell r="G5256">
            <v>5.4</v>
          </cell>
          <cell r="H5256" t="str">
            <v>The Blake Foundation-{Sierra Vista}</v>
          </cell>
          <cell r="I5256">
            <v>3</v>
          </cell>
          <cell r="J5256" t="str">
            <v>Home</v>
          </cell>
          <cell r="K5256">
            <v>34.630000000000003</v>
          </cell>
          <cell r="R5256">
            <v>3</v>
          </cell>
          <cell r="S5256">
            <v>1</v>
          </cell>
          <cell r="T5256">
            <v>2</v>
          </cell>
          <cell r="U5256">
            <v>1</v>
          </cell>
          <cell r="V5256">
            <v>2</v>
          </cell>
          <cell r="W5256">
            <v>1</v>
          </cell>
          <cell r="X5256">
            <v>2.5</v>
          </cell>
          <cell r="Y5256">
            <v>1</v>
          </cell>
          <cell r="AA5256">
            <v>1</v>
          </cell>
        </row>
        <row r="5257">
          <cell r="A5257">
            <v>17</v>
          </cell>
          <cell r="B5257" t="str">
            <v>Coordination</v>
          </cell>
          <cell r="C5257" t="str">
            <v>5400002067</v>
          </cell>
          <cell r="D5257" t="str">
            <v>Stanley</v>
          </cell>
          <cell r="E5257" t="str">
            <v>Allison</v>
          </cell>
          <cell r="F5257">
            <v>37000</v>
          </cell>
          <cell r="G5257">
            <v>5.4</v>
          </cell>
          <cell r="H5257" t="str">
            <v>The Blake Foundation-{Sierra Vista}</v>
          </cell>
          <cell r="I5257">
            <v>7</v>
          </cell>
          <cell r="J5257" t="str">
            <v>Other</v>
          </cell>
          <cell r="K5257">
            <v>34.630000000000003</v>
          </cell>
          <cell r="R5257">
            <v>1</v>
          </cell>
        </row>
        <row r="5258">
          <cell r="A5258">
            <v>17</v>
          </cell>
          <cell r="B5258" t="str">
            <v>Coordination</v>
          </cell>
          <cell r="C5258" t="str">
            <v>5400002082</v>
          </cell>
          <cell r="D5258" t="str">
            <v>Ryen</v>
          </cell>
          <cell r="E5258" t="str">
            <v>Fitzpatrick</v>
          </cell>
          <cell r="F5258">
            <v>37041</v>
          </cell>
          <cell r="G5258">
            <v>5.4</v>
          </cell>
          <cell r="H5258" t="str">
            <v>The Blake Foundation-{Sierra Vista}</v>
          </cell>
          <cell r="I5258">
            <v>3</v>
          </cell>
          <cell r="J5258" t="str">
            <v>Home</v>
          </cell>
          <cell r="K5258">
            <v>34.630000000000003</v>
          </cell>
          <cell r="S5258">
            <v>2.5</v>
          </cell>
          <cell r="T5258">
            <v>0.5</v>
          </cell>
          <cell r="U5258">
            <v>2</v>
          </cell>
          <cell r="V5258">
            <v>1.5</v>
          </cell>
          <cell r="W5258">
            <v>1</v>
          </cell>
          <cell r="X5258">
            <v>1.5</v>
          </cell>
          <cell r="Y5258">
            <v>1.5</v>
          </cell>
          <cell r="Z5258">
            <v>1</v>
          </cell>
          <cell r="AA5258">
            <v>1</v>
          </cell>
          <cell r="AB5258">
            <v>0.5</v>
          </cell>
        </row>
        <row r="5259">
          <cell r="A5259">
            <v>17</v>
          </cell>
          <cell r="B5259" t="str">
            <v>Coordination</v>
          </cell>
          <cell r="C5259" t="str">
            <v>5400002082</v>
          </cell>
          <cell r="D5259" t="str">
            <v>Ryen</v>
          </cell>
          <cell r="E5259" t="str">
            <v>Fitzpatrick</v>
          </cell>
          <cell r="F5259">
            <v>37041</v>
          </cell>
          <cell r="G5259">
            <v>5.4</v>
          </cell>
          <cell r="H5259" t="str">
            <v>The Blake Foundation-{Sierra Vista}</v>
          </cell>
          <cell r="I5259">
            <v>7</v>
          </cell>
          <cell r="J5259" t="str">
            <v>Other</v>
          </cell>
          <cell r="K5259">
            <v>34.630000000000003</v>
          </cell>
          <cell r="T5259">
            <v>0.5</v>
          </cell>
        </row>
        <row r="5260">
          <cell r="A5260">
            <v>17</v>
          </cell>
          <cell r="B5260" t="str">
            <v>Coordination</v>
          </cell>
          <cell r="C5260" t="str">
            <v>5400002084</v>
          </cell>
          <cell r="D5260" t="str">
            <v>Anthony</v>
          </cell>
          <cell r="E5260" t="str">
            <v>Solis</v>
          </cell>
          <cell r="F5260">
            <v>36878</v>
          </cell>
          <cell r="G5260">
            <v>5.4</v>
          </cell>
          <cell r="H5260" t="str">
            <v>The Blake Foundation-{Sierra Vista}</v>
          </cell>
          <cell r="I5260">
            <v>3</v>
          </cell>
          <cell r="J5260" t="str">
            <v>Home</v>
          </cell>
          <cell r="K5260">
            <v>34.630000000000003</v>
          </cell>
          <cell r="S5260">
            <v>2</v>
          </cell>
          <cell r="T5260">
            <v>1.5</v>
          </cell>
          <cell r="U5260">
            <v>1.5</v>
          </cell>
          <cell r="W5260">
            <v>1.5</v>
          </cell>
          <cell r="Y5260">
            <v>2.5</v>
          </cell>
          <cell r="AA5260">
            <v>0.5</v>
          </cell>
          <cell r="AB5260">
            <v>1.5</v>
          </cell>
        </row>
        <row r="5261">
          <cell r="A5261">
            <v>17</v>
          </cell>
          <cell r="B5261" t="str">
            <v>Coordination</v>
          </cell>
          <cell r="C5261" t="str">
            <v>5400002085</v>
          </cell>
          <cell r="D5261" t="str">
            <v>Joshua</v>
          </cell>
          <cell r="E5261" t="str">
            <v>Merrick</v>
          </cell>
          <cell r="F5261">
            <v>36705</v>
          </cell>
          <cell r="G5261">
            <v>5.4</v>
          </cell>
          <cell r="H5261" t="str">
            <v>The Blake Foundation-{Sierra Vista}</v>
          </cell>
          <cell r="I5261">
            <v>3</v>
          </cell>
          <cell r="J5261" t="str">
            <v>Home</v>
          </cell>
          <cell r="K5261">
            <v>34.630000000000003</v>
          </cell>
          <cell r="S5261">
            <v>2</v>
          </cell>
          <cell r="T5261">
            <v>2</v>
          </cell>
          <cell r="U5261">
            <v>1</v>
          </cell>
          <cell r="V5261">
            <v>2.5</v>
          </cell>
          <cell r="W5261">
            <v>1</v>
          </cell>
          <cell r="Y5261">
            <v>2</v>
          </cell>
        </row>
        <row r="5262">
          <cell r="A5262">
            <v>17</v>
          </cell>
          <cell r="B5262" t="str">
            <v>Coordination</v>
          </cell>
          <cell r="C5262" t="str">
            <v>5400002103</v>
          </cell>
          <cell r="D5262" t="str">
            <v>Devin</v>
          </cell>
          <cell r="E5262" t="str">
            <v>Jackson</v>
          </cell>
          <cell r="F5262">
            <v>37204</v>
          </cell>
          <cell r="G5262">
            <v>5.4</v>
          </cell>
          <cell r="H5262" t="str">
            <v>The Blake Foundation-{Sierra Vista}</v>
          </cell>
          <cell r="I5262">
            <v>3</v>
          </cell>
          <cell r="J5262" t="str">
            <v>Home</v>
          </cell>
          <cell r="K5262">
            <v>34.630000000000003</v>
          </cell>
          <cell r="T5262">
            <v>2</v>
          </cell>
          <cell r="U5262">
            <v>0.5</v>
          </cell>
          <cell r="V5262">
            <v>1</v>
          </cell>
          <cell r="W5262">
            <v>1</v>
          </cell>
          <cell r="Y5262">
            <v>0.5</v>
          </cell>
          <cell r="AA5262">
            <v>1</v>
          </cell>
          <cell r="AH5262">
            <v>0.5</v>
          </cell>
        </row>
        <row r="5263">
          <cell r="A5263">
            <v>17</v>
          </cell>
          <cell r="B5263" t="str">
            <v>Coordination</v>
          </cell>
          <cell r="C5263" t="str">
            <v>5400002104</v>
          </cell>
          <cell r="D5263" t="str">
            <v>Austin</v>
          </cell>
          <cell r="E5263" t="str">
            <v>McKeel</v>
          </cell>
          <cell r="F5263">
            <v>36893</v>
          </cell>
          <cell r="G5263">
            <v>5.4</v>
          </cell>
          <cell r="H5263" t="str">
            <v>The Blake Foundation-{Sierra Vista}</v>
          </cell>
          <cell r="I5263">
            <v>3</v>
          </cell>
          <cell r="J5263" t="str">
            <v>Home</v>
          </cell>
          <cell r="K5263">
            <v>34.630000000000003</v>
          </cell>
          <cell r="T5263">
            <v>1.5</v>
          </cell>
          <cell r="U5263">
            <v>1</v>
          </cell>
          <cell r="V5263">
            <v>1</v>
          </cell>
          <cell r="W5263">
            <v>1.5</v>
          </cell>
          <cell r="X5263">
            <v>1</v>
          </cell>
          <cell r="Y5263">
            <v>1</v>
          </cell>
          <cell r="Z5263">
            <v>1</v>
          </cell>
          <cell r="AA5263">
            <v>2</v>
          </cell>
          <cell r="AB5263">
            <v>1</v>
          </cell>
        </row>
        <row r="5264">
          <cell r="A5264">
            <v>17</v>
          </cell>
          <cell r="B5264" t="str">
            <v>Coordination</v>
          </cell>
          <cell r="C5264" t="str">
            <v>5400002171</v>
          </cell>
          <cell r="D5264" t="str">
            <v>Kastille</v>
          </cell>
          <cell r="E5264" t="str">
            <v>Raventos</v>
          </cell>
          <cell r="F5264">
            <v>37154</v>
          </cell>
          <cell r="G5264">
            <v>5.4</v>
          </cell>
          <cell r="H5264" t="str">
            <v>The Blake Foundation-{Sierra Vista}</v>
          </cell>
          <cell r="I5264">
            <v>3</v>
          </cell>
          <cell r="J5264" t="str">
            <v>Home</v>
          </cell>
          <cell r="K5264">
            <v>34.630000000000003</v>
          </cell>
          <cell r="X5264">
            <v>3</v>
          </cell>
          <cell r="Y5264">
            <v>1</v>
          </cell>
          <cell r="Z5264">
            <v>1.5</v>
          </cell>
          <cell r="AA5264">
            <v>1</v>
          </cell>
        </row>
        <row r="5265">
          <cell r="A5265">
            <v>17</v>
          </cell>
          <cell r="B5265" t="str">
            <v>Coordination</v>
          </cell>
          <cell r="C5265" t="str">
            <v>5400002172</v>
          </cell>
          <cell r="D5265" t="str">
            <v>Isaiah</v>
          </cell>
          <cell r="E5265" t="str">
            <v>Williams</v>
          </cell>
          <cell r="F5265">
            <v>37070</v>
          </cell>
          <cell r="G5265">
            <v>5.4</v>
          </cell>
          <cell r="H5265" t="str">
            <v>The Blake Foundation-{Sierra Vista}</v>
          </cell>
          <cell r="I5265">
            <v>3</v>
          </cell>
          <cell r="J5265" t="str">
            <v>Home</v>
          </cell>
          <cell r="K5265">
            <v>34.630000000000003</v>
          </cell>
          <cell r="X5265">
            <v>1.5</v>
          </cell>
          <cell r="Y5265">
            <v>1.5</v>
          </cell>
          <cell r="Z5265">
            <v>1.5</v>
          </cell>
          <cell r="AA5265">
            <v>1</v>
          </cell>
          <cell r="AB5265">
            <v>0.5</v>
          </cell>
        </row>
        <row r="5266">
          <cell r="A5266">
            <v>17</v>
          </cell>
          <cell r="B5266" t="str">
            <v>Coordination</v>
          </cell>
          <cell r="C5266" t="str">
            <v>5400002173</v>
          </cell>
          <cell r="D5266" t="str">
            <v>Mia</v>
          </cell>
          <cell r="E5266" t="str">
            <v>Maxam</v>
          </cell>
          <cell r="F5266">
            <v>36901</v>
          </cell>
          <cell r="G5266">
            <v>5.4</v>
          </cell>
          <cell r="H5266" t="str">
            <v>The Blake Foundation-{Sierra Vista}</v>
          </cell>
          <cell r="I5266">
            <v>3</v>
          </cell>
          <cell r="J5266" t="str">
            <v>Home</v>
          </cell>
          <cell r="K5266">
            <v>34.630000000000003</v>
          </cell>
          <cell r="X5266">
            <v>1.5</v>
          </cell>
          <cell r="Y5266">
            <v>1.5</v>
          </cell>
          <cell r="Z5266">
            <v>2</v>
          </cell>
          <cell r="AA5266">
            <v>2</v>
          </cell>
          <cell r="AB5266">
            <v>2</v>
          </cell>
        </row>
        <row r="5267">
          <cell r="A5267">
            <v>17</v>
          </cell>
          <cell r="B5267" t="str">
            <v>Coordination</v>
          </cell>
          <cell r="C5267" t="str">
            <v>5400002174</v>
          </cell>
          <cell r="D5267" t="str">
            <v>Padriac</v>
          </cell>
          <cell r="E5267" t="str">
            <v>Hickey</v>
          </cell>
          <cell r="F5267">
            <v>37035</v>
          </cell>
          <cell r="G5267">
            <v>5.4</v>
          </cell>
          <cell r="H5267" t="str">
            <v>The Blake Foundation-{Sierra Vista}</v>
          </cell>
          <cell r="I5267">
            <v>3</v>
          </cell>
          <cell r="J5267" t="str">
            <v>Home</v>
          </cell>
          <cell r="K5267">
            <v>34.630000000000003</v>
          </cell>
          <cell r="X5267">
            <v>1.5</v>
          </cell>
          <cell r="Y5267">
            <v>1.5</v>
          </cell>
          <cell r="Z5267">
            <v>1</v>
          </cell>
          <cell r="AA5267">
            <v>1</v>
          </cell>
          <cell r="AB5267">
            <v>0.5</v>
          </cell>
        </row>
        <row r="5268">
          <cell r="A5268">
            <v>17</v>
          </cell>
          <cell r="B5268" t="str">
            <v>Coordination</v>
          </cell>
          <cell r="C5268" t="str">
            <v>5400002175</v>
          </cell>
          <cell r="D5268" t="str">
            <v>Johnathan</v>
          </cell>
          <cell r="E5268" t="str">
            <v>Armour</v>
          </cell>
          <cell r="F5268">
            <v>36873</v>
          </cell>
          <cell r="G5268">
            <v>5.4</v>
          </cell>
          <cell r="H5268" t="str">
            <v>The Blake Foundation-{Sierra Vista}</v>
          </cell>
          <cell r="I5268">
            <v>3</v>
          </cell>
          <cell r="J5268" t="str">
            <v>Home</v>
          </cell>
          <cell r="K5268">
            <v>34.630000000000003</v>
          </cell>
          <cell r="X5268">
            <v>1.5</v>
          </cell>
          <cell r="Y5268">
            <v>1</v>
          </cell>
          <cell r="Z5268">
            <v>1</v>
          </cell>
        </row>
        <row r="5269">
          <cell r="A5269">
            <v>17</v>
          </cell>
          <cell r="B5269" t="str">
            <v>Coordination</v>
          </cell>
          <cell r="C5269" t="str">
            <v>5400002180</v>
          </cell>
          <cell r="D5269" t="str">
            <v>Jesse</v>
          </cell>
          <cell r="E5269" t="str">
            <v>Petro</v>
          </cell>
          <cell r="F5269">
            <v>37786</v>
          </cell>
          <cell r="G5269">
            <v>5.4</v>
          </cell>
          <cell r="H5269" t="str">
            <v>The Blake Foundation-{Sierra Vista}</v>
          </cell>
          <cell r="I5269">
            <v>0</v>
          </cell>
          <cell r="J5269" t="str">
            <v>Not Listed</v>
          </cell>
          <cell r="K5269">
            <v>34.630000000000003</v>
          </cell>
          <cell r="AH5269">
            <v>0.5</v>
          </cell>
        </row>
        <row r="5270">
          <cell r="A5270">
            <v>17</v>
          </cell>
          <cell r="B5270" t="str">
            <v>Coordination</v>
          </cell>
          <cell r="C5270" t="str">
            <v>5400002180</v>
          </cell>
          <cell r="D5270" t="str">
            <v>Jesse</v>
          </cell>
          <cell r="E5270" t="str">
            <v>Petro</v>
          </cell>
          <cell r="F5270">
            <v>37786</v>
          </cell>
          <cell r="G5270">
            <v>5.4</v>
          </cell>
          <cell r="H5270" t="str">
            <v>The Blake Foundation-{Sierra Vista}</v>
          </cell>
          <cell r="I5270">
            <v>3</v>
          </cell>
          <cell r="J5270" t="str">
            <v>Home</v>
          </cell>
          <cell r="K5270">
            <v>34.630000000000003</v>
          </cell>
          <cell r="Y5270">
            <v>1.5</v>
          </cell>
          <cell r="Z5270">
            <v>0.5</v>
          </cell>
          <cell r="AA5270">
            <v>4.5</v>
          </cell>
          <cell r="AI5270">
            <v>0.5</v>
          </cell>
        </row>
        <row r="5271">
          <cell r="A5271">
            <v>17</v>
          </cell>
          <cell r="B5271" t="str">
            <v>Coordination</v>
          </cell>
          <cell r="C5271" t="str">
            <v>5400002184</v>
          </cell>
          <cell r="D5271" t="str">
            <v>Colton</v>
          </cell>
          <cell r="E5271" t="str">
            <v>Owen</v>
          </cell>
          <cell r="F5271">
            <v>37175</v>
          </cell>
          <cell r="G5271">
            <v>5.4</v>
          </cell>
          <cell r="H5271" t="str">
            <v>The Blake Foundation-{Sierra Vista}</v>
          </cell>
          <cell r="I5271">
            <v>3</v>
          </cell>
          <cell r="J5271" t="str">
            <v>Home</v>
          </cell>
          <cell r="K5271">
            <v>34.630000000000003</v>
          </cell>
          <cell r="W5271">
            <v>2</v>
          </cell>
          <cell r="X5271">
            <v>1.5</v>
          </cell>
          <cell r="Y5271">
            <v>2</v>
          </cell>
          <cell r="Z5271">
            <v>1</v>
          </cell>
          <cell r="AA5271">
            <v>1</v>
          </cell>
          <cell r="AH5271">
            <v>0.5</v>
          </cell>
        </row>
        <row r="5272">
          <cell r="A5272">
            <v>17</v>
          </cell>
          <cell r="B5272" t="str">
            <v>Coordination</v>
          </cell>
          <cell r="C5272" t="str">
            <v>5400002194</v>
          </cell>
          <cell r="D5272" t="str">
            <v>Lawrence</v>
          </cell>
          <cell r="E5272" t="str">
            <v>Ray</v>
          </cell>
          <cell r="F5272">
            <v>36761</v>
          </cell>
          <cell r="G5272">
            <v>5.4</v>
          </cell>
          <cell r="H5272" t="str">
            <v>The Blake Foundation-{Sierra Vista}</v>
          </cell>
          <cell r="I5272">
            <v>3</v>
          </cell>
          <cell r="J5272" t="str">
            <v>Home</v>
          </cell>
          <cell r="K5272">
            <v>34.630000000000003</v>
          </cell>
          <cell r="V5272">
            <v>3</v>
          </cell>
          <cell r="W5272">
            <v>1</v>
          </cell>
          <cell r="X5272">
            <v>1</v>
          </cell>
          <cell r="Y5272">
            <v>2.5</v>
          </cell>
          <cell r="Z5272">
            <v>1.5</v>
          </cell>
        </row>
        <row r="5273">
          <cell r="A5273">
            <v>17</v>
          </cell>
          <cell r="B5273" t="str">
            <v>Coordination</v>
          </cell>
          <cell r="C5273" t="str">
            <v>5400002205</v>
          </cell>
          <cell r="D5273" t="str">
            <v>Wyatt</v>
          </cell>
          <cell r="E5273" t="str">
            <v>French</v>
          </cell>
          <cell r="F5273">
            <v>36909</v>
          </cell>
          <cell r="G5273">
            <v>5.4</v>
          </cell>
          <cell r="H5273" t="str">
            <v>The Blake Foundation-{Sierra Vista}</v>
          </cell>
          <cell r="I5273">
            <v>3</v>
          </cell>
          <cell r="J5273" t="str">
            <v>Home</v>
          </cell>
          <cell r="K5273">
            <v>34.630000000000003</v>
          </cell>
          <cell r="X5273">
            <v>1.5</v>
          </cell>
        </row>
        <row r="5274">
          <cell r="A5274">
            <v>17</v>
          </cell>
          <cell r="B5274" t="str">
            <v>Coordination</v>
          </cell>
          <cell r="C5274" t="str">
            <v>5400002206</v>
          </cell>
          <cell r="D5274" t="str">
            <v>Jorge</v>
          </cell>
          <cell r="E5274" t="str">
            <v>Montero</v>
          </cell>
          <cell r="F5274">
            <v>36929</v>
          </cell>
          <cell r="G5274">
            <v>5.4</v>
          </cell>
          <cell r="H5274" t="str">
            <v>The Blake Foundation-{Sierra Vista}</v>
          </cell>
          <cell r="I5274">
            <v>3</v>
          </cell>
          <cell r="J5274" t="str">
            <v>Home</v>
          </cell>
          <cell r="K5274">
            <v>34.630000000000003</v>
          </cell>
          <cell r="X5274">
            <v>0.5</v>
          </cell>
          <cell r="AA5274">
            <v>1.5</v>
          </cell>
          <cell r="AB5274">
            <v>2</v>
          </cell>
        </row>
        <row r="5275">
          <cell r="A5275">
            <v>17</v>
          </cell>
          <cell r="B5275" t="str">
            <v>Coordination</v>
          </cell>
          <cell r="C5275" t="str">
            <v>5400002211</v>
          </cell>
          <cell r="D5275" t="str">
            <v>Alana</v>
          </cell>
          <cell r="E5275" t="str">
            <v>Leamer</v>
          </cell>
          <cell r="F5275">
            <v>37311</v>
          </cell>
          <cell r="G5275">
            <v>5.4</v>
          </cell>
          <cell r="H5275" t="str">
            <v>The Blake Foundation-{Sierra Vista}</v>
          </cell>
          <cell r="I5275">
            <v>3</v>
          </cell>
          <cell r="J5275" t="str">
            <v>Home</v>
          </cell>
          <cell r="K5275">
            <v>34.630000000000003</v>
          </cell>
          <cell r="Y5275">
            <v>1.5</v>
          </cell>
          <cell r="Z5275">
            <v>1</v>
          </cell>
          <cell r="AA5275">
            <v>1</v>
          </cell>
          <cell r="AB5275">
            <v>1</v>
          </cell>
          <cell r="AI5275">
            <v>0.5</v>
          </cell>
        </row>
        <row r="5276">
          <cell r="A5276">
            <v>17</v>
          </cell>
          <cell r="B5276" t="str">
            <v>Coordination</v>
          </cell>
          <cell r="C5276" t="str">
            <v>5400002214</v>
          </cell>
          <cell r="D5276" t="str">
            <v>Austin</v>
          </cell>
          <cell r="E5276" t="str">
            <v>Prats</v>
          </cell>
          <cell r="F5276">
            <v>37768</v>
          </cell>
          <cell r="G5276">
            <v>5.4</v>
          </cell>
          <cell r="H5276" t="str">
            <v>The Blake Foundation-{Sierra Vista}</v>
          </cell>
          <cell r="I5276">
            <v>3</v>
          </cell>
          <cell r="J5276" t="str">
            <v>Home</v>
          </cell>
          <cell r="K5276">
            <v>34.630000000000003</v>
          </cell>
          <cell r="Z5276">
            <v>2</v>
          </cell>
          <cell r="AA5276">
            <v>1</v>
          </cell>
          <cell r="AB5276">
            <v>1.5</v>
          </cell>
          <cell r="AI5276">
            <v>0.5</v>
          </cell>
        </row>
        <row r="5277">
          <cell r="A5277">
            <v>17</v>
          </cell>
          <cell r="B5277" t="str">
            <v>Coordination</v>
          </cell>
          <cell r="C5277" t="str">
            <v>5400002215</v>
          </cell>
          <cell r="D5277" t="str">
            <v>Tyler</v>
          </cell>
          <cell r="E5277" t="str">
            <v>Jennings</v>
          </cell>
          <cell r="F5277">
            <v>36952</v>
          </cell>
          <cell r="G5277">
            <v>5.4</v>
          </cell>
          <cell r="H5277" t="str">
            <v>The Blake Foundation-{Sierra Vista}</v>
          </cell>
          <cell r="I5277">
            <v>3</v>
          </cell>
          <cell r="J5277" t="str">
            <v>Home</v>
          </cell>
          <cell r="K5277">
            <v>34.630000000000003</v>
          </cell>
          <cell r="X5277">
            <v>1.5</v>
          </cell>
        </row>
        <row r="5278">
          <cell r="A5278">
            <v>17</v>
          </cell>
          <cell r="B5278" t="str">
            <v>Coordination</v>
          </cell>
          <cell r="C5278" t="str">
            <v>5400002216</v>
          </cell>
          <cell r="D5278" t="str">
            <v>Brandon</v>
          </cell>
          <cell r="E5278" t="str">
            <v>Beiswenger</v>
          </cell>
          <cell r="F5278">
            <v>37184</v>
          </cell>
          <cell r="G5278">
            <v>5.4</v>
          </cell>
          <cell r="H5278" t="str">
            <v>The Blake Foundation-{Sierra Vista}</v>
          </cell>
          <cell r="I5278">
            <v>3</v>
          </cell>
          <cell r="J5278" t="str">
            <v>Home</v>
          </cell>
          <cell r="K5278">
            <v>34.630000000000003</v>
          </cell>
          <cell r="S5278">
            <v>1</v>
          </cell>
          <cell r="T5278">
            <v>1</v>
          </cell>
          <cell r="U5278">
            <v>1</v>
          </cell>
          <cell r="V5278">
            <v>3</v>
          </cell>
          <cell r="W5278">
            <v>1</v>
          </cell>
          <cell r="X5278">
            <v>1</v>
          </cell>
          <cell r="Y5278">
            <v>2.5</v>
          </cell>
          <cell r="Z5278">
            <v>2</v>
          </cell>
          <cell r="AA5278">
            <v>1.5</v>
          </cell>
          <cell r="AB5278">
            <v>0.5</v>
          </cell>
        </row>
        <row r="5279">
          <cell r="A5279">
            <v>17</v>
          </cell>
          <cell r="B5279" t="str">
            <v>Coordination</v>
          </cell>
          <cell r="C5279" t="str">
            <v>5400002217</v>
          </cell>
          <cell r="D5279" t="str">
            <v>Elizabeth</v>
          </cell>
          <cell r="E5279" t="str">
            <v>Nash</v>
          </cell>
          <cell r="F5279">
            <v>36687</v>
          </cell>
          <cell r="G5279">
            <v>5.4</v>
          </cell>
          <cell r="H5279" t="str">
            <v>The Blake Foundation-{Sierra Vista}</v>
          </cell>
          <cell r="I5279">
            <v>3</v>
          </cell>
          <cell r="J5279" t="str">
            <v>Home</v>
          </cell>
          <cell r="K5279">
            <v>34.630000000000003</v>
          </cell>
          <cell r="P5279">
            <v>2</v>
          </cell>
          <cell r="Q5279">
            <v>3</v>
          </cell>
          <cell r="R5279">
            <v>3</v>
          </cell>
          <cell r="S5279">
            <v>3</v>
          </cell>
          <cell r="T5279">
            <v>1.5</v>
          </cell>
          <cell r="U5279">
            <v>2</v>
          </cell>
          <cell r="V5279">
            <v>4.5</v>
          </cell>
          <cell r="W5279">
            <v>4</v>
          </cell>
          <cell r="Y5279">
            <v>2</v>
          </cell>
          <cell r="Z5279">
            <v>1</v>
          </cell>
        </row>
        <row r="5280">
          <cell r="A5280">
            <v>17</v>
          </cell>
          <cell r="B5280" t="str">
            <v>Coordination</v>
          </cell>
          <cell r="C5280" t="str">
            <v>5400002314</v>
          </cell>
          <cell r="D5280" t="str">
            <v>Oscar</v>
          </cell>
          <cell r="E5280" t="str">
            <v>Leatitaga</v>
          </cell>
          <cell r="F5280">
            <v>37573</v>
          </cell>
          <cell r="G5280">
            <v>5.4</v>
          </cell>
          <cell r="H5280" t="str">
            <v>The Blake Foundation-{Sierra Vista}</v>
          </cell>
          <cell r="I5280">
            <v>3</v>
          </cell>
          <cell r="J5280" t="str">
            <v>Home</v>
          </cell>
          <cell r="K5280">
            <v>34.630000000000003</v>
          </cell>
          <cell r="AH5280">
            <v>0.5</v>
          </cell>
          <cell r="AI5280">
            <v>0.5</v>
          </cell>
        </row>
        <row r="5281">
          <cell r="A5281">
            <v>17</v>
          </cell>
          <cell r="B5281" t="str">
            <v>Coordination</v>
          </cell>
          <cell r="C5281" t="str">
            <v>5400002316</v>
          </cell>
          <cell r="D5281" t="str">
            <v>Carson</v>
          </cell>
          <cell r="E5281" t="str">
            <v>Rice</v>
          </cell>
          <cell r="F5281">
            <v>37093</v>
          </cell>
          <cell r="G5281">
            <v>5.4</v>
          </cell>
          <cell r="H5281" t="str">
            <v>The Blake Foundation-{Sierra Vista}</v>
          </cell>
          <cell r="I5281">
            <v>3</v>
          </cell>
          <cell r="J5281" t="str">
            <v>Home</v>
          </cell>
          <cell r="K5281">
            <v>34.630000000000003</v>
          </cell>
          <cell r="AH5281">
            <v>0.5</v>
          </cell>
          <cell r="AI5281">
            <v>0.5</v>
          </cell>
        </row>
        <row r="5282">
          <cell r="A5282">
            <v>17</v>
          </cell>
          <cell r="B5282" t="str">
            <v>Coordination</v>
          </cell>
          <cell r="C5282" t="str">
            <v>5400002317</v>
          </cell>
          <cell r="D5282" t="str">
            <v>Samuel</v>
          </cell>
          <cell r="E5282" t="str">
            <v>Schow</v>
          </cell>
          <cell r="F5282">
            <v>37663</v>
          </cell>
          <cell r="G5282">
            <v>5.4</v>
          </cell>
          <cell r="H5282" t="str">
            <v>The Blake Foundation-{Sierra Vista}</v>
          </cell>
          <cell r="I5282">
            <v>3</v>
          </cell>
          <cell r="J5282" t="str">
            <v>Home</v>
          </cell>
          <cell r="K5282">
            <v>34.630000000000003</v>
          </cell>
          <cell r="AH5282">
            <v>0.5</v>
          </cell>
          <cell r="AI5282">
            <v>2</v>
          </cell>
        </row>
        <row r="5283">
          <cell r="A5283">
            <v>17</v>
          </cell>
          <cell r="B5283" t="str">
            <v>Coordination</v>
          </cell>
          <cell r="C5283" t="str">
            <v>5400002318</v>
          </cell>
          <cell r="D5283" t="str">
            <v>Cypress</v>
          </cell>
          <cell r="E5283" t="str">
            <v>Velarde</v>
          </cell>
          <cell r="F5283">
            <v>37269</v>
          </cell>
          <cell r="G5283">
            <v>5.4</v>
          </cell>
          <cell r="H5283" t="str">
            <v>The Blake Foundation-{Sierra Vista}</v>
          </cell>
          <cell r="I5283">
            <v>3</v>
          </cell>
          <cell r="J5283" t="str">
            <v>Home</v>
          </cell>
          <cell r="K5283">
            <v>34.630000000000003</v>
          </cell>
          <cell r="AH5283">
            <v>1</v>
          </cell>
        </row>
        <row r="5284">
          <cell r="A5284">
            <v>17</v>
          </cell>
          <cell r="B5284" t="str">
            <v>Coordination</v>
          </cell>
          <cell r="C5284" t="str">
            <v>5400002329</v>
          </cell>
          <cell r="D5284" t="str">
            <v>Veronica</v>
          </cell>
          <cell r="E5284" t="str">
            <v>Aguilar</v>
          </cell>
          <cell r="F5284">
            <v>37424</v>
          </cell>
          <cell r="G5284">
            <v>5.4</v>
          </cell>
          <cell r="H5284" t="str">
            <v>The Blake Foundation-{Sierra Vista}</v>
          </cell>
          <cell r="I5284">
            <v>3</v>
          </cell>
          <cell r="J5284" t="str">
            <v>Home</v>
          </cell>
          <cell r="K5284">
            <v>34.630000000000003</v>
          </cell>
          <cell r="AH5284">
            <v>1</v>
          </cell>
        </row>
        <row r="5285">
          <cell r="A5285">
            <v>17</v>
          </cell>
          <cell r="B5285" t="str">
            <v>Coordination</v>
          </cell>
          <cell r="C5285" t="str">
            <v>5400002459</v>
          </cell>
          <cell r="D5285" t="str">
            <v>Titus</v>
          </cell>
          <cell r="E5285" t="str">
            <v>Carbone</v>
          </cell>
          <cell r="F5285">
            <v>37606</v>
          </cell>
          <cell r="G5285">
            <v>5.4</v>
          </cell>
          <cell r="H5285" t="str">
            <v>The Blake Foundation-{Sierra Vista}</v>
          </cell>
          <cell r="I5285">
            <v>3</v>
          </cell>
          <cell r="J5285" t="str">
            <v>Home</v>
          </cell>
          <cell r="K5285">
            <v>34.630000000000003</v>
          </cell>
          <cell r="AI5285">
            <v>1</v>
          </cell>
        </row>
        <row r="5286">
          <cell r="A5286">
            <v>17</v>
          </cell>
          <cell r="B5286" t="str">
            <v>Coordination</v>
          </cell>
          <cell r="C5286" t="str">
            <v>5400002466</v>
          </cell>
          <cell r="D5286" t="str">
            <v>Randen</v>
          </cell>
          <cell r="E5286" t="str">
            <v>Newton</v>
          </cell>
          <cell r="F5286">
            <v>37397</v>
          </cell>
          <cell r="G5286">
            <v>5.4</v>
          </cell>
          <cell r="H5286" t="str">
            <v>The Blake Foundation-{Sierra Vista}</v>
          </cell>
          <cell r="I5286">
            <v>3</v>
          </cell>
          <cell r="J5286" t="str">
            <v>Home</v>
          </cell>
          <cell r="K5286">
            <v>34.630000000000003</v>
          </cell>
        </row>
        <row r="5287">
          <cell r="A5287">
            <v>17</v>
          </cell>
          <cell r="B5287" t="str">
            <v>Coordination</v>
          </cell>
          <cell r="C5287" t="str">
            <v>5500000067</v>
          </cell>
          <cell r="D5287" t="str">
            <v>Damien</v>
          </cell>
          <cell r="E5287" t="str">
            <v>Bridges</v>
          </cell>
          <cell r="F5287">
            <v>36485</v>
          </cell>
          <cell r="G5287">
            <v>5.5</v>
          </cell>
          <cell r="H5287" t="str">
            <v>The Blake Foundation-{Payson}</v>
          </cell>
          <cell r="I5287">
            <v>3</v>
          </cell>
          <cell r="J5287" t="str">
            <v>Home</v>
          </cell>
          <cell r="K5287">
            <v>34.630000000000003</v>
          </cell>
          <cell r="N5287">
            <v>2</v>
          </cell>
          <cell r="O5287">
            <v>1</v>
          </cell>
          <cell r="P5287">
            <v>0.5</v>
          </cell>
          <cell r="Q5287">
            <v>0.5</v>
          </cell>
        </row>
        <row r="5288">
          <cell r="A5288">
            <v>17</v>
          </cell>
          <cell r="B5288" t="str">
            <v>Coordination</v>
          </cell>
          <cell r="C5288" t="str">
            <v>5500000068</v>
          </cell>
          <cell r="D5288" t="str">
            <v>Gabrielle</v>
          </cell>
          <cell r="E5288" t="str">
            <v>Doyle</v>
          </cell>
          <cell r="F5288">
            <v>36896</v>
          </cell>
          <cell r="G5288">
            <v>5.5</v>
          </cell>
          <cell r="H5288" t="str">
            <v>The Blake Foundation-{Payson}</v>
          </cell>
          <cell r="I5288">
            <v>3</v>
          </cell>
          <cell r="J5288" t="str">
            <v>Home</v>
          </cell>
          <cell r="K5288">
            <v>34.630000000000003</v>
          </cell>
          <cell r="N5288">
            <v>1</v>
          </cell>
          <cell r="O5288">
            <v>3</v>
          </cell>
          <cell r="P5288">
            <v>1</v>
          </cell>
          <cell r="Q5288">
            <v>1.5</v>
          </cell>
          <cell r="R5288">
            <v>2</v>
          </cell>
          <cell r="S5288">
            <v>1</v>
          </cell>
          <cell r="T5288">
            <v>2</v>
          </cell>
          <cell r="U5288">
            <v>1</v>
          </cell>
          <cell r="V5288">
            <v>1.5</v>
          </cell>
          <cell r="X5288">
            <v>1.5</v>
          </cell>
          <cell r="Y5288">
            <v>2</v>
          </cell>
        </row>
        <row r="5289">
          <cell r="A5289">
            <v>17</v>
          </cell>
          <cell r="B5289" t="str">
            <v>Coordination</v>
          </cell>
          <cell r="C5289" t="str">
            <v>5500000123</v>
          </cell>
          <cell r="D5289" t="str">
            <v>James</v>
          </cell>
          <cell r="E5289" t="str">
            <v>Trimble</v>
          </cell>
          <cell r="F5289">
            <v>36318</v>
          </cell>
          <cell r="G5289">
            <v>5.5</v>
          </cell>
          <cell r="H5289" t="str">
            <v>The Blake Foundation-{Payson}</v>
          </cell>
          <cell r="I5289">
            <v>3</v>
          </cell>
          <cell r="J5289" t="str">
            <v>Home</v>
          </cell>
          <cell r="K5289">
            <v>34.630000000000003</v>
          </cell>
          <cell r="L5289">
            <v>2.5</v>
          </cell>
        </row>
        <row r="5290">
          <cell r="A5290">
            <v>17</v>
          </cell>
          <cell r="B5290" t="str">
            <v>Coordination</v>
          </cell>
          <cell r="C5290" t="str">
            <v>5500000124</v>
          </cell>
          <cell r="D5290" t="str">
            <v>Talbot</v>
          </cell>
          <cell r="E5290" t="str">
            <v>Werner</v>
          </cell>
          <cell r="F5290">
            <v>36488</v>
          </cell>
          <cell r="G5290">
            <v>5.5</v>
          </cell>
          <cell r="H5290" t="str">
            <v>The Blake Foundation-{Payson}</v>
          </cell>
          <cell r="I5290">
            <v>3</v>
          </cell>
          <cell r="J5290" t="str">
            <v>Home</v>
          </cell>
          <cell r="K5290">
            <v>34.630000000000003</v>
          </cell>
          <cell r="L5290">
            <v>1.5</v>
          </cell>
          <cell r="N5290">
            <v>1</v>
          </cell>
          <cell r="O5290">
            <v>1</v>
          </cell>
          <cell r="P5290">
            <v>0.5</v>
          </cell>
          <cell r="Q5290">
            <v>1.5</v>
          </cell>
          <cell r="R5290">
            <v>2</v>
          </cell>
        </row>
        <row r="5291">
          <cell r="A5291">
            <v>17</v>
          </cell>
          <cell r="B5291" t="str">
            <v>Coordination</v>
          </cell>
          <cell r="C5291" t="str">
            <v>5500000146</v>
          </cell>
          <cell r="D5291" t="str">
            <v>Julian</v>
          </cell>
          <cell r="E5291" t="str">
            <v>Logan</v>
          </cell>
          <cell r="F5291">
            <v>36690</v>
          </cell>
          <cell r="G5291">
            <v>5.5</v>
          </cell>
          <cell r="H5291" t="str">
            <v>The Blake Foundation-{Payson}</v>
          </cell>
          <cell r="I5291">
            <v>3</v>
          </cell>
          <cell r="J5291" t="str">
            <v>Home</v>
          </cell>
          <cell r="K5291">
            <v>34.630000000000003</v>
          </cell>
          <cell r="P5291">
            <v>2.5</v>
          </cell>
          <cell r="Q5291">
            <v>1</v>
          </cell>
          <cell r="R5291">
            <v>1.5</v>
          </cell>
          <cell r="S5291">
            <v>1</v>
          </cell>
          <cell r="T5291">
            <v>2</v>
          </cell>
          <cell r="U5291">
            <v>1</v>
          </cell>
          <cell r="V5291">
            <v>1</v>
          </cell>
          <cell r="X5291">
            <v>1.5</v>
          </cell>
          <cell r="Y5291">
            <v>3</v>
          </cell>
        </row>
        <row r="5292">
          <cell r="A5292">
            <v>17</v>
          </cell>
          <cell r="B5292" t="str">
            <v>Coordination</v>
          </cell>
          <cell r="C5292" t="str">
            <v>5500002094</v>
          </cell>
          <cell r="D5292" t="str">
            <v>Logan</v>
          </cell>
          <cell r="E5292" t="str">
            <v>Windgagte</v>
          </cell>
          <cell r="F5292">
            <v>36726</v>
          </cell>
          <cell r="G5292">
            <v>5.5</v>
          </cell>
          <cell r="H5292" t="str">
            <v>The Blake Foundation-{Payson}</v>
          </cell>
          <cell r="I5292">
            <v>3</v>
          </cell>
          <cell r="J5292" t="str">
            <v>Home</v>
          </cell>
          <cell r="K5292">
            <v>34.630000000000003</v>
          </cell>
          <cell r="T5292">
            <v>2</v>
          </cell>
          <cell r="U5292">
            <v>1.5</v>
          </cell>
          <cell r="V5292">
            <v>1</v>
          </cell>
          <cell r="Z5292">
            <v>0.5</v>
          </cell>
          <cell r="AA5292">
            <v>1.5</v>
          </cell>
        </row>
        <row r="5293">
          <cell r="A5293">
            <v>17</v>
          </cell>
          <cell r="B5293" t="str">
            <v>Coordination</v>
          </cell>
          <cell r="C5293" t="str">
            <v>5500002105</v>
          </cell>
          <cell r="D5293" t="str">
            <v>Jason</v>
          </cell>
          <cell r="E5293" t="str">
            <v>Perkins</v>
          </cell>
          <cell r="F5293">
            <v>36655</v>
          </cell>
          <cell r="G5293">
            <v>5.5</v>
          </cell>
          <cell r="H5293" t="str">
            <v>The Blake Foundation-{Payson}</v>
          </cell>
          <cell r="I5293">
            <v>3</v>
          </cell>
          <cell r="J5293" t="str">
            <v>Home</v>
          </cell>
          <cell r="K5293">
            <v>34.630000000000003</v>
          </cell>
          <cell r="V5293">
            <v>2</v>
          </cell>
          <cell r="X5293">
            <v>1.5</v>
          </cell>
          <cell r="Y5293">
            <v>2</v>
          </cell>
          <cell r="Z5293">
            <v>1</v>
          </cell>
          <cell r="AA5293">
            <v>1.5</v>
          </cell>
        </row>
        <row r="5294">
          <cell r="A5294">
            <v>17</v>
          </cell>
          <cell r="B5294" t="str">
            <v>Coordination</v>
          </cell>
          <cell r="C5294" t="str">
            <v>5500002107</v>
          </cell>
          <cell r="D5294" t="str">
            <v>Gabriel</v>
          </cell>
          <cell r="E5294" t="str">
            <v>Garcia</v>
          </cell>
          <cell r="F5294">
            <v>37070</v>
          </cell>
          <cell r="G5294">
            <v>5.5</v>
          </cell>
          <cell r="H5294" t="str">
            <v>The Blake Foundation-{Payson}</v>
          </cell>
          <cell r="I5294">
            <v>3</v>
          </cell>
          <cell r="J5294" t="str">
            <v>Home</v>
          </cell>
          <cell r="K5294">
            <v>34.630000000000003</v>
          </cell>
          <cell r="W5294">
            <v>1</v>
          </cell>
          <cell r="AD5294">
            <v>3</v>
          </cell>
        </row>
        <row r="5295">
          <cell r="A5295">
            <v>17</v>
          </cell>
          <cell r="B5295" t="str">
            <v>Coordination</v>
          </cell>
          <cell r="C5295" t="str">
            <v>5500002108</v>
          </cell>
          <cell r="D5295" t="str">
            <v>D'angel</v>
          </cell>
          <cell r="E5295" t="str">
            <v>Long</v>
          </cell>
          <cell r="F5295">
            <v>37152</v>
          </cell>
          <cell r="G5295">
            <v>5.5</v>
          </cell>
          <cell r="H5295" t="str">
            <v>The Blake Foundation-{Payson}</v>
          </cell>
          <cell r="I5295">
            <v>3</v>
          </cell>
          <cell r="J5295" t="str">
            <v>Home</v>
          </cell>
          <cell r="K5295">
            <v>34.630000000000003</v>
          </cell>
          <cell r="V5295">
            <v>2</v>
          </cell>
          <cell r="X5295">
            <v>1</v>
          </cell>
          <cell r="Z5295">
            <v>1</v>
          </cell>
        </row>
        <row r="5296">
          <cell r="A5296">
            <v>17</v>
          </cell>
          <cell r="B5296" t="str">
            <v>Coordination</v>
          </cell>
          <cell r="C5296" t="str">
            <v>5500002153</v>
          </cell>
          <cell r="D5296" t="str">
            <v>Ian</v>
          </cell>
          <cell r="E5296" t="str">
            <v>Duarte</v>
          </cell>
          <cell r="F5296">
            <v>37096</v>
          </cell>
          <cell r="G5296">
            <v>5.5</v>
          </cell>
          <cell r="H5296" t="str">
            <v>The Blake Foundation-{Payson}</v>
          </cell>
          <cell r="I5296">
            <v>3</v>
          </cell>
          <cell r="J5296" t="str">
            <v>Home</v>
          </cell>
          <cell r="K5296">
            <v>34.630000000000003</v>
          </cell>
          <cell r="X5296">
            <v>1.5</v>
          </cell>
          <cell r="Y5296">
            <v>1</v>
          </cell>
          <cell r="Z5296">
            <v>1.5</v>
          </cell>
          <cell r="AA5296">
            <v>1.5</v>
          </cell>
          <cell r="AB5296">
            <v>1</v>
          </cell>
          <cell r="AE5296">
            <v>1</v>
          </cell>
        </row>
        <row r="5297">
          <cell r="A5297">
            <v>17</v>
          </cell>
          <cell r="B5297" t="str">
            <v>Coordination</v>
          </cell>
          <cell r="C5297" t="str">
            <v>5500002154</v>
          </cell>
          <cell r="D5297" t="str">
            <v>Isaac</v>
          </cell>
          <cell r="E5297" t="str">
            <v>Hepper</v>
          </cell>
          <cell r="F5297">
            <v>37023</v>
          </cell>
          <cell r="G5297">
            <v>5.5</v>
          </cell>
          <cell r="H5297" t="str">
            <v>The Blake Foundation-{Payson}</v>
          </cell>
          <cell r="I5297">
            <v>3</v>
          </cell>
          <cell r="J5297" t="str">
            <v>Home</v>
          </cell>
          <cell r="K5297">
            <v>34.630000000000003</v>
          </cell>
          <cell r="Y5297">
            <v>2.5</v>
          </cell>
          <cell r="Z5297">
            <v>1</v>
          </cell>
          <cell r="AA5297">
            <v>1</v>
          </cell>
          <cell r="AB5297">
            <v>1.5</v>
          </cell>
          <cell r="AD5297">
            <v>3</v>
          </cell>
        </row>
        <row r="5298">
          <cell r="A5298">
            <v>17</v>
          </cell>
          <cell r="B5298" t="str">
            <v>Coordination</v>
          </cell>
          <cell r="C5298" t="str">
            <v>5500002219</v>
          </cell>
          <cell r="D5298" t="str">
            <v>Daniel</v>
          </cell>
          <cell r="E5298" t="str">
            <v>Ramos</v>
          </cell>
          <cell r="F5298">
            <v>37189</v>
          </cell>
          <cell r="G5298">
            <v>5.5</v>
          </cell>
          <cell r="H5298" t="str">
            <v>The Blake Foundation-{Payson}</v>
          </cell>
          <cell r="I5298">
            <v>3</v>
          </cell>
          <cell r="J5298" t="str">
            <v>Home</v>
          </cell>
          <cell r="K5298">
            <v>34.630000000000003</v>
          </cell>
          <cell r="Z5298">
            <v>1.5</v>
          </cell>
          <cell r="AA5298">
            <v>1.5</v>
          </cell>
          <cell r="AB5298">
            <v>1</v>
          </cell>
          <cell r="AE5298">
            <v>2</v>
          </cell>
        </row>
        <row r="5299">
          <cell r="A5299">
            <v>17</v>
          </cell>
          <cell r="B5299" t="str">
            <v>Coordination</v>
          </cell>
          <cell r="C5299" t="str">
            <v>5600000117</v>
          </cell>
          <cell r="D5299" t="str">
            <v>Kristen</v>
          </cell>
          <cell r="E5299" t="str">
            <v>Dershem</v>
          </cell>
          <cell r="F5299">
            <v>36860</v>
          </cell>
          <cell r="G5299">
            <v>5.6</v>
          </cell>
          <cell r="H5299" t="str">
            <v>The Blake Foundation-{Queen Creek}</v>
          </cell>
          <cell r="I5299">
            <v>3</v>
          </cell>
          <cell r="J5299" t="str">
            <v>Home</v>
          </cell>
          <cell r="K5299">
            <v>34.630000000000003</v>
          </cell>
          <cell r="P5299">
            <v>2</v>
          </cell>
          <cell r="R5299">
            <v>1</v>
          </cell>
          <cell r="S5299">
            <v>1</v>
          </cell>
          <cell r="T5299">
            <v>1</v>
          </cell>
          <cell r="U5299">
            <v>1</v>
          </cell>
          <cell r="Z5299">
            <v>2</v>
          </cell>
        </row>
        <row r="5300">
          <cell r="A5300">
            <v>17</v>
          </cell>
          <cell r="B5300" t="str">
            <v>Coordination</v>
          </cell>
          <cell r="C5300" t="str">
            <v>5600000118</v>
          </cell>
          <cell r="D5300" t="str">
            <v>Dustin</v>
          </cell>
          <cell r="E5300" t="str">
            <v>Johnson</v>
          </cell>
          <cell r="F5300">
            <v>36627</v>
          </cell>
          <cell r="G5300">
            <v>5.6</v>
          </cell>
          <cell r="H5300" t="str">
            <v>The Blake Foundation-{Queen Creek}</v>
          </cell>
          <cell r="I5300">
            <v>3</v>
          </cell>
          <cell r="J5300" t="str">
            <v>Home</v>
          </cell>
          <cell r="K5300">
            <v>34.630000000000003</v>
          </cell>
          <cell r="L5300">
            <v>2</v>
          </cell>
          <cell r="M5300">
            <v>0.5</v>
          </cell>
          <cell r="N5300">
            <v>1</v>
          </cell>
          <cell r="O5300">
            <v>0.5</v>
          </cell>
        </row>
        <row r="5301">
          <cell r="A5301">
            <v>17</v>
          </cell>
          <cell r="B5301" t="str">
            <v>Coordination</v>
          </cell>
          <cell r="C5301" t="str">
            <v>5600000119</v>
          </cell>
          <cell r="D5301" t="str">
            <v>Michael</v>
          </cell>
          <cell r="E5301" t="str">
            <v>Malloy</v>
          </cell>
          <cell r="F5301">
            <v>36760</v>
          </cell>
          <cell r="G5301">
            <v>5.6</v>
          </cell>
          <cell r="H5301" t="str">
            <v>The Blake Foundation-{Queen Creek}</v>
          </cell>
          <cell r="I5301">
            <v>3</v>
          </cell>
          <cell r="J5301" t="str">
            <v>Home</v>
          </cell>
          <cell r="K5301">
            <v>34.630000000000003</v>
          </cell>
          <cell r="R5301">
            <v>1</v>
          </cell>
          <cell r="S5301">
            <v>1</v>
          </cell>
          <cell r="T5301">
            <v>1</v>
          </cell>
          <cell r="U5301">
            <v>1</v>
          </cell>
        </row>
        <row r="5302">
          <cell r="A5302">
            <v>17</v>
          </cell>
          <cell r="B5302" t="str">
            <v>Coordination</v>
          </cell>
          <cell r="C5302" t="str">
            <v>5600000121</v>
          </cell>
          <cell r="D5302" t="str">
            <v>Savannah</v>
          </cell>
          <cell r="E5302" t="str">
            <v>Rodriguez</v>
          </cell>
          <cell r="F5302">
            <v>36461</v>
          </cell>
          <cell r="G5302">
            <v>5.6</v>
          </cell>
          <cell r="H5302" t="str">
            <v>The Blake Foundation-{Queen Creek}</v>
          </cell>
          <cell r="I5302">
            <v>3</v>
          </cell>
          <cell r="J5302" t="str">
            <v>Home</v>
          </cell>
          <cell r="K5302">
            <v>34.630000000000003</v>
          </cell>
          <cell r="L5302">
            <v>1.5</v>
          </cell>
          <cell r="M5302">
            <v>1</v>
          </cell>
          <cell r="N5302">
            <v>1</v>
          </cell>
          <cell r="O5302">
            <v>0.5</v>
          </cell>
        </row>
        <row r="5303">
          <cell r="A5303">
            <v>17</v>
          </cell>
          <cell r="B5303" t="str">
            <v>Coordination</v>
          </cell>
          <cell r="C5303" t="str">
            <v>5600002074</v>
          </cell>
          <cell r="D5303" t="str">
            <v>Bruno</v>
          </cell>
          <cell r="E5303" t="str">
            <v>Godinez</v>
          </cell>
          <cell r="F5303">
            <v>36913</v>
          </cell>
          <cell r="G5303">
            <v>5.6</v>
          </cell>
          <cell r="H5303" t="str">
            <v>The Blake Foundation-{Queen Creek}</v>
          </cell>
          <cell r="I5303">
            <v>3</v>
          </cell>
          <cell r="J5303" t="str">
            <v>Home</v>
          </cell>
          <cell r="K5303">
            <v>34.630000000000003</v>
          </cell>
          <cell r="R5303">
            <v>1</v>
          </cell>
          <cell r="S5303">
            <v>1</v>
          </cell>
          <cell r="T5303">
            <v>1</v>
          </cell>
          <cell r="U5303">
            <v>1</v>
          </cell>
          <cell r="Z5303">
            <v>2</v>
          </cell>
          <cell r="AD5303">
            <v>1</v>
          </cell>
        </row>
        <row r="5304">
          <cell r="A5304">
            <v>17</v>
          </cell>
          <cell r="B5304" t="str">
            <v>Coordination</v>
          </cell>
          <cell r="C5304" t="str">
            <v>5600002077</v>
          </cell>
          <cell r="D5304" t="str">
            <v>Ethan</v>
          </cell>
          <cell r="E5304" t="str">
            <v>Watanabe</v>
          </cell>
          <cell r="F5304">
            <v>36949</v>
          </cell>
          <cell r="G5304">
            <v>5.6</v>
          </cell>
          <cell r="H5304" t="str">
            <v>The Blake Foundation-{Queen Creek}</v>
          </cell>
          <cell r="I5304">
            <v>3</v>
          </cell>
          <cell r="J5304" t="str">
            <v>Home</v>
          </cell>
          <cell r="K5304">
            <v>34.630000000000003</v>
          </cell>
          <cell r="U5304">
            <v>1</v>
          </cell>
          <cell r="Z5304">
            <v>2</v>
          </cell>
        </row>
        <row r="5305">
          <cell r="A5305">
            <v>17</v>
          </cell>
          <cell r="B5305" t="str">
            <v>Coordination</v>
          </cell>
          <cell r="C5305" t="str">
            <v>5600002110</v>
          </cell>
          <cell r="D5305" t="str">
            <v>Travis</v>
          </cell>
          <cell r="E5305" t="str">
            <v>Comer</v>
          </cell>
          <cell r="F5305">
            <v>37033</v>
          </cell>
          <cell r="G5305">
            <v>5.6</v>
          </cell>
          <cell r="H5305" t="str">
            <v>The Blake Foundation-{Queen Creek}</v>
          </cell>
          <cell r="I5305">
            <v>3</v>
          </cell>
          <cell r="J5305" t="str">
            <v>Home</v>
          </cell>
          <cell r="K5305">
            <v>34.630000000000003</v>
          </cell>
          <cell r="Z5305">
            <v>2</v>
          </cell>
          <cell r="AE5305">
            <v>1</v>
          </cell>
        </row>
        <row r="5306">
          <cell r="A5306">
            <v>17</v>
          </cell>
          <cell r="B5306" t="str">
            <v>Coordination</v>
          </cell>
          <cell r="C5306" t="str">
            <v>5700002146</v>
          </cell>
          <cell r="D5306" t="str">
            <v>Felicia</v>
          </cell>
          <cell r="E5306" t="str">
            <v>Carbajal</v>
          </cell>
          <cell r="F5306">
            <v>36920</v>
          </cell>
          <cell r="G5306">
            <v>5.7</v>
          </cell>
          <cell r="H5306" t="str">
            <v>The Blake Foundation-{Coolidge}</v>
          </cell>
          <cell r="I5306">
            <v>3</v>
          </cell>
          <cell r="J5306" t="str">
            <v>Home</v>
          </cell>
          <cell r="K5306">
            <v>34.630000000000003</v>
          </cell>
          <cell r="X5306">
            <v>3</v>
          </cell>
          <cell r="Y5306">
            <v>3</v>
          </cell>
          <cell r="Z5306">
            <v>2.5</v>
          </cell>
          <cell r="AA5306">
            <v>2</v>
          </cell>
          <cell r="AB5306">
            <v>2</v>
          </cell>
          <cell r="AD5306">
            <v>2</v>
          </cell>
        </row>
        <row r="5307">
          <cell r="A5307">
            <v>17</v>
          </cell>
          <cell r="B5307" t="str">
            <v>Coordination</v>
          </cell>
          <cell r="C5307" t="str">
            <v>5700002251</v>
          </cell>
          <cell r="D5307" t="str">
            <v>Zakary</v>
          </cell>
          <cell r="E5307" t="str">
            <v>Cluff</v>
          </cell>
          <cell r="F5307">
            <v>37060</v>
          </cell>
          <cell r="G5307">
            <v>5.7</v>
          </cell>
          <cell r="H5307" t="str">
            <v>The Blake Foundation-{Coolidge}</v>
          </cell>
          <cell r="I5307">
            <v>3</v>
          </cell>
          <cell r="J5307" t="str">
            <v>Home</v>
          </cell>
          <cell r="K5307">
            <v>34.630000000000003</v>
          </cell>
          <cell r="AA5307">
            <v>3</v>
          </cell>
          <cell r="AB5307">
            <v>3</v>
          </cell>
          <cell r="AD5307">
            <v>2</v>
          </cell>
        </row>
        <row r="5308">
          <cell r="A5308">
            <v>17</v>
          </cell>
          <cell r="B5308" t="str">
            <v>Coordination</v>
          </cell>
          <cell r="C5308" t="str">
            <v>5700002252</v>
          </cell>
          <cell r="D5308" t="str">
            <v>Cory</v>
          </cell>
          <cell r="E5308" t="str">
            <v>Mehringer</v>
          </cell>
          <cell r="F5308">
            <v>37082</v>
          </cell>
          <cell r="G5308">
            <v>5.7</v>
          </cell>
          <cell r="H5308" t="str">
            <v>The Blake Foundation-{Coolidge}</v>
          </cell>
          <cell r="I5308">
            <v>3</v>
          </cell>
          <cell r="J5308" t="str">
            <v>Home</v>
          </cell>
          <cell r="K5308">
            <v>34.630000000000003</v>
          </cell>
          <cell r="AB5308">
            <v>3</v>
          </cell>
          <cell r="AD5308">
            <v>2</v>
          </cell>
          <cell r="AF5308">
            <v>0.5</v>
          </cell>
        </row>
        <row r="5309">
          <cell r="A5309">
            <v>17</v>
          </cell>
          <cell r="B5309" t="str">
            <v>Coordination</v>
          </cell>
          <cell r="C5309" t="str">
            <v>5700002253</v>
          </cell>
          <cell r="D5309" t="str">
            <v>Micah</v>
          </cell>
          <cell r="E5309" t="str">
            <v>Smith</v>
          </cell>
          <cell r="F5309">
            <v>37088</v>
          </cell>
          <cell r="G5309">
            <v>5.7</v>
          </cell>
          <cell r="H5309" t="str">
            <v>The Blake Foundation-{Coolidge}</v>
          </cell>
          <cell r="I5309">
            <v>3</v>
          </cell>
          <cell r="J5309" t="str">
            <v>Home</v>
          </cell>
          <cell r="K5309">
            <v>34.630000000000003</v>
          </cell>
          <cell r="AB5309">
            <v>3</v>
          </cell>
          <cell r="AD5309">
            <v>1.5</v>
          </cell>
        </row>
        <row r="5310">
          <cell r="A5310">
            <v>17</v>
          </cell>
          <cell r="B5310" t="str">
            <v>Coordination</v>
          </cell>
          <cell r="C5310" t="str">
            <v>5700002256</v>
          </cell>
          <cell r="D5310" t="str">
            <v>Keegan</v>
          </cell>
          <cell r="E5310" t="str">
            <v>Atkinson</v>
          </cell>
          <cell r="F5310">
            <v>37014</v>
          </cell>
          <cell r="G5310">
            <v>5.7</v>
          </cell>
          <cell r="H5310" t="str">
            <v>The Blake Foundation-{Coolidge}</v>
          </cell>
          <cell r="I5310">
            <v>3</v>
          </cell>
          <cell r="J5310" t="str">
            <v>Home</v>
          </cell>
          <cell r="K5310">
            <v>34.630000000000003</v>
          </cell>
          <cell r="AB5310">
            <v>3</v>
          </cell>
          <cell r="AD5310">
            <v>1</v>
          </cell>
        </row>
        <row r="5311">
          <cell r="A5311">
            <v>17</v>
          </cell>
          <cell r="B5311" t="str">
            <v>Coordination</v>
          </cell>
          <cell r="C5311" t="str">
            <v>5800000126</v>
          </cell>
          <cell r="D5311" t="str">
            <v>Derek</v>
          </cell>
          <cell r="E5311" t="str">
            <v>Edouard</v>
          </cell>
          <cell r="F5311">
            <v>36918</v>
          </cell>
          <cell r="G5311">
            <v>5.8</v>
          </cell>
          <cell r="H5311" t="str">
            <v>The Blake Foundation-{Casa Grande}</v>
          </cell>
          <cell r="I5311">
            <v>3</v>
          </cell>
          <cell r="J5311" t="str">
            <v>Home</v>
          </cell>
          <cell r="K5311">
            <v>34.630000000000003</v>
          </cell>
          <cell r="N5311">
            <v>4</v>
          </cell>
          <cell r="O5311">
            <v>1</v>
          </cell>
          <cell r="P5311">
            <v>1</v>
          </cell>
          <cell r="Q5311">
            <v>1</v>
          </cell>
          <cell r="R5311">
            <v>0.5</v>
          </cell>
          <cell r="S5311">
            <v>1</v>
          </cell>
          <cell r="T5311">
            <v>1</v>
          </cell>
          <cell r="U5311">
            <v>0.75</v>
          </cell>
          <cell r="V5311">
            <v>0.25</v>
          </cell>
          <cell r="W5311">
            <v>0.5</v>
          </cell>
        </row>
        <row r="5312">
          <cell r="A5312">
            <v>17</v>
          </cell>
          <cell r="B5312" t="str">
            <v>Coordination</v>
          </cell>
          <cell r="C5312" t="str">
            <v>5800000127</v>
          </cell>
          <cell r="D5312" t="str">
            <v>AngelRose</v>
          </cell>
          <cell r="E5312" t="str">
            <v>Figueroa</v>
          </cell>
          <cell r="F5312">
            <v>37301</v>
          </cell>
          <cell r="G5312">
            <v>5.8</v>
          </cell>
          <cell r="H5312" t="str">
            <v>The Blake Foundation-{Casa Grande}</v>
          </cell>
          <cell r="I5312">
            <v>3</v>
          </cell>
          <cell r="J5312" t="str">
            <v>Home</v>
          </cell>
          <cell r="K5312">
            <v>34.630000000000003</v>
          </cell>
          <cell r="L5312">
            <v>3</v>
          </cell>
          <cell r="M5312">
            <v>3</v>
          </cell>
          <cell r="N5312">
            <v>1</v>
          </cell>
          <cell r="O5312">
            <v>1</v>
          </cell>
          <cell r="P5312">
            <v>1.5</v>
          </cell>
          <cell r="Q5312">
            <v>2.5</v>
          </cell>
          <cell r="R5312">
            <v>0.5</v>
          </cell>
        </row>
        <row r="5313">
          <cell r="A5313">
            <v>17</v>
          </cell>
          <cell r="B5313" t="str">
            <v>Coordination</v>
          </cell>
          <cell r="C5313" t="str">
            <v>5800000128</v>
          </cell>
          <cell r="D5313" t="str">
            <v>Samuel</v>
          </cell>
          <cell r="E5313" t="str">
            <v>Florez</v>
          </cell>
          <cell r="F5313">
            <v>36491</v>
          </cell>
          <cell r="G5313">
            <v>5.8</v>
          </cell>
          <cell r="H5313" t="str">
            <v>The Blake Foundation-{Casa Grande}</v>
          </cell>
          <cell r="I5313">
            <v>3</v>
          </cell>
          <cell r="J5313" t="str">
            <v>Home</v>
          </cell>
          <cell r="K5313">
            <v>34.630000000000003</v>
          </cell>
          <cell r="L5313">
            <v>1</v>
          </cell>
          <cell r="M5313">
            <v>1</v>
          </cell>
          <cell r="N5313">
            <v>1</v>
          </cell>
          <cell r="O5313">
            <v>1</v>
          </cell>
        </row>
        <row r="5314">
          <cell r="A5314">
            <v>17</v>
          </cell>
          <cell r="B5314" t="str">
            <v>Coordination</v>
          </cell>
          <cell r="C5314" t="str">
            <v>5800000129</v>
          </cell>
          <cell r="D5314" t="str">
            <v>Joshua</v>
          </cell>
          <cell r="E5314" t="str">
            <v>Garrison</v>
          </cell>
          <cell r="F5314">
            <v>36305</v>
          </cell>
          <cell r="G5314">
            <v>5.8</v>
          </cell>
          <cell r="H5314" t="str">
            <v>The Blake Foundation-{Casa Grande}</v>
          </cell>
          <cell r="I5314">
            <v>3</v>
          </cell>
          <cell r="J5314" t="str">
            <v>Home</v>
          </cell>
          <cell r="K5314">
            <v>34.630000000000003</v>
          </cell>
          <cell r="M5314">
            <v>0.5</v>
          </cell>
        </row>
        <row r="5315">
          <cell r="A5315">
            <v>17</v>
          </cell>
          <cell r="B5315" t="str">
            <v>Coordination</v>
          </cell>
          <cell r="C5315" t="str">
            <v>5800000130</v>
          </cell>
          <cell r="D5315" t="str">
            <v>James</v>
          </cell>
          <cell r="E5315" t="str">
            <v>Heiman</v>
          </cell>
          <cell r="F5315">
            <v>36326</v>
          </cell>
          <cell r="G5315">
            <v>5.8</v>
          </cell>
          <cell r="H5315" t="str">
            <v>The Blake Foundation-{Casa Grande}</v>
          </cell>
          <cell r="I5315">
            <v>3</v>
          </cell>
          <cell r="J5315" t="str">
            <v>Home</v>
          </cell>
          <cell r="K5315">
            <v>34.630000000000003</v>
          </cell>
          <cell r="L5315">
            <v>0.25</v>
          </cell>
          <cell r="M5315">
            <v>0.5</v>
          </cell>
        </row>
        <row r="5316">
          <cell r="A5316">
            <v>17</v>
          </cell>
          <cell r="B5316" t="str">
            <v>Coordination</v>
          </cell>
          <cell r="C5316" t="str">
            <v>5800000132</v>
          </cell>
          <cell r="D5316" t="str">
            <v>Alec</v>
          </cell>
          <cell r="E5316" t="str">
            <v>Meza</v>
          </cell>
          <cell r="F5316">
            <v>36699</v>
          </cell>
          <cell r="G5316">
            <v>5.8</v>
          </cell>
          <cell r="H5316" t="str">
            <v>The Blake Foundation-{Casa Grande}</v>
          </cell>
          <cell r="I5316">
            <v>3</v>
          </cell>
          <cell r="J5316" t="str">
            <v>Home</v>
          </cell>
          <cell r="K5316">
            <v>34.630000000000003</v>
          </cell>
          <cell r="L5316">
            <v>0.25</v>
          </cell>
          <cell r="M5316">
            <v>0.5</v>
          </cell>
          <cell r="N5316">
            <v>1</v>
          </cell>
          <cell r="O5316">
            <v>0.5</v>
          </cell>
          <cell r="P5316">
            <v>1.5</v>
          </cell>
          <cell r="Q5316">
            <v>1.5</v>
          </cell>
          <cell r="R5316">
            <v>1.25</v>
          </cell>
          <cell r="S5316">
            <v>1</v>
          </cell>
          <cell r="T5316">
            <v>0.75</v>
          </cell>
          <cell r="U5316">
            <v>1</v>
          </cell>
          <cell r="V5316">
            <v>0.5</v>
          </cell>
          <cell r="W5316">
            <v>0.5</v>
          </cell>
        </row>
        <row r="5317">
          <cell r="A5317">
            <v>17</v>
          </cell>
          <cell r="B5317" t="str">
            <v>Coordination</v>
          </cell>
          <cell r="C5317" t="str">
            <v>5800000135</v>
          </cell>
          <cell r="D5317" t="str">
            <v>Mykala</v>
          </cell>
          <cell r="E5317" t="str">
            <v>Renner</v>
          </cell>
          <cell r="F5317">
            <v>36212</v>
          </cell>
          <cell r="G5317">
            <v>5.8</v>
          </cell>
          <cell r="H5317" t="str">
            <v>The Blake Foundation-{Casa Grande}</v>
          </cell>
          <cell r="I5317">
            <v>3</v>
          </cell>
          <cell r="J5317" t="str">
            <v>Home</v>
          </cell>
          <cell r="K5317">
            <v>34.630000000000003</v>
          </cell>
          <cell r="L5317">
            <v>0.5</v>
          </cell>
          <cell r="M5317">
            <v>1</v>
          </cell>
        </row>
        <row r="5318">
          <cell r="A5318">
            <v>17</v>
          </cell>
          <cell r="B5318" t="str">
            <v>Coordination</v>
          </cell>
          <cell r="C5318" t="str">
            <v>5800002079</v>
          </cell>
          <cell r="D5318" t="str">
            <v>Jayla</v>
          </cell>
          <cell r="E5318" t="str">
            <v>Galvan</v>
          </cell>
          <cell r="F5318">
            <v>36719</v>
          </cell>
          <cell r="G5318">
            <v>5.8</v>
          </cell>
          <cell r="H5318" t="str">
            <v>The Blake Foundation-{Casa Grande}</v>
          </cell>
          <cell r="I5318">
            <v>3</v>
          </cell>
          <cell r="J5318" t="str">
            <v>Home</v>
          </cell>
          <cell r="K5318">
            <v>34.630000000000003</v>
          </cell>
          <cell r="S5318">
            <v>5</v>
          </cell>
          <cell r="T5318">
            <v>1</v>
          </cell>
          <cell r="U5318">
            <v>1</v>
          </cell>
          <cell r="V5318">
            <v>1</v>
          </cell>
          <cell r="W5318">
            <v>1</v>
          </cell>
          <cell r="X5318">
            <v>1</v>
          </cell>
          <cell r="Y5318">
            <v>1</v>
          </cell>
        </row>
        <row r="5319">
          <cell r="A5319">
            <v>17</v>
          </cell>
          <cell r="B5319" t="str">
            <v>Coordination</v>
          </cell>
          <cell r="C5319" t="str">
            <v>5800002120</v>
          </cell>
          <cell r="D5319" t="str">
            <v>Zachary</v>
          </cell>
          <cell r="E5319" t="str">
            <v>Schuh</v>
          </cell>
          <cell r="F5319">
            <v>37049</v>
          </cell>
          <cell r="G5319">
            <v>5.8</v>
          </cell>
          <cell r="H5319" t="str">
            <v>The Blake Foundation-{Casa Grande}</v>
          </cell>
          <cell r="I5319">
            <v>3</v>
          </cell>
          <cell r="J5319" t="str">
            <v>Home</v>
          </cell>
          <cell r="K5319">
            <v>34.630000000000003</v>
          </cell>
          <cell r="V5319">
            <v>5</v>
          </cell>
          <cell r="W5319">
            <v>1</v>
          </cell>
          <cell r="X5319">
            <v>1</v>
          </cell>
          <cell r="Y5319">
            <v>0.5</v>
          </cell>
          <cell r="Z5319">
            <v>5</v>
          </cell>
          <cell r="AA5319">
            <v>1</v>
          </cell>
          <cell r="AB5319">
            <v>3</v>
          </cell>
        </row>
        <row r="5320">
          <cell r="A5320">
            <v>17</v>
          </cell>
          <cell r="B5320" t="str">
            <v>Coordination</v>
          </cell>
          <cell r="C5320" t="str">
            <v>5800002138</v>
          </cell>
          <cell r="D5320" t="str">
            <v>Julian</v>
          </cell>
          <cell r="E5320" t="str">
            <v>Shade</v>
          </cell>
          <cell r="F5320">
            <v>37197</v>
          </cell>
          <cell r="G5320">
            <v>5.8</v>
          </cell>
          <cell r="H5320" t="str">
            <v>The Blake Foundation-{Casa Grande}</v>
          </cell>
          <cell r="I5320">
            <v>3</v>
          </cell>
          <cell r="J5320" t="str">
            <v>Home</v>
          </cell>
          <cell r="K5320">
            <v>34.630000000000003</v>
          </cell>
          <cell r="Z5320">
            <v>0.5</v>
          </cell>
          <cell r="AA5320">
            <v>1</v>
          </cell>
          <cell r="AB5320">
            <v>4</v>
          </cell>
        </row>
        <row r="5321">
          <cell r="A5321">
            <v>17</v>
          </cell>
          <cell r="B5321" t="str">
            <v>Coordination</v>
          </cell>
          <cell r="C5321" t="str">
            <v>5800002150</v>
          </cell>
          <cell r="D5321" t="str">
            <v>Arielle</v>
          </cell>
          <cell r="E5321" t="str">
            <v>McBroom</v>
          </cell>
          <cell r="F5321">
            <v>36764</v>
          </cell>
          <cell r="G5321">
            <v>5.8</v>
          </cell>
          <cell r="H5321" t="str">
            <v>The Blake Foundation-{Casa Grande}</v>
          </cell>
          <cell r="I5321">
            <v>3</v>
          </cell>
          <cell r="J5321" t="str">
            <v>Home</v>
          </cell>
          <cell r="K5321">
            <v>34.630000000000003</v>
          </cell>
          <cell r="X5321">
            <v>3</v>
          </cell>
          <cell r="Y5321">
            <v>2</v>
          </cell>
        </row>
        <row r="5322">
          <cell r="A5322">
            <v>18</v>
          </cell>
          <cell r="B5322" t="str">
            <v>All Other</v>
          </cell>
          <cell r="C5322" t="str">
            <v>1100000001</v>
          </cell>
          <cell r="D5322" t="str">
            <v>Joshua</v>
          </cell>
          <cell r="E5322" t="str">
            <v>Wallin</v>
          </cell>
          <cell r="F5322">
            <v>36550</v>
          </cell>
          <cell r="G5322">
            <v>11</v>
          </cell>
          <cell r="H5322" t="str">
            <v>UCP of Central Arizona</v>
          </cell>
          <cell r="I5322">
            <v>3</v>
          </cell>
          <cell r="J5322" t="str">
            <v>Home</v>
          </cell>
          <cell r="K5322">
            <v>36.6</v>
          </cell>
          <cell r="L5322">
            <v>0.5</v>
          </cell>
          <cell r="M5322">
            <v>0.25</v>
          </cell>
          <cell r="N5322">
            <v>4</v>
          </cell>
          <cell r="O5322">
            <v>0.25</v>
          </cell>
          <cell r="P5322">
            <v>0.25</v>
          </cell>
          <cell r="Q5322">
            <v>0.25</v>
          </cell>
          <cell r="R5322">
            <v>0.25</v>
          </cell>
        </row>
        <row r="5323">
          <cell r="A5323">
            <v>18</v>
          </cell>
          <cell r="B5323" t="str">
            <v>All Other</v>
          </cell>
          <cell r="C5323" t="str">
            <v>1100000002</v>
          </cell>
          <cell r="D5323" t="str">
            <v>Dakota</v>
          </cell>
          <cell r="E5323" t="str">
            <v>Castle</v>
          </cell>
          <cell r="F5323">
            <v>36501</v>
          </cell>
          <cell r="G5323">
            <v>11</v>
          </cell>
          <cell r="H5323" t="str">
            <v>UCP of Central Arizona</v>
          </cell>
          <cell r="I5323">
            <v>3</v>
          </cell>
          <cell r="J5323" t="str">
            <v>Home</v>
          </cell>
          <cell r="K5323">
            <v>36.6</v>
          </cell>
          <cell r="L5323">
            <v>2.5</v>
          </cell>
          <cell r="N5323">
            <v>6.25</v>
          </cell>
          <cell r="O5323">
            <v>0.5</v>
          </cell>
          <cell r="P5323">
            <v>1.25</v>
          </cell>
          <cell r="Q5323">
            <v>0.5</v>
          </cell>
          <cell r="R5323">
            <v>1</v>
          </cell>
          <cell r="S5323">
            <v>0.5</v>
          </cell>
          <cell r="T5323">
            <v>2.5</v>
          </cell>
        </row>
        <row r="5324">
          <cell r="A5324">
            <v>18</v>
          </cell>
          <cell r="B5324" t="str">
            <v>All Other</v>
          </cell>
          <cell r="C5324" t="str">
            <v>1100000003</v>
          </cell>
          <cell r="D5324" t="str">
            <v>Daniela</v>
          </cell>
          <cell r="E5324" t="str">
            <v>Soto</v>
          </cell>
          <cell r="F5324">
            <v>36473</v>
          </cell>
          <cell r="G5324">
            <v>11</v>
          </cell>
          <cell r="H5324" t="str">
            <v>UCP of Central Arizona</v>
          </cell>
          <cell r="I5324">
            <v>3</v>
          </cell>
          <cell r="J5324" t="str">
            <v>Home</v>
          </cell>
          <cell r="K5324">
            <v>36.6</v>
          </cell>
          <cell r="L5324">
            <v>2.5</v>
          </cell>
          <cell r="M5324">
            <v>2.75</v>
          </cell>
          <cell r="N5324">
            <v>0.75</v>
          </cell>
          <cell r="O5324">
            <v>0.5</v>
          </cell>
        </row>
        <row r="5325">
          <cell r="A5325">
            <v>18</v>
          </cell>
          <cell r="B5325" t="str">
            <v>All Other</v>
          </cell>
          <cell r="C5325" t="str">
            <v>1100000004</v>
          </cell>
          <cell r="D5325" t="str">
            <v>Benjamin</v>
          </cell>
          <cell r="E5325" t="str">
            <v>Morgan</v>
          </cell>
          <cell r="F5325">
            <v>36486</v>
          </cell>
          <cell r="G5325">
            <v>11</v>
          </cell>
          <cell r="H5325" t="str">
            <v>UCP of Central Arizona</v>
          </cell>
          <cell r="I5325">
            <v>3</v>
          </cell>
          <cell r="J5325" t="str">
            <v>Home</v>
          </cell>
          <cell r="K5325">
            <v>36.6</v>
          </cell>
          <cell r="L5325">
            <v>3</v>
          </cell>
          <cell r="M5325">
            <v>0.5</v>
          </cell>
          <cell r="N5325">
            <v>2</v>
          </cell>
          <cell r="O5325">
            <v>0.5</v>
          </cell>
          <cell r="P5325">
            <v>0.5</v>
          </cell>
        </row>
        <row r="5326">
          <cell r="A5326">
            <v>18</v>
          </cell>
          <cell r="B5326" t="str">
            <v>All Other</v>
          </cell>
          <cell r="C5326" t="str">
            <v>1100000005</v>
          </cell>
          <cell r="D5326" t="str">
            <v>Markus</v>
          </cell>
          <cell r="E5326" t="str">
            <v>Walker</v>
          </cell>
          <cell r="F5326">
            <v>36597</v>
          </cell>
          <cell r="G5326">
            <v>11</v>
          </cell>
          <cell r="H5326" t="str">
            <v>UCP of Central Arizona</v>
          </cell>
          <cell r="I5326">
            <v>3</v>
          </cell>
          <cell r="J5326" t="str">
            <v>Home</v>
          </cell>
          <cell r="K5326">
            <v>36.6</v>
          </cell>
          <cell r="L5326">
            <v>2.75</v>
          </cell>
          <cell r="M5326">
            <v>0.75</v>
          </cell>
          <cell r="N5326">
            <v>2.75</v>
          </cell>
          <cell r="O5326">
            <v>1.25</v>
          </cell>
          <cell r="P5326">
            <v>1</v>
          </cell>
          <cell r="Q5326">
            <v>1.25</v>
          </cell>
          <cell r="R5326">
            <v>0.25</v>
          </cell>
          <cell r="T5326">
            <v>0.5</v>
          </cell>
        </row>
        <row r="5327">
          <cell r="A5327">
            <v>18</v>
          </cell>
          <cell r="B5327" t="str">
            <v>All Other</v>
          </cell>
          <cell r="C5327" t="str">
            <v>1100000006</v>
          </cell>
          <cell r="D5327" t="str">
            <v>Hunter</v>
          </cell>
          <cell r="E5327" t="str">
            <v>Haas</v>
          </cell>
          <cell r="F5327">
            <v>36585</v>
          </cell>
          <cell r="G5327">
            <v>11</v>
          </cell>
          <cell r="H5327" t="str">
            <v>UCP of Central Arizona</v>
          </cell>
          <cell r="I5327">
            <v>3</v>
          </cell>
          <cell r="J5327" t="str">
            <v>Home</v>
          </cell>
          <cell r="K5327">
            <v>36.6</v>
          </cell>
          <cell r="L5327">
            <v>1.75</v>
          </cell>
          <cell r="N5327">
            <v>1</v>
          </cell>
          <cell r="O5327">
            <v>2</v>
          </cell>
          <cell r="P5327">
            <v>1.5</v>
          </cell>
          <cell r="S5327">
            <v>1.75</v>
          </cell>
          <cell r="T5327">
            <v>0.5</v>
          </cell>
        </row>
        <row r="5328">
          <cell r="A5328">
            <v>18</v>
          </cell>
          <cell r="B5328" t="str">
            <v>All Other</v>
          </cell>
          <cell r="C5328" t="str">
            <v>1100000007</v>
          </cell>
          <cell r="D5328" t="str">
            <v>Treyton</v>
          </cell>
          <cell r="E5328" t="str">
            <v>McClendon</v>
          </cell>
          <cell r="F5328">
            <v>36606</v>
          </cell>
          <cell r="G5328">
            <v>11</v>
          </cell>
          <cell r="H5328" t="str">
            <v>UCP of Central Arizona</v>
          </cell>
          <cell r="I5328">
            <v>3</v>
          </cell>
          <cell r="J5328" t="str">
            <v>Home</v>
          </cell>
          <cell r="K5328">
            <v>36.6</v>
          </cell>
          <cell r="L5328">
            <v>2.5</v>
          </cell>
          <cell r="M5328">
            <v>0.25</v>
          </cell>
          <cell r="N5328">
            <v>1.5</v>
          </cell>
          <cell r="O5328">
            <v>0.25</v>
          </cell>
          <cell r="R5328">
            <v>1.25</v>
          </cell>
          <cell r="T5328">
            <v>0.25</v>
          </cell>
          <cell r="U5328">
            <v>2.5</v>
          </cell>
          <cell r="V5328">
            <v>1.5</v>
          </cell>
          <cell r="Z5328">
            <v>0.25</v>
          </cell>
        </row>
        <row r="5329">
          <cell r="A5329">
            <v>18</v>
          </cell>
          <cell r="B5329" t="str">
            <v>All Other</v>
          </cell>
          <cell r="C5329" t="str">
            <v>1100000008</v>
          </cell>
          <cell r="D5329" t="str">
            <v>Ethan</v>
          </cell>
          <cell r="E5329" t="str">
            <v>Fulton</v>
          </cell>
          <cell r="F5329">
            <v>36576</v>
          </cell>
          <cell r="G5329">
            <v>11</v>
          </cell>
          <cell r="H5329" t="str">
            <v>UCP of Central Arizona</v>
          </cell>
          <cell r="I5329">
            <v>3</v>
          </cell>
          <cell r="J5329" t="str">
            <v>Home</v>
          </cell>
          <cell r="K5329">
            <v>36.6</v>
          </cell>
          <cell r="L5329">
            <v>0.75</v>
          </cell>
          <cell r="M5329">
            <v>1.25</v>
          </cell>
          <cell r="N5329">
            <v>5.5</v>
          </cell>
          <cell r="O5329">
            <v>1</v>
          </cell>
          <cell r="P5329">
            <v>1.25</v>
          </cell>
          <cell r="Q5329">
            <v>0.25</v>
          </cell>
          <cell r="R5329">
            <v>0.5</v>
          </cell>
        </row>
        <row r="5330">
          <cell r="A5330">
            <v>18</v>
          </cell>
          <cell r="B5330" t="str">
            <v>All Other</v>
          </cell>
          <cell r="C5330" t="str">
            <v>1100000009</v>
          </cell>
          <cell r="D5330" t="str">
            <v>Zachary</v>
          </cell>
          <cell r="E5330" t="str">
            <v>Kozak</v>
          </cell>
          <cell r="F5330">
            <v>36488</v>
          </cell>
          <cell r="G5330">
            <v>11</v>
          </cell>
          <cell r="H5330" t="str">
            <v>UCP of Central Arizona</v>
          </cell>
          <cell r="I5330">
            <v>3</v>
          </cell>
          <cell r="J5330" t="str">
            <v>Home</v>
          </cell>
          <cell r="K5330">
            <v>36.6</v>
          </cell>
          <cell r="L5330">
            <v>0.5</v>
          </cell>
          <cell r="M5330">
            <v>4</v>
          </cell>
          <cell r="N5330">
            <v>1.5</v>
          </cell>
          <cell r="P5330">
            <v>1.5</v>
          </cell>
          <cell r="Q5330">
            <v>0.5</v>
          </cell>
        </row>
        <row r="5331">
          <cell r="A5331">
            <v>18</v>
          </cell>
          <cell r="B5331" t="str">
            <v>All Other</v>
          </cell>
          <cell r="C5331" t="str">
            <v>1100000010</v>
          </cell>
          <cell r="D5331" t="str">
            <v>Sadie</v>
          </cell>
          <cell r="E5331" t="str">
            <v>Hayes</v>
          </cell>
          <cell r="F5331">
            <v>36451</v>
          </cell>
          <cell r="G5331">
            <v>11</v>
          </cell>
          <cell r="H5331" t="str">
            <v>UCP of Central Arizona</v>
          </cell>
          <cell r="I5331">
            <v>3</v>
          </cell>
          <cell r="J5331" t="str">
            <v>Home</v>
          </cell>
          <cell r="K5331">
            <v>36.6</v>
          </cell>
          <cell r="L5331">
            <v>2</v>
          </cell>
          <cell r="M5331">
            <v>2.5</v>
          </cell>
          <cell r="N5331">
            <v>1</v>
          </cell>
          <cell r="O5331">
            <v>1.25</v>
          </cell>
          <cell r="P5331">
            <v>1.25</v>
          </cell>
          <cell r="Q5331">
            <v>0.5</v>
          </cell>
        </row>
        <row r="5332">
          <cell r="A5332">
            <v>18</v>
          </cell>
          <cell r="B5332" t="str">
            <v>All Other</v>
          </cell>
          <cell r="C5332" t="str">
            <v>1100000011</v>
          </cell>
          <cell r="D5332" t="str">
            <v>Jonathan</v>
          </cell>
          <cell r="E5332" t="str">
            <v>Curry</v>
          </cell>
          <cell r="F5332">
            <v>36920</v>
          </cell>
          <cell r="G5332">
            <v>11</v>
          </cell>
          <cell r="H5332" t="str">
            <v>UCP of Central Arizona</v>
          </cell>
          <cell r="I5332">
            <v>3</v>
          </cell>
          <cell r="J5332" t="str">
            <v>Home</v>
          </cell>
          <cell r="K5332">
            <v>36.6</v>
          </cell>
          <cell r="L5332">
            <v>0.5</v>
          </cell>
          <cell r="M5332">
            <v>1.25</v>
          </cell>
          <cell r="N5332">
            <v>0.25</v>
          </cell>
          <cell r="O5332">
            <v>0.75</v>
          </cell>
          <cell r="P5332">
            <v>0.25</v>
          </cell>
          <cell r="Q5332">
            <v>0.5</v>
          </cell>
          <cell r="R5332">
            <v>1.75</v>
          </cell>
          <cell r="T5332">
            <v>2</v>
          </cell>
          <cell r="U5332">
            <v>0.25</v>
          </cell>
          <cell r="V5332">
            <v>0.25</v>
          </cell>
          <cell r="X5332">
            <v>0.5</v>
          </cell>
          <cell r="Z5332">
            <v>0.75</v>
          </cell>
          <cell r="AA5332">
            <v>1</v>
          </cell>
          <cell r="AC5332">
            <v>0.5</v>
          </cell>
          <cell r="AD5332">
            <v>0.5</v>
          </cell>
          <cell r="AE5332">
            <v>0.25</v>
          </cell>
        </row>
        <row r="5333">
          <cell r="A5333">
            <v>18</v>
          </cell>
          <cell r="B5333" t="str">
            <v>All Other</v>
          </cell>
          <cell r="C5333" t="str">
            <v>1100000012</v>
          </cell>
          <cell r="D5333" t="str">
            <v>Sara</v>
          </cell>
          <cell r="E5333" t="str">
            <v>Curry</v>
          </cell>
          <cell r="F5333">
            <v>36920</v>
          </cell>
          <cell r="G5333">
            <v>11</v>
          </cell>
          <cell r="H5333" t="str">
            <v>UCP of Central Arizona</v>
          </cell>
          <cell r="I5333">
            <v>3</v>
          </cell>
          <cell r="J5333" t="str">
            <v>Home</v>
          </cell>
          <cell r="K5333">
            <v>36.6</v>
          </cell>
          <cell r="L5333">
            <v>0.5</v>
          </cell>
          <cell r="M5333">
            <v>1.25</v>
          </cell>
          <cell r="N5333">
            <v>0.25</v>
          </cell>
          <cell r="O5333">
            <v>0.75</v>
          </cell>
          <cell r="P5333">
            <v>0.25</v>
          </cell>
          <cell r="Q5333">
            <v>0.25</v>
          </cell>
          <cell r="R5333">
            <v>0.5</v>
          </cell>
          <cell r="T5333">
            <v>2.5</v>
          </cell>
          <cell r="U5333">
            <v>0.25</v>
          </cell>
          <cell r="V5333">
            <v>1.25</v>
          </cell>
          <cell r="X5333">
            <v>0.5</v>
          </cell>
          <cell r="Z5333">
            <v>0.75</v>
          </cell>
          <cell r="AA5333">
            <v>1</v>
          </cell>
          <cell r="AC5333">
            <v>0.5</v>
          </cell>
          <cell r="AD5333">
            <v>0.25</v>
          </cell>
          <cell r="AE5333">
            <v>0.25</v>
          </cell>
        </row>
        <row r="5334">
          <cell r="A5334">
            <v>18</v>
          </cell>
          <cell r="B5334" t="str">
            <v>All Other</v>
          </cell>
          <cell r="C5334" t="str">
            <v>1100000013</v>
          </cell>
          <cell r="D5334" t="str">
            <v>Madelyn</v>
          </cell>
          <cell r="E5334" t="str">
            <v>Rasmussen</v>
          </cell>
          <cell r="F5334">
            <v>36509</v>
          </cell>
          <cell r="G5334">
            <v>11</v>
          </cell>
          <cell r="H5334" t="str">
            <v>UCP of Central Arizona</v>
          </cell>
          <cell r="I5334">
            <v>3</v>
          </cell>
          <cell r="J5334" t="str">
            <v>Home</v>
          </cell>
          <cell r="K5334">
            <v>36.6</v>
          </cell>
          <cell r="L5334">
            <v>0.75</v>
          </cell>
          <cell r="M5334">
            <v>2.5</v>
          </cell>
          <cell r="N5334">
            <v>0.25</v>
          </cell>
          <cell r="O5334">
            <v>0.25</v>
          </cell>
          <cell r="P5334">
            <v>0.5</v>
          </cell>
          <cell r="Q5334">
            <v>2</v>
          </cell>
          <cell r="R5334">
            <v>0.5</v>
          </cell>
        </row>
        <row r="5335">
          <cell r="A5335">
            <v>18</v>
          </cell>
          <cell r="B5335" t="str">
            <v>All Other</v>
          </cell>
          <cell r="C5335" t="str">
            <v>1100000014</v>
          </cell>
          <cell r="D5335" t="str">
            <v>John</v>
          </cell>
          <cell r="E5335" t="str">
            <v>Vanderwey</v>
          </cell>
          <cell r="F5335">
            <v>36770</v>
          </cell>
          <cell r="G5335">
            <v>11</v>
          </cell>
          <cell r="H5335" t="str">
            <v>UCP of Central Arizona</v>
          </cell>
          <cell r="I5335">
            <v>3</v>
          </cell>
          <cell r="J5335" t="str">
            <v>Home</v>
          </cell>
          <cell r="K5335">
            <v>36.6</v>
          </cell>
          <cell r="L5335">
            <v>0.5</v>
          </cell>
          <cell r="N5335">
            <v>1.25</v>
          </cell>
          <cell r="P5335">
            <v>1.25</v>
          </cell>
          <cell r="Q5335">
            <v>0.25</v>
          </cell>
          <cell r="R5335">
            <v>3</v>
          </cell>
          <cell r="S5335">
            <v>0.25</v>
          </cell>
          <cell r="T5335">
            <v>1.25</v>
          </cell>
          <cell r="U5335">
            <v>0.75</v>
          </cell>
          <cell r="V5335">
            <v>3.75</v>
          </cell>
          <cell r="W5335">
            <v>0.75</v>
          </cell>
          <cell r="X5335">
            <v>0.25</v>
          </cell>
          <cell r="AA5335">
            <v>0.25</v>
          </cell>
        </row>
        <row r="5336">
          <cell r="A5336">
            <v>18</v>
          </cell>
          <cell r="B5336" t="str">
            <v>All Other</v>
          </cell>
          <cell r="C5336" t="str">
            <v>1100000015</v>
          </cell>
          <cell r="D5336" t="str">
            <v>Brynley</v>
          </cell>
          <cell r="E5336" t="str">
            <v>Luckow</v>
          </cell>
          <cell r="F5336">
            <v>36769</v>
          </cell>
          <cell r="G5336">
            <v>11</v>
          </cell>
          <cell r="H5336" t="str">
            <v>UCP of Central Arizona</v>
          </cell>
          <cell r="I5336">
            <v>3</v>
          </cell>
          <cell r="J5336" t="str">
            <v>Home</v>
          </cell>
          <cell r="K5336">
            <v>36.6</v>
          </cell>
          <cell r="L5336">
            <v>0.75</v>
          </cell>
          <cell r="M5336">
            <v>3.5</v>
          </cell>
          <cell r="N5336">
            <v>3.25</v>
          </cell>
          <cell r="O5336">
            <v>2</v>
          </cell>
          <cell r="S5336">
            <v>2.5</v>
          </cell>
          <cell r="T5336">
            <v>0.25</v>
          </cell>
          <cell r="U5336">
            <v>0.25</v>
          </cell>
          <cell r="V5336">
            <v>0.5</v>
          </cell>
          <cell r="W5336">
            <v>0.5</v>
          </cell>
          <cell r="X5336">
            <v>0.25</v>
          </cell>
        </row>
        <row r="5337">
          <cell r="A5337">
            <v>18</v>
          </cell>
          <cell r="B5337" t="str">
            <v>All Other</v>
          </cell>
          <cell r="C5337" t="str">
            <v>1100000016</v>
          </cell>
          <cell r="D5337" t="str">
            <v>Francisco</v>
          </cell>
          <cell r="E5337" t="str">
            <v>Aguirre</v>
          </cell>
          <cell r="F5337">
            <v>36702</v>
          </cell>
          <cell r="G5337">
            <v>11</v>
          </cell>
          <cell r="H5337" t="str">
            <v>UCP of Central Arizona</v>
          </cell>
          <cell r="I5337">
            <v>3</v>
          </cell>
          <cell r="J5337" t="str">
            <v>Home</v>
          </cell>
          <cell r="K5337">
            <v>36.6</v>
          </cell>
          <cell r="L5337">
            <v>0.75</v>
          </cell>
          <cell r="M5337">
            <v>3</v>
          </cell>
          <cell r="N5337">
            <v>3</v>
          </cell>
          <cell r="O5337">
            <v>0.5</v>
          </cell>
          <cell r="P5337">
            <v>0.25</v>
          </cell>
          <cell r="Q5337">
            <v>0.5</v>
          </cell>
          <cell r="R5337">
            <v>1.75</v>
          </cell>
          <cell r="S5337">
            <v>2.75</v>
          </cell>
          <cell r="U5337">
            <v>0.25</v>
          </cell>
          <cell r="W5337">
            <v>0.25</v>
          </cell>
          <cell r="Z5337">
            <v>0.25</v>
          </cell>
        </row>
        <row r="5338">
          <cell r="A5338">
            <v>18</v>
          </cell>
          <cell r="B5338" t="str">
            <v>All Other</v>
          </cell>
          <cell r="C5338" t="str">
            <v>1100000017</v>
          </cell>
          <cell r="D5338" t="str">
            <v>Noah</v>
          </cell>
          <cell r="E5338" t="str">
            <v>Cha</v>
          </cell>
          <cell r="F5338">
            <v>36639</v>
          </cell>
          <cell r="G5338">
            <v>11</v>
          </cell>
          <cell r="H5338" t="str">
            <v>UCP of Central Arizona</v>
          </cell>
          <cell r="I5338">
            <v>3</v>
          </cell>
          <cell r="J5338" t="str">
            <v>Home</v>
          </cell>
          <cell r="K5338">
            <v>36.6</v>
          </cell>
          <cell r="L5338">
            <v>0.5</v>
          </cell>
          <cell r="M5338">
            <v>2</v>
          </cell>
          <cell r="N5338">
            <v>1</v>
          </cell>
          <cell r="P5338">
            <v>1.75</v>
          </cell>
          <cell r="Q5338">
            <v>0.75</v>
          </cell>
          <cell r="R5338">
            <v>2</v>
          </cell>
        </row>
        <row r="5339">
          <cell r="A5339">
            <v>18</v>
          </cell>
          <cell r="B5339" t="str">
            <v>All Other</v>
          </cell>
          <cell r="C5339" t="str">
            <v>1100000018</v>
          </cell>
          <cell r="D5339" t="str">
            <v>Michael</v>
          </cell>
          <cell r="E5339" t="str">
            <v>Escudero</v>
          </cell>
          <cell r="F5339">
            <v>36663</v>
          </cell>
          <cell r="G5339">
            <v>11</v>
          </cell>
          <cell r="H5339" t="str">
            <v>UCP of Central Arizona</v>
          </cell>
          <cell r="I5339">
            <v>3</v>
          </cell>
          <cell r="J5339" t="str">
            <v>Home</v>
          </cell>
          <cell r="K5339">
            <v>36.6</v>
          </cell>
          <cell r="L5339">
            <v>0.5</v>
          </cell>
          <cell r="M5339">
            <v>4</v>
          </cell>
          <cell r="N5339">
            <v>3.25</v>
          </cell>
          <cell r="P5339">
            <v>0.75</v>
          </cell>
          <cell r="Q5339">
            <v>0.25</v>
          </cell>
          <cell r="R5339">
            <v>0.5</v>
          </cell>
          <cell r="S5339">
            <v>2</v>
          </cell>
          <cell r="U5339">
            <v>0.5</v>
          </cell>
          <cell r="V5339">
            <v>0.5</v>
          </cell>
        </row>
        <row r="5340">
          <cell r="A5340">
            <v>18</v>
          </cell>
          <cell r="B5340" t="str">
            <v>All Other</v>
          </cell>
          <cell r="C5340" t="str">
            <v>1100000019</v>
          </cell>
          <cell r="D5340" t="str">
            <v>Kevin</v>
          </cell>
          <cell r="E5340" t="str">
            <v>Perreault</v>
          </cell>
          <cell r="F5340">
            <v>36601</v>
          </cell>
          <cell r="G5340">
            <v>11</v>
          </cell>
          <cell r="H5340" t="str">
            <v>UCP of Central Arizona</v>
          </cell>
          <cell r="I5340">
            <v>3</v>
          </cell>
          <cell r="J5340" t="str">
            <v>Home</v>
          </cell>
          <cell r="K5340">
            <v>36.6</v>
          </cell>
          <cell r="L5340">
            <v>0.5</v>
          </cell>
          <cell r="M5340">
            <v>3.25</v>
          </cell>
          <cell r="N5340">
            <v>1.25</v>
          </cell>
          <cell r="O5340">
            <v>0.25</v>
          </cell>
          <cell r="P5340">
            <v>0.25</v>
          </cell>
          <cell r="R5340">
            <v>1.75</v>
          </cell>
          <cell r="S5340">
            <v>0.25</v>
          </cell>
          <cell r="U5340">
            <v>0.25</v>
          </cell>
        </row>
        <row r="5341">
          <cell r="A5341">
            <v>18</v>
          </cell>
          <cell r="B5341" t="str">
            <v>All Other</v>
          </cell>
          <cell r="C5341" t="str">
            <v>1100000020</v>
          </cell>
          <cell r="D5341" t="str">
            <v>Sarah</v>
          </cell>
          <cell r="E5341" t="str">
            <v>Harrelson</v>
          </cell>
          <cell r="F5341">
            <v>37023</v>
          </cell>
          <cell r="G5341">
            <v>11</v>
          </cell>
          <cell r="H5341" t="str">
            <v>UCP of Central Arizona</v>
          </cell>
          <cell r="I5341">
            <v>3</v>
          </cell>
          <cell r="J5341" t="str">
            <v>Home</v>
          </cell>
          <cell r="K5341">
            <v>36.6</v>
          </cell>
          <cell r="M5341">
            <v>3.25</v>
          </cell>
          <cell r="N5341">
            <v>0.25</v>
          </cell>
          <cell r="O5341">
            <v>0.25</v>
          </cell>
          <cell r="Q5341">
            <v>0.25</v>
          </cell>
          <cell r="S5341">
            <v>2</v>
          </cell>
        </row>
        <row r="5342">
          <cell r="A5342">
            <v>18</v>
          </cell>
          <cell r="B5342" t="str">
            <v>All Other</v>
          </cell>
          <cell r="C5342" t="str">
            <v>1100000021</v>
          </cell>
          <cell r="D5342" t="str">
            <v>Lauren</v>
          </cell>
          <cell r="E5342" t="str">
            <v>Porter</v>
          </cell>
          <cell r="F5342">
            <v>37314</v>
          </cell>
          <cell r="G5342">
            <v>11</v>
          </cell>
          <cell r="H5342" t="str">
            <v>UCP of Central Arizona</v>
          </cell>
          <cell r="I5342">
            <v>3</v>
          </cell>
          <cell r="J5342" t="str">
            <v>Home</v>
          </cell>
          <cell r="K5342">
            <v>36.6</v>
          </cell>
          <cell r="M5342">
            <v>2.75</v>
          </cell>
          <cell r="N5342">
            <v>1</v>
          </cell>
          <cell r="O5342">
            <v>1.5</v>
          </cell>
          <cell r="P5342">
            <v>3</v>
          </cell>
          <cell r="Q5342">
            <v>1.25</v>
          </cell>
          <cell r="S5342">
            <v>2.25</v>
          </cell>
          <cell r="AH5342">
            <v>1.25</v>
          </cell>
        </row>
        <row r="5343">
          <cell r="A5343">
            <v>18</v>
          </cell>
          <cell r="B5343" t="str">
            <v>All Other</v>
          </cell>
          <cell r="C5343" t="str">
            <v>1100000022</v>
          </cell>
          <cell r="D5343" t="str">
            <v>Brayden</v>
          </cell>
          <cell r="E5343" t="str">
            <v>Harmon</v>
          </cell>
          <cell r="F5343">
            <v>36649</v>
          </cell>
          <cell r="G5343">
            <v>11</v>
          </cell>
          <cell r="H5343" t="str">
            <v>UCP of Central Arizona</v>
          </cell>
          <cell r="I5343">
            <v>3</v>
          </cell>
          <cell r="J5343" t="str">
            <v>Home</v>
          </cell>
          <cell r="K5343">
            <v>36.6</v>
          </cell>
          <cell r="M5343">
            <v>3</v>
          </cell>
          <cell r="N5343">
            <v>1.25</v>
          </cell>
          <cell r="O5343">
            <v>3.75</v>
          </cell>
          <cell r="P5343">
            <v>0.25</v>
          </cell>
          <cell r="Q5343">
            <v>0.25</v>
          </cell>
          <cell r="R5343">
            <v>0.25</v>
          </cell>
        </row>
        <row r="5344">
          <cell r="A5344">
            <v>18</v>
          </cell>
          <cell r="B5344" t="str">
            <v>All Other</v>
          </cell>
          <cell r="C5344" t="str">
            <v>1100000023</v>
          </cell>
          <cell r="D5344" t="str">
            <v>Shane</v>
          </cell>
          <cell r="E5344" t="str">
            <v>Aycock</v>
          </cell>
          <cell r="F5344">
            <v>36860</v>
          </cell>
          <cell r="G5344">
            <v>11</v>
          </cell>
          <cell r="H5344" t="str">
            <v>UCP of Central Arizona</v>
          </cell>
          <cell r="I5344">
            <v>3</v>
          </cell>
          <cell r="J5344" t="str">
            <v>Home</v>
          </cell>
          <cell r="K5344">
            <v>36.6</v>
          </cell>
          <cell r="M5344">
            <v>2.75</v>
          </cell>
          <cell r="N5344">
            <v>2.75</v>
          </cell>
          <cell r="O5344">
            <v>0.25</v>
          </cell>
          <cell r="P5344">
            <v>0.25</v>
          </cell>
          <cell r="Q5344">
            <v>0.25</v>
          </cell>
          <cell r="S5344">
            <v>1.25</v>
          </cell>
          <cell r="T5344">
            <v>1.25</v>
          </cell>
          <cell r="U5344">
            <v>0.75</v>
          </cell>
          <cell r="Z5344">
            <v>1.25</v>
          </cell>
        </row>
        <row r="5345">
          <cell r="A5345">
            <v>18</v>
          </cell>
          <cell r="B5345" t="str">
            <v>All Other</v>
          </cell>
          <cell r="C5345" t="str">
            <v>1100000024</v>
          </cell>
          <cell r="D5345" t="str">
            <v>Cherina</v>
          </cell>
          <cell r="E5345" t="str">
            <v>James</v>
          </cell>
          <cell r="F5345">
            <v>36565</v>
          </cell>
          <cell r="G5345">
            <v>11</v>
          </cell>
          <cell r="H5345" t="str">
            <v>UCP of Central Arizona</v>
          </cell>
          <cell r="I5345">
            <v>3</v>
          </cell>
          <cell r="J5345" t="str">
            <v>Home</v>
          </cell>
          <cell r="K5345">
            <v>36.6</v>
          </cell>
          <cell r="M5345">
            <v>3.25</v>
          </cell>
          <cell r="N5345">
            <v>1.5</v>
          </cell>
          <cell r="P5345">
            <v>0.5</v>
          </cell>
          <cell r="R5345">
            <v>0.25</v>
          </cell>
          <cell r="S5345">
            <v>2.5</v>
          </cell>
        </row>
        <row r="5346">
          <cell r="A5346">
            <v>18</v>
          </cell>
          <cell r="B5346" t="str">
            <v>All Other</v>
          </cell>
          <cell r="C5346" t="str">
            <v>1100000025</v>
          </cell>
          <cell r="D5346" t="str">
            <v>Coltin</v>
          </cell>
          <cell r="E5346" t="str">
            <v>Scott</v>
          </cell>
          <cell r="F5346">
            <v>37057</v>
          </cell>
          <cell r="G5346">
            <v>11</v>
          </cell>
          <cell r="H5346" t="str">
            <v>UCP of Central Arizona</v>
          </cell>
          <cell r="I5346">
            <v>3</v>
          </cell>
          <cell r="J5346" t="str">
            <v>Home</v>
          </cell>
          <cell r="K5346">
            <v>36.6</v>
          </cell>
          <cell r="M5346">
            <v>2.5</v>
          </cell>
          <cell r="N5346">
            <v>1.5</v>
          </cell>
          <cell r="O5346">
            <v>1.25</v>
          </cell>
          <cell r="P5346">
            <v>0.25</v>
          </cell>
        </row>
        <row r="5347">
          <cell r="A5347">
            <v>18</v>
          </cell>
          <cell r="B5347" t="str">
            <v>All Other</v>
          </cell>
          <cell r="C5347" t="str">
            <v>1100000026</v>
          </cell>
          <cell r="D5347" t="str">
            <v>Mathew</v>
          </cell>
          <cell r="E5347" t="str">
            <v>Spilman</v>
          </cell>
          <cell r="F5347">
            <v>36707</v>
          </cell>
          <cell r="G5347">
            <v>11</v>
          </cell>
          <cell r="H5347" t="str">
            <v>UCP of Central Arizona</v>
          </cell>
          <cell r="I5347">
            <v>3</v>
          </cell>
          <cell r="J5347" t="str">
            <v>Home</v>
          </cell>
          <cell r="K5347">
            <v>36.6</v>
          </cell>
          <cell r="N5347">
            <v>0.25</v>
          </cell>
        </row>
        <row r="5348">
          <cell r="A5348">
            <v>18</v>
          </cell>
          <cell r="B5348" t="str">
            <v>All Other</v>
          </cell>
          <cell r="C5348" t="str">
            <v>1100000027</v>
          </cell>
          <cell r="D5348" t="str">
            <v>Harrison</v>
          </cell>
          <cell r="E5348" t="str">
            <v>Boltz</v>
          </cell>
          <cell r="F5348">
            <v>36886</v>
          </cell>
          <cell r="G5348">
            <v>11</v>
          </cell>
          <cell r="H5348" t="str">
            <v>UCP of Central Arizona</v>
          </cell>
          <cell r="I5348">
            <v>3</v>
          </cell>
          <cell r="J5348" t="str">
            <v>Home</v>
          </cell>
          <cell r="K5348">
            <v>36.6</v>
          </cell>
          <cell r="M5348">
            <v>3</v>
          </cell>
          <cell r="Q5348">
            <v>0.25</v>
          </cell>
          <cell r="R5348">
            <v>0.25</v>
          </cell>
          <cell r="S5348">
            <v>1.25</v>
          </cell>
          <cell r="T5348">
            <v>0.25</v>
          </cell>
          <cell r="W5348">
            <v>0.5</v>
          </cell>
          <cell r="X5348">
            <v>0.75</v>
          </cell>
          <cell r="Y5348">
            <v>2.75</v>
          </cell>
          <cell r="Z5348">
            <v>0.25</v>
          </cell>
          <cell r="AC5348">
            <v>0.25</v>
          </cell>
        </row>
        <row r="5349">
          <cell r="A5349">
            <v>18</v>
          </cell>
          <cell r="B5349" t="str">
            <v>All Other</v>
          </cell>
          <cell r="C5349" t="str">
            <v>1100000028</v>
          </cell>
          <cell r="D5349" t="str">
            <v>Ethan</v>
          </cell>
          <cell r="E5349" t="str">
            <v>Hann</v>
          </cell>
          <cell r="F5349">
            <v>36855</v>
          </cell>
          <cell r="G5349">
            <v>11</v>
          </cell>
          <cell r="H5349" t="str">
            <v>UCP of Central Arizona</v>
          </cell>
          <cell r="I5349">
            <v>3</v>
          </cell>
          <cell r="J5349" t="str">
            <v>Home</v>
          </cell>
          <cell r="K5349">
            <v>36.6</v>
          </cell>
          <cell r="M5349">
            <v>1.75</v>
          </cell>
          <cell r="N5349">
            <v>5</v>
          </cell>
          <cell r="P5349">
            <v>0.25</v>
          </cell>
          <cell r="Q5349">
            <v>0.25</v>
          </cell>
          <cell r="R5349">
            <v>0.5</v>
          </cell>
          <cell r="S5349">
            <v>0.75</v>
          </cell>
          <cell r="T5349">
            <v>0.25</v>
          </cell>
          <cell r="U5349">
            <v>0.25</v>
          </cell>
          <cell r="V5349">
            <v>0.75</v>
          </cell>
          <cell r="W5349">
            <v>0.5</v>
          </cell>
          <cell r="Z5349">
            <v>0.25</v>
          </cell>
        </row>
        <row r="5350">
          <cell r="A5350">
            <v>18</v>
          </cell>
          <cell r="B5350" t="str">
            <v>All Other</v>
          </cell>
          <cell r="C5350" t="str">
            <v>1100000029</v>
          </cell>
          <cell r="D5350" t="str">
            <v>Margaret</v>
          </cell>
          <cell r="E5350" t="str">
            <v>Rafidi</v>
          </cell>
          <cell r="F5350">
            <v>36637</v>
          </cell>
          <cell r="G5350">
            <v>11</v>
          </cell>
          <cell r="H5350" t="str">
            <v>UCP of Central Arizona</v>
          </cell>
          <cell r="I5350">
            <v>3</v>
          </cell>
          <cell r="J5350" t="str">
            <v>Home</v>
          </cell>
          <cell r="K5350">
            <v>36.6</v>
          </cell>
          <cell r="M5350">
            <v>1.5</v>
          </cell>
          <cell r="N5350">
            <v>3.75</v>
          </cell>
          <cell r="Q5350">
            <v>0.75</v>
          </cell>
          <cell r="R5350">
            <v>0.25</v>
          </cell>
          <cell r="S5350">
            <v>1.75</v>
          </cell>
          <cell r="T5350">
            <v>1.25</v>
          </cell>
          <cell r="U5350">
            <v>1.5</v>
          </cell>
          <cell r="W5350">
            <v>0.25</v>
          </cell>
          <cell r="X5350">
            <v>0.25</v>
          </cell>
          <cell r="Z5350">
            <v>0.5</v>
          </cell>
        </row>
        <row r="5351">
          <cell r="A5351">
            <v>18</v>
          </cell>
          <cell r="B5351" t="str">
            <v>All Other</v>
          </cell>
          <cell r="C5351" t="str">
            <v>1100000030</v>
          </cell>
          <cell r="D5351" t="str">
            <v>Zachariah</v>
          </cell>
          <cell r="E5351" t="str">
            <v>Coolidge</v>
          </cell>
          <cell r="F5351">
            <v>36629</v>
          </cell>
          <cell r="G5351">
            <v>11</v>
          </cell>
          <cell r="H5351" t="str">
            <v>UCP of Central Arizona</v>
          </cell>
          <cell r="I5351">
            <v>3</v>
          </cell>
          <cell r="J5351" t="str">
            <v>Home</v>
          </cell>
          <cell r="K5351">
            <v>36.6</v>
          </cell>
          <cell r="M5351">
            <v>0.5</v>
          </cell>
          <cell r="N5351">
            <v>0.5</v>
          </cell>
        </row>
        <row r="5352">
          <cell r="A5352">
            <v>18</v>
          </cell>
          <cell r="B5352" t="str">
            <v>All Other</v>
          </cell>
          <cell r="C5352" t="str">
            <v>1100000031</v>
          </cell>
          <cell r="D5352" t="str">
            <v>Isaias</v>
          </cell>
          <cell r="E5352" t="str">
            <v>Ortiz</v>
          </cell>
          <cell r="F5352">
            <v>36531</v>
          </cell>
          <cell r="G5352">
            <v>11</v>
          </cell>
          <cell r="H5352" t="str">
            <v>UCP of Central Arizona</v>
          </cell>
          <cell r="I5352">
            <v>3</v>
          </cell>
          <cell r="J5352" t="str">
            <v>Home</v>
          </cell>
          <cell r="K5352">
            <v>36.6</v>
          </cell>
          <cell r="N5352">
            <v>3.75</v>
          </cell>
          <cell r="Q5352">
            <v>0.5</v>
          </cell>
          <cell r="R5352">
            <v>0.5</v>
          </cell>
          <cell r="S5352">
            <v>0.5</v>
          </cell>
          <cell r="T5352">
            <v>0.25</v>
          </cell>
          <cell r="U5352">
            <v>1.75</v>
          </cell>
          <cell r="V5352">
            <v>2</v>
          </cell>
          <cell r="W5352">
            <v>0.25</v>
          </cell>
          <cell r="X5352">
            <v>0.75</v>
          </cell>
          <cell r="Z5352">
            <v>0.5</v>
          </cell>
        </row>
        <row r="5353">
          <cell r="A5353">
            <v>18</v>
          </cell>
          <cell r="B5353" t="str">
            <v>All Other</v>
          </cell>
          <cell r="C5353" t="str">
            <v>1100000032</v>
          </cell>
          <cell r="D5353" t="str">
            <v>Shane</v>
          </cell>
          <cell r="E5353" t="str">
            <v>Chorny</v>
          </cell>
          <cell r="F5353">
            <v>36817</v>
          </cell>
          <cell r="G5353">
            <v>11</v>
          </cell>
          <cell r="H5353" t="str">
            <v>UCP of Central Arizona</v>
          </cell>
          <cell r="I5353">
            <v>3</v>
          </cell>
          <cell r="J5353" t="str">
            <v>Home</v>
          </cell>
          <cell r="K5353">
            <v>36.6</v>
          </cell>
          <cell r="N5353">
            <v>3.25</v>
          </cell>
          <cell r="Q5353">
            <v>1.25</v>
          </cell>
          <cell r="R5353">
            <v>1.75</v>
          </cell>
          <cell r="S5353">
            <v>0.75</v>
          </cell>
          <cell r="T5353">
            <v>0.5</v>
          </cell>
          <cell r="U5353">
            <v>0.5</v>
          </cell>
          <cell r="V5353">
            <v>2</v>
          </cell>
          <cell r="X5353">
            <v>0.5</v>
          </cell>
          <cell r="Z5353">
            <v>0.5</v>
          </cell>
          <cell r="AA5353">
            <v>1.75</v>
          </cell>
        </row>
        <row r="5354">
          <cell r="A5354">
            <v>18</v>
          </cell>
          <cell r="B5354" t="str">
            <v>All Other</v>
          </cell>
          <cell r="C5354" t="str">
            <v>1100000033</v>
          </cell>
          <cell r="D5354" t="str">
            <v>Jaydan</v>
          </cell>
          <cell r="E5354" t="str">
            <v>Fleming</v>
          </cell>
          <cell r="F5354">
            <v>36524</v>
          </cell>
          <cell r="G5354">
            <v>11</v>
          </cell>
          <cell r="H5354" t="str">
            <v>UCP of Central Arizona</v>
          </cell>
          <cell r="I5354">
            <v>3</v>
          </cell>
          <cell r="J5354" t="str">
            <v>Home</v>
          </cell>
          <cell r="K5354">
            <v>36.6</v>
          </cell>
          <cell r="N5354">
            <v>3</v>
          </cell>
          <cell r="O5354">
            <v>0.25</v>
          </cell>
          <cell r="P5354">
            <v>1.5</v>
          </cell>
          <cell r="Q5354">
            <v>0.5</v>
          </cell>
          <cell r="R5354">
            <v>3</v>
          </cell>
          <cell r="S5354">
            <v>1.5</v>
          </cell>
          <cell r="T5354">
            <v>0.25</v>
          </cell>
        </row>
        <row r="5355">
          <cell r="A5355">
            <v>18</v>
          </cell>
          <cell r="B5355" t="str">
            <v>All Other</v>
          </cell>
          <cell r="C5355" t="str">
            <v>1100000034</v>
          </cell>
          <cell r="D5355" t="str">
            <v>Carson</v>
          </cell>
          <cell r="E5355" t="str">
            <v>Cunningham</v>
          </cell>
          <cell r="F5355">
            <v>36732</v>
          </cell>
          <cell r="G5355">
            <v>11</v>
          </cell>
          <cell r="H5355" t="str">
            <v>UCP of Central Arizona</v>
          </cell>
          <cell r="I5355">
            <v>3</v>
          </cell>
          <cell r="J5355" t="str">
            <v>Home</v>
          </cell>
          <cell r="K5355">
            <v>36.6</v>
          </cell>
          <cell r="N5355">
            <v>4.25</v>
          </cell>
          <cell r="Q5355">
            <v>1.25</v>
          </cell>
          <cell r="R5355">
            <v>0.25</v>
          </cell>
          <cell r="S5355">
            <v>0.25</v>
          </cell>
          <cell r="T5355">
            <v>2.75</v>
          </cell>
          <cell r="X5355">
            <v>0.5</v>
          </cell>
        </row>
        <row r="5356">
          <cell r="A5356">
            <v>18</v>
          </cell>
          <cell r="B5356" t="str">
            <v>All Other</v>
          </cell>
          <cell r="C5356" t="str">
            <v>1100000035</v>
          </cell>
          <cell r="D5356" t="str">
            <v>Daniel</v>
          </cell>
          <cell r="E5356" t="str">
            <v>Lucas</v>
          </cell>
          <cell r="F5356">
            <v>36613</v>
          </cell>
          <cell r="G5356">
            <v>11</v>
          </cell>
          <cell r="H5356" t="str">
            <v>UCP of Central Arizona</v>
          </cell>
          <cell r="I5356">
            <v>3</v>
          </cell>
          <cell r="J5356" t="str">
            <v>Home</v>
          </cell>
          <cell r="K5356">
            <v>36.6</v>
          </cell>
          <cell r="N5356">
            <v>1.5</v>
          </cell>
          <cell r="Q5356">
            <v>0.75</v>
          </cell>
          <cell r="R5356">
            <v>2.5</v>
          </cell>
          <cell r="S5356">
            <v>0.25</v>
          </cell>
          <cell r="T5356">
            <v>2.25</v>
          </cell>
          <cell r="U5356">
            <v>0.25</v>
          </cell>
        </row>
        <row r="5357">
          <cell r="A5357">
            <v>18</v>
          </cell>
          <cell r="B5357" t="str">
            <v>All Other</v>
          </cell>
          <cell r="C5357" t="str">
            <v>1100000036</v>
          </cell>
          <cell r="D5357" t="str">
            <v>Zachary</v>
          </cell>
          <cell r="E5357" t="str">
            <v>Hrovat</v>
          </cell>
          <cell r="F5357">
            <v>36483</v>
          </cell>
          <cell r="G5357">
            <v>11</v>
          </cell>
          <cell r="H5357" t="str">
            <v>UCP of Central Arizona</v>
          </cell>
          <cell r="I5357">
            <v>3</v>
          </cell>
          <cell r="J5357" t="str">
            <v>Home</v>
          </cell>
          <cell r="K5357">
            <v>36.6</v>
          </cell>
          <cell r="N5357">
            <v>0.5</v>
          </cell>
          <cell r="P5357">
            <v>2.5</v>
          </cell>
          <cell r="Q5357">
            <v>0.5</v>
          </cell>
          <cell r="R5357">
            <v>0.25</v>
          </cell>
        </row>
        <row r="5358">
          <cell r="A5358">
            <v>18</v>
          </cell>
          <cell r="B5358" t="str">
            <v>All Other</v>
          </cell>
          <cell r="C5358" t="str">
            <v>1100000037</v>
          </cell>
          <cell r="D5358" t="str">
            <v>Estephanie</v>
          </cell>
          <cell r="E5358" t="str">
            <v>Mendoza</v>
          </cell>
          <cell r="F5358">
            <v>36491</v>
          </cell>
          <cell r="G5358">
            <v>11</v>
          </cell>
          <cell r="H5358" t="str">
            <v>UCP of Central Arizona</v>
          </cell>
          <cell r="I5358">
            <v>3</v>
          </cell>
          <cell r="J5358" t="str">
            <v>Home</v>
          </cell>
          <cell r="K5358">
            <v>36.6</v>
          </cell>
          <cell r="N5358">
            <v>0.75</v>
          </cell>
        </row>
        <row r="5359">
          <cell r="A5359">
            <v>18</v>
          </cell>
          <cell r="B5359" t="str">
            <v>All Other</v>
          </cell>
          <cell r="C5359" t="str">
            <v>1100000038</v>
          </cell>
          <cell r="D5359" t="str">
            <v>Anahi</v>
          </cell>
          <cell r="E5359" t="str">
            <v>Beltran</v>
          </cell>
          <cell r="F5359">
            <v>36867</v>
          </cell>
          <cell r="G5359">
            <v>11</v>
          </cell>
          <cell r="H5359" t="str">
            <v>UCP of Central Arizona</v>
          </cell>
          <cell r="I5359">
            <v>3</v>
          </cell>
          <cell r="J5359" t="str">
            <v>Home</v>
          </cell>
          <cell r="K5359">
            <v>36.6</v>
          </cell>
          <cell r="N5359">
            <v>4</v>
          </cell>
          <cell r="P5359">
            <v>0</v>
          </cell>
          <cell r="Q5359">
            <v>0.25</v>
          </cell>
          <cell r="R5359">
            <v>0.5</v>
          </cell>
        </row>
        <row r="5360">
          <cell r="A5360">
            <v>18</v>
          </cell>
          <cell r="B5360" t="str">
            <v>All Other</v>
          </cell>
          <cell r="C5360" t="str">
            <v>1100000039</v>
          </cell>
          <cell r="D5360" t="str">
            <v>Catelyn</v>
          </cell>
          <cell r="E5360" t="str">
            <v>Phelps</v>
          </cell>
          <cell r="F5360">
            <v>36556</v>
          </cell>
          <cell r="G5360">
            <v>11</v>
          </cell>
          <cell r="H5360" t="str">
            <v>UCP of Central Arizona</v>
          </cell>
          <cell r="I5360">
            <v>3</v>
          </cell>
          <cell r="J5360" t="str">
            <v>Home</v>
          </cell>
          <cell r="K5360">
            <v>36.6</v>
          </cell>
          <cell r="O5360">
            <v>5.25</v>
          </cell>
          <cell r="P5360">
            <v>2.5</v>
          </cell>
          <cell r="R5360">
            <v>0.25</v>
          </cell>
        </row>
        <row r="5361">
          <cell r="A5361">
            <v>18</v>
          </cell>
          <cell r="B5361" t="str">
            <v>All Other</v>
          </cell>
          <cell r="C5361" t="str">
            <v>1100000040</v>
          </cell>
          <cell r="D5361" t="str">
            <v>Clayton</v>
          </cell>
          <cell r="E5361" t="str">
            <v>Bennett</v>
          </cell>
          <cell r="F5361">
            <v>36721</v>
          </cell>
          <cell r="G5361">
            <v>11</v>
          </cell>
          <cell r="H5361" t="str">
            <v>UCP of Central Arizona</v>
          </cell>
          <cell r="I5361">
            <v>3</v>
          </cell>
          <cell r="J5361" t="str">
            <v>Home</v>
          </cell>
          <cell r="K5361">
            <v>36.6</v>
          </cell>
          <cell r="O5361">
            <v>3.5</v>
          </cell>
          <cell r="P5361">
            <v>0.25</v>
          </cell>
          <cell r="Q5361">
            <v>0.75</v>
          </cell>
          <cell r="R5361">
            <v>0.75</v>
          </cell>
          <cell r="S5361">
            <v>2</v>
          </cell>
          <cell r="T5361">
            <v>0.25</v>
          </cell>
          <cell r="U5361">
            <v>2</v>
          </cell>
          <cell r="V5361">
            <v>1.5</v>
          </cell>
          <cell r="W5361">
            <v>0.25</v>
          </cell>
        </row>
        <row r="5362">
          <cell r="A5362">
            <v>18</v>
          </cell>
          <cell r="B5362" t="str">
            <v>All Other</v>
          </cell>
          <cell r="C5362" t="str">
            <v>1100000041</v>
          </cell>
          <cell r="D5362" t="str">
            <v>Anna</v>
          </cell>
          <cell r="E5362" t="str">
            <v>Reese</v>
          </cell>
          <cell r="F5362">
            <v>37161</v>
          </cell>
          <cell r="G5362">
            <v>11</v>
          </cell>
          <cell r="H5362" t="str">
            <v>UCP of Central Arizona</v>
          </cell>
          <cell r="I5362">
            <v>3</v>
          </cell>
          <cell r="J5362" t="str">
            <v>Home</v>
          </cell>
          <cell r="K5362">
            <v>36.6</v>
          </cell>
          <cell r="N5362">
            <v>0.5</v>
          </cell>
          <cell r="P5362">
            <v>0.25</v>
          </cell>
          <cell r="Q5362">
            <v>0.25</v>
          </cell>
          <cell r="R5362">
            <v>1.5</v>
          </cell>
          <cell r="V5362">
            <v>1.25</v>
          </cell>
          <cell r="W5362">
            <v>0.25</v>
          </cell>
          <cell r="AD5362">
            <v>0.25</v>
          </cell>
          <cell r="AF5362">
            <v>0.5</v>
          </cell>
          <cell r="AG5362">
            <v>2.25</v>
          </cell>
          <cell r="AH5362">
            <v>2</v>
          </cell>
        </row>
        <row r="5363">
          <cell r="A5363">
            <v>18</v>
          </cell>
          <cell r="B5363" t="str">
            <v>All Other</v>
          </cell>
          <cell r="C5363" t="str">
            <v>1100000042</v>
          </cell>
          <cell r="D5363" t="str">
            <v>Kyle</v>
          </cell>
          <cell r="E5363" t="str">
            <v>Burke</v>
          </cell>
          <cell r="F5363">
            <v>37145</v>
          </cell>
          <cell r="G5363">
            <v>11</v>
          </cell>
          <cell r="H5363" t="str">
            <v>UCP of Central Arizona</v>
          </cell>
          <cell r="I5363">
            <v>3</v>
          </cell>
          <cell r="J5363" t="str">
            <v>Home</v>
          </cell>
          <cell r="K5363">
            <v>36.6</v>
          </cell>
          <cell r="O5363">
            <v>3.25</v>
          </cell>
        </row>
        <row r="5364">
          <cell r="A5364">
            <v>18</v>
          </cell>
          <cell r="B5364" t="str">
            <v>All Other</v>
          </cell>
          <cell r="C5364" t="str">
            <v>1100000043</v>
          </cell>
          <cell r="D5364" t="str">
            <v>Mark</v>
          </cell>
          <cell r="E5364" t="str">
            <v>Sanchez</v>
          </cell>
          <cell r="F5364">
            <v>36663</v>
          </cell>
          <cell r="G5364">
            <v>11</v>
          </cell>
          <cell r="H5364" t="str">
            <v>UCP of Central Arizona</v>
          </cell>
          <cell r="I5364">
            <v>3</v>
          </cell>
          <cell r="J5364" t="str">
            <v>Home</v>
          </cell>
          <cell r="K5364">
            <v>36.6</v>
          </cell>
          <cell r="P5364">
            <v>2.5</v>
          </cell>
          <cell r="Q5364">
            <v>0.25</v>
          </cell>
          <cell r="T5364">
            <v>0.75</v>
          </cell>
          <cell r="U5364">
            <v>0.25</v>
          </cell>
        </row>
        <row r="5365">
          <cell r="A5365">
            <v>18</v>
          </cell>
          <cell r="B5365" t="str">
            <v>All Other</v>
          </cell>
          <cell r="C5365" t="str">
            <v>1100000045</v>
          </cell>
          <cell r="D5365" t="str">
            <v>Jeremy</v>
          </cell>
          <cell r="E5365" t="str">
            <v>Lujan</v>
          </cell>
          <cell r="F5365">
            <v>36603</v>
          </cell>
          <cell r="G5365">
            <v>11</v>
          </cell>
          <cell r="H5365" t="str">
            <v>UCP of Central Arizona</v>
          </cell>
          <cell r="I5365">
            <v>3</v>
          </cell>
          <cell r="J5365" t="str">
            <v>Home</v>
          </cell>
          <cell r="K5365">
            <v>36.6</v>
          </cell>
          <cell r="O5365">
            <v>0.5</v>
          </cell>
          <cell r="Q5365">
            <v>0.25</v>
          </cell>
          <cell r="R5365">
            <v>0.25</v>
          </cell>
          <cell r="S5365">
            <v>0.25</v>
          </cell>
          <cell r="T5365">
            <v>0.75</v>
          </cell>
        </row>
        <row r="5366">
          <cell r="A5366">
            <v>18</v>
          </cell>
          <cell r="B5366" t="str">
            <v>All Other</v>
          </cell>
          <cell r="C5366" t="str">
            <v>1100000046</v>
          </cell>
          <cell r="D5366" t="str">
            <v>Brandon</v>
          </cell>
          <cell r="E5366" t="str">
            <v>Rodriguez</v>
          </cell>
          <cell r="F5366">
            <v>36547</v>
          </cell>
          <cell r="G5366">
            <v>11</v>
          </cell>
          <cell r="H5366" t="str">
            <v>UCP of Central Arizona</v>
          </cell>
          <cell r="I5366">
            <v>3</v>
          </cell>
          <cell r="J5366" t="str">
            <v>Home</v>
          </cell>
          <cell r="K5366">
            <v>36.6</v>
          </cell>
          <cell r="P5366">
            <v>5</v>
          </cell>
          <cell r="Q5366">
            <v>3</v>
          </cell>
          <cell r="T5366">
            <v>3</v>
          </cell>
          <cell r="U5366">
            <v>4.5</v>
          </cell>
        </row>
        <row r="5367">
          <cell r="A5367">
            <v>18</v>
          </cell>
          <cell r="B5367" t="str">
            <v>All Other</v>
          </cell>
          <cell r="C5367" t="str">
            <v>1100000047</v>
          </cell>
          <cell r="D5367" t="str">
            <v>Timothy</v>
          </cell>
          <cell r="E5367" t="str">
            <v>Wilson</v>
          </cell>
          <cell r="F5367">
            <v>36756</v>
          </cell>
          <cell r="G5367">
            <v>11</v>
          </cell>
          <cell r="H5367" t="str">
            <v>UCP of Central Arizona</v>
          </cell>
          <cell r="I5367">
            <v>3</v>
          </cell>
          <cell r="J5367" t="str">
            <v>Home</v>
          </cell>
          <cell r="K5367">
            <v>36.6</v>
          </cell>
          <cell r="R5367">
            <v>0.5</v>
          </cell>
          <cell r="S5367">
            <v>0.5</v>
          </cell>
          <cell r="T5367">
            <v>0.75</v>
          </cell>
          <cell r="V5367">
            <v>1.75</v>
          </cell>
          <cell r="W5367">
            <v>0.25</v>
          </cell>
        </row>
        <row r="5368">
          <cell r="A5368">
            <v>18</v>
          </cell>
          <cell r="B5368" t="str">
            <v>All Other</v>
          </cell>
          <cell r="C5368" t="str">
            <v>1100000047</v>
          </cell>
          <cell r="D5368" t="str">
            <v>Timothy</v>
          </cell>
          <cell r="E5368" t="str">
            <v>Wilson</v>
          </cell>
          <cell r="F5368">
            <v>36756</v>
          </cell>
          <cell r="G5368">
            <v>11</v>
          </cell>
          <cell r="H5368" t="str">
            <v>UCP of Central Arizona</v>
          </cell>
          <cell r="I5368">
            <v>6</v>
          </cell>
          <cell r="J5368" t="str">
            <v>Provider</v>
          </cell>
          <cell r="K5368">
            <v>36.6</v>
          </cell>
          <cell r="O5368">
            <v>2.5</v>
          </cell>
          <cell r="P5368">
            <v>2.5</v>
          </cell>
        </row>
        <row r="5369">
          <cell r="A5369">
            <v>18</v>
          </cell>
          <cell r="B5369" t="str">
            <v>All Other</v>
          </cell>
          <cell r="C5369" t="str">
            <v>1100000048</v>
          </cell>
          <cell r="D5369" t="str">
            <v>Carlos</v>
          </cell>
          <cell r="E5369" t="str">
            <v>Rodriguez</v>
          </cell>
          <cell r="F5369">
            <v>36807</v>
          </cell>
          <cell r="G5369">
            <v>11</v>
          </cell>
          <cell r="H5369" t="str">
            <v>UCP of Central Arizona</v>
          </cell>
          <cell r="I5369">
            <v>3</v>
          </cell>
          <cell r="J5369" t="str">
            <v>Home</v>
          </cell>
          <cell r="K5369">
            <v>36.6</v>
          </cell>
          <cell r="P5369">
            <v>0.25</v>
          </cell>
          <cell r="Q5369">
            <v>0.25</v>
          </cell>
          <cell r="R5369">
            <v>0.25</v>
          </cell>
          <cell r="S5369">
            <v>1.25</v>
          </cell>
          <cell r="U5369">
            <v>0.5</v>
          </cell>
          <cell r="V5369">
            <v>0.25</v>
          </cell>
          <cell r="W5369">
            <v>3</v>
          </cell>
          <cell r="X5369">
            <v>0.25</v>
          </cell>
          <cell r="AA5369">
            <v>0.5</v>
          </cell>
          <cell r="AB5369">
            <v>0.25</v>
          </cell>
          <cell r="AC5369">
            <v>0.25</v>
          </cell>
        </row>
        <row r="5370">
          <cell r="A5370">
            <v>18</v>
          </cell>
          <cell r="B5370" t="str">
            <v>All Other</v>
          </cell>
          <cell r="C5370" t="str">
            <v>1100000049</v>
          </cell>
          <cell r="D5370" t="str">
            <v>Kekona</v>
          </cell>
          <cell r="E5370" t="str">
            <v>Ream</v>
          </cell>
          <cell r="F5370">
            <v>36606</v>
          </cell>
          <cell r="G5370">
            <v>11</v>
          </cell>
          <cell r="H5370" t="str">
            <v>UCP of Central Arizona</v>
          </cell>
          <cell r="I5370">
            <v>3</v>
          </cell>
          <cell r="J5370" t="str">
            <v>Home</v>
          </cell>
          <cell r="K5370">
            <v>36.6</v>
          </cell>
          <cell r="O5370">
            <v>2.5</v>
          </cell>
          <cell r="P5370">
            <v>0.75</v>
          </cell>
          <cell r="Q5370">
            <v>0.75</v>
          </cell>
          <cell r="S5370">
            <v>0.5</v>
          </cell>
          <cell r="U5370">
            <v>0.25</v>
          </cell>
        </row>
        <row r="5371">
          <cell r="A5371">
            <v>18</v>
          </cell>
          <cell r="B5371" t="str">
            <v>All Other</v>
          </cell>
          <cell r="C5371" t="str">
            <v>1100000050</v>
          </cell>
          <cell r="D5371" t="str">
            <v>Timeer</v>
          </cell>
          <cell r="E5371" t="str">
            <v>Cibrian</v>
          </cell>
          <cell r="F5371">
            <v>36766</v>
          </cell>
          <cell r="G5371">
            <v>11</v>
          </cell>
          <cell r="H5371" t="str">
            <v>UCP of Central Arizona</v>
          </cell>
          <cell r="I5371">
            <v>3</v>
          </cell>
          <cell r="J5371" t="str">
            <v>Home</v>
          </cell>
          <cell r="K5371">
            <v>36.6</v>
          </cell>
          <cell r="P5371">
            <v>0.5</v>
          </cell>
          <cell r="Q5371">
            <v>0.25</v>
          </cell>
          <cell r="S5371">
            <v>0.5</v>
          </cell>
          <cell r="T5371">
            <v>0.5</v>
          </cell>
          <cell r="V5371">
            <v>0.25</v>
          </cell>
          <cell r="W5371">
            <v>0.25</v>
          </cell>
          <cell r="X5371">
            <v>2.75</v>
          </cell>
          <cell r="Z5371">
            <v>2</v>
          </cell>
          <cell r="AA5371">
            <v>0.25</v>
          </cell>
        </row>
        <row r="5372">
          <cell r="A5372">
            <v>18</v>
          </cell>
          <cell r="B5372" t="str">
            <v>All Other</v>
          </cell>
          <cell r="C5372" t="str">
            <v>1100000051</v>
          </cell>
          <cell r="D5372" t="str">
            <v>Malineum</v>
          </cell>
          <cell r="E5372" t="str">
            <v>Townes</v>
          </cell>
          <cell r="F5372">
            <v>36488</v>
          </cell>
          <cell r="G5372">
            <v>11</v>
          </cell>
          <cell r="H5372" t="str">
            <v>UCP of Central Arizona</v>
          </cell>
          <cell r="I5372">
            <v>3</v>
          </cell>
          <cell r="J5372" t="str">
            <v>Home</v>
          </cell>
          <cell r="K5372">
            <v>36.6</v>
          </cell>
          <cell r="P5372">
            <v>0.25</v>
          </cell>
          <cell r="Q5372">
            <v>5</v>
          </cell>
          <cell r="S5372">
            <v>2</v>
          </cell>
        </row>
        <row r="5373">
          <cell r="A5373">
            <v>18</v>
          </cell>
          <cell r="B5373" t="str">
            <v>All Other</v>
          </cell>
          <cell r="C5373" t="str">
            <v>1100000052</v>
          </cell>
          <cell r="D5373" t="str">
            <v>Emilio</v>
          </cell>
          <cell r="E5373" t="str">
            <v>Herrera</v>
          </cell>
          <cell r="F5373">
            <v>36540</v>
          </cell>
          <cell r="G5373">
            <v>11</v>
          </cell>
          <cell r="H5373" t="str">
            <v>UCP of Central Arizona</v>
          </cell>
          <cell r="I5373">
            <v>3</v>
          </cell>
          <cell r="J5373" t="str">
            <v>Home</v>
          </cell>
          <cell r="K5373">
            <v>36.6</v>
          </cell>
          <cell r="P5373">
            <v>0.75</v>
          </cell>
          <cell r="Q5373">
            <v>0.25</v>
          </cell>
        </row>
        <row r="5374">
          <cell r="A5374">
            <v>18</v>
          </cell>
          <cell r="B5374" t="str">
            <v>All Other</v>
          </cell>
          <cell r="C5374" t="str">
            <v>1100000053</v>
          </cell>
          <cell r="D5374" t="str">
            <v>Cesar</v>
          </cell>
          <cell r="E5374" t="str">
            <v>Alcantar</v>
          </cell>
          <cell r="F5374">
            <v>36874</v>
          </cell>
          <cell r="G5374">
            <v>11</v>
          </cell>
          <cell r="H5374" t="str">
            <v>UCP of Central Arizona</v>
          </cell>
          <cell r="I5374">
            <v>3</v>
          </cell>
          <cell r="J5374" t="str">
            <v>Home</v>
          </cell>
          <cell r="K5374">
            <v>36.6</v>
          </cell>
          <cell r="P5374">
            <v>2.75</v>
          </cell>
          <cell r="Q5374">
            <v>0.25</v>
          </cell>
          <cell r="T5374">
            <v>0.25</v>
          </cell>
          <cell r="U5374">
            <v>0.25</v>
          </cell>
          <cell r="V5374">
            <v>2</v>
          </cell>
          <cell r="W5374">
            <v>0.75</v>
          </cell>
          <cell r="X5374">
            <v>0.25</v>
          </cell>
          <cell r="Y5374">
            <v>1.25</v>
          </cell>
          <cell r="Z5374">
            <v>0.25</v>
          </cell>
          <cell r="AA5374">
            <v>1.25</v>
          </cell>
          <cell r="AD5374">
            <v>0.25</v>
          </cell>
        </row>
        <row r="5375">
          <cell r="A5375">
            <v>18</v>
          </cell>
          <cell r="B5375" t="str">
            <v>All Other</v>
          </cell>
          <cell r="C5375" t="str">
            <v>1100000054</v>
          </cell>
          <cell r="D5375" t="str">
            <v>Jimmy</v>
          </cell>
          <cell r="E5375" t="str">
            <v>Martinez</v>
          </cell>
          <cell r="F5375">
            <v>36767</v>
          </cell>
          <cell r="G5375">
            <v>11</v>
          </cell>
          <cell r="H5375" t="str">
            <v>UCP of Central Arizona</v>
          </cell>
          <cell r="I5375">
            <v>3</v>
          </cell>
          <cell r="J5375" t="str">
            <v>Home</v>
          </cell>
          <cell r="K5375">
            <v>36.6</v>
          </cell>
          <cell r="P5375">
            <v>0.25</v>
          </cell>
          <cell r="Q5375">
            <v>0.25</v>
          </cell>
          <cell r="R5375">
            <v>1.25</v>
          </cell>
          <cell r="S5375">
            <v>3</v>
          </cell>
          <cell r="T5375">
            <v>0.25</v>
          </cell>
          <cell r="U5375">
            <v>0.25</v>
          </cell>
          <cell r="W5375">
            <v>0.25</v>
          </cell>
          <cell r="X5375">
            <v>0.25</v>
          </cell>
        </row>
        <row r="5376">
          <cell r="A5376">
            <v>18</v>
          </cell>
          <cell r="B5376" t="str">
            <v>All Other</v>
          </cell>
          <cell r="C5376" t="str">
            <v>1100000055</v>
          </cell>
          <cell r="D5376" t="str">
            <v>Sheccid</v>
          </cell>
          <cell r="E5376" t="str">
            <v>Portillo</v>
          </cell>
          <cell r="F5376">
            <v>36728</v>
          </cell>
          <cell r="G5376">
            <v>11</v>
          </cell>
          <cell r="H5376" t="str">
            <v>UCP of Central Arizona</v>
          </cell>
          <cell r="I5376">
            <v>3</v>
          </cell>
          <cell r="J5376" t="str">
            <v>Home</v>
          </cell>
          <cell r="K5376">
            <v>36.6</v>
          </cell>
          <cell r="P5376">
            <v>0.5</v>
          </cell>
          <cell r="Q5376">
            <v>0.25</v>
          </cell>
          <cell r="R5376">
            <v>2.75</v>
          </cell>
          <cell r="S5376">
            <v>0.5</v>
          </cell>
          <cell r="V5376">
            <v>1.75</v>
          </cell>
          <cell r="W5376">
            <v>0.25</v>
          </cell>
        </row>
        <row r="5377">
          <cell r="A5377">
            <v>18</v>
          </cell>
          <cell r="B5377" t="str">
            <v>All Other</v>
          </cell>
          <cell r="C5377" t="str">
            <v>1100000056</v>
          </cell>
          <cell r="D5377" t="str">
            <v>Kyle</v>
          </cell>
          <cell r="E5377" t="str">
            <v>Mitchell</v>
          </cell>
          <cell r="F5377">
            <v>36869</v>
          </cell>
          <cell r="G5377">
            <v>11</v>
          </cell>
          <cell r="H5377" t="str">
            <v>UCP of Central Arizona</v>
          </cell>
          <cell r="I5377">
            <v>3</v>
          </cell>
          <cell r="J5377" t="str">
            <v>Home</v>
          </cell>
          <cell r="K5377">
            <v>36.6</v>
          </cell>
          <cell r="P5377">
            <v>2</v>
          </cell>
          <cell r="R5377">
            <v>0.25</v>
          </cell>
          <cell r="S5377">
            <v>0.25</v>
          </cell>
          <cell r="U5377">
            <v>0.25</v>
          </cell>
          <cell r="W5377">
            <v>2.5</v>
          </cell>
          <cell r="X5377">
            <v>0.5</v>
          </cell>
          <cell r="Y5377">
            <v>1</v>
          </cell>
        </row>
        <row r="5378">
          <cell r="A5378">
            <v>18</v>
          </cell>
          <cell r="B5378" t="str">
            <v>All Other</v>
          </cell>
          <cell r="C5378" t="str">
            <v>1100000057</v>
          </cell>
          <cell r="D5378" t="str">
            <v>John</v>
          </cell>
          <cell r="E5378" t="str">
            <v>Cleveland</v>
          </cell>
          <cell r="F5378">
            <v>36644</v>
          </cell>
          <cell r="G5378">
            <v>11</v>
          </cell>
          <cell r="H5378" t="str">
            <v>UCP of Central Arizona</v>
          </cell>
          <cell r="I5378">
            <v>3</v>
          </cell>
          <cell r="J5378" t="str">
            <v>Home</v>
          </cell>
          <cell r="K5378">
            <v>36.6</v>
          </cell>
          <cell r="O5378">
            <v>3</v>
          </cell>
          <cell r="P5378">
            <v>0.25</v>
          </cell>
          <cell r="Q5378">
            <v>3</v>
          </cell>
          <cell r="R5378">
            <v>0.25</v>
          </cell>
          <cell r="T5378">
            <v>0.75</v>
          </cell>
          <cell r="U5378">
            <v>1</v>
          </cell>
        </row>
        <row r="5379">
          <cell r="A5379">
            <v>18</v>
          </cell>
          <cell r="B5379" t="str">
            <v>All Other</v>
          </cell>
          <cell r="C5379" t="str">
            <v>1100000058</v>
          </cell>
          <cell r="D5379" t="str">
            <v>Erubiel</v>
          </cell>
          <cell r="E5379" t="str">
            <v>Franco</v>
          </cell>
          <cell r="F5379">
            <v>36767</v>
          </cell>
          <cell r="G5379">
            <v>11</v>
          </cell>
          <cell r="H5379" t="str">
            <v>UCP of Central Arizona</v>
          </cell>
          <cell r="I5379">
            <v>3</v>
          </cell>
          <cell r="J5379" t="str">
            <v>Home</v>
          </cell>
          <cell r="K5379">
            <v>36.6</v>
          </cell>
          <cell r="P5379">
            <v>40</v>
          </cell>
          <cell r="Q5379">
            <v>1.75</v>
          </cell>
          <cell r="R5379">
            <v>3.75</v>
          </cell>
          <cell r="S5379">
            <v>1.5</v>
          </cell>
        </row>
        <row r="5380">
          <cell r="A5380">
            <v>18</v>
          </cell>
          <cell r="B5380" t="str">
            <v>All Other</v>
          </cell>
          <cell r="C5380" t="str">
            <v>1100000059</v>
          </cell>
          <cell r="D5380" t="str">
            <v>Ashton</v>
          </cell>
          <cell r="E5380" t="str">
            <v>Johnson</v>
          </cell>
          <cell r="F5380">
            <v>36983</v>
          </cell>
          <cell r="G5380">
            <v>11</v>
          </cell>
          <cell r="H5380" t="str">
            <v>UCP of Central Arizona</v>
          </cell>
          <cell r="I5380">
            <v>3</v>
          </cell>
          <cell r="J5380" t="str">
            <v>Home</v>
          </cell>
          <cell r="K5380">
            <v>36.6</v>
          </cell>
          <cell r="Q5380">
            <v>0.25</v>
          </cell>
          <cell r="R5380">
            <v>0.25</v>
          </cell>
          <cell r="S5380">
            <v>0.25</v>
          </cell>
          <cell r="V5380">
            <v>0.25</v>
          </cell>
          <cell r="W5380">
            <v>2</v>
          </cell>
          <cell r="AC5380">
            <v>0.5</v>
          </cell>
          <cell r="AD5380">
            <v>0.5</v>
          </cell>
          <cell r="AE5380">
            <v>0.25</v>
          </cell>
          <cell r="AG5380">
            <v>0.25</v>
          </cell>
        </row>
        <row r="5381">
          <cell r="A5381">
            <v>18</v>
          </cell>
          <cell r="B5381" t="str">
            <v>All Other</v>
          </cell>
          <cell r="C5381" t="str">
            <v>1100000060</v>
          </cell>
          <cell r="D5381" t="str">
            <v>Morgan</v>
          </cell>
          <cell r="E5381" t="str">
            <v>Cornelius</v>
          </cell>
          <cell r="F5381">
            <v>36888</v>
          </cell>
          <cell r="G5381">
            <v>11</v>
          </cell>
          <cell r="H5381" t="str">
            <v>UCP of Central Arizona</v>
          </cell>
          <cell r="I5381">
            <v>3</v>
          </cell>
          <cell r="J5381" t="str">
            <v>Home</v>
          </cell>
          <cell r="K5381">
            <v>36.6</v>
          </cell>
          <cell r="P5381">
            <v>2</v>
          </cell>
          <cell r="T5381">
            <v>0.25</v>
          </cell>
          <cell r="W5381">
            <v>3</v>
          </cell>
          <cell r="AA5381">
            <v>1.25</v>
          </cell>
          <cell r="AC5381">
            <v>1</v>
          </cell>
        </row>
        <row r="5382">
          <cell r="A5382">
            <v>18</v>
          </cell>
          <cell r="B5382" t="str">
            <v>All Other</v>
          </cell>
          <cell r="C5382" t="str">
            <v>1100000061</v>
          </cell>
          <cell r="D5382" t="str">
            <v>Justin</v>
          </cell>
          <cell r="E5382" t="str">
            <v>Stringer</v>
          </cell>
          <cell r="F5382">
            <v>36735</v>
          </cell>
          <cell r="G5382">
            <v>11</v>
          </cell>
          <cell r="H5382" t="str">
            <v>UCP of Central Arizona</v>
          </cell>
          <cell r="I5382">
            <v>3</v>
          </cell>
          <cell r="J5382" t="str">
            <v>Home</v>
          </cell>
          <cell r="K5382">
            <v>36.6</v>
          </cell>
          <cell r="Q5382">
            <v>0.5</v>
          </cell>
          <cell r="R5382">
            <v>0.25</v>
          </cell>
          <cell r="V5382">
            <v>0.25</v>
          </cell>
          <cell r="W5382">
            <v>2</v>
          </cell>
        </row>
        <row r="5383">
          <cell r="A5383">
            <v>18</v>
          </cell>
          <cell r="B5383" t="str">
            <v>All Other</v>
          </cell>
          <cell r="C5383" t="str">
            <v>1100000062</v>
          </cell>
          <cell r="D5383" t="str">
            <v>Taylor</v>
          </cell>
          <cell r="E5383" t="str">
            <v>Tuck</v>
          </cell>
          <cell r="F5383">
            <v>37055</v>
          </cell>
          <cell r="G5383">
            <v>11</v>
          </cell>
          <cell r="H5383" t="str">
            <v>UCP of Central Arizona</v>
          </cell>
          <cell r="I5383">
            <v>3</v>
          </cell>
          <cell r="J5383" t="str">
            <v>Home</v>
          </cell>
          <cell r="K5383">
            <v>36.6</v>
          </cell>
          <cell r="P5383">
            <v>3.5</v>
          </cell>
          <cell r="Q5383">
            <v>0.25</v>
          </cell>
          <cell r="R5383">
            <v>2.25</v>
          </cell>
          <cell r="S5383">
            <v>0.25</v>
          </cell>
          <cell r="X5383">
            <v>1.75</v>
          </cell>
          <cell r="AE5383">
            <v>1.5</v>
          </cell>
          <cell r="AF5383">
            <v>1</v>
          </cell>
          <cell r="AG5383">
            <v>2</v>
          </cell>
        </row>
        <row r="5384">
          <cell r="A5384">
            <v>18</v>
          </cell>
          <cell r="B5384" t="str">
            <v>All Other</v>
          </cell>
          <cell r="C5384" t="str">
            <v>1100000063</v>
          </cell>
          <cell r="D5384" t="str">
            <v>Connor</v>
          </cell>
          <cell r="E5384" t="str">
            <v>Mclaren</v>
          </cell>
          <cell r="F5384">
            <v>36780</v>
          </cell>
          <cell r="G5384">
            <v>11</v>
          </cell>
          <cell r="H5384" t="str">
            <v>UCP of Central Arizona</v>
          </cell>
          <cell r="I5384">
            <v>3</v>
          </cell>
          <cell r="J5384" t="str">
            <v>Home</v>
          </cell>
          <cell r="K5384">
            <v>36.6</v>
          </cell>
          <cell r="P5384">
            <v>0.25</v>
          </cell>
          <cell r="Q5384">
            <v>0.25</v>
          </cell>
          <cell r="S5384">
            <v>0.25</v>
          </cell>
          <cell r="T5384">
            <v>0.5</v>
          </cell>
          <cell r="U5384">
            <v>0.25</v>
          </cell>
          <cell r="V5384">
            <v>0.25</v>
          </cell>
          <cell r="W5384">
            <v>2</v>
          </cell>
        </row>
        <row r="5385">
          <cell r="A5385">
            <v>18</v>
          </cell>
          <cell r="B5385" t="str">
            <v>All Other</v>
          </cell>
          <cell r="C5385" t="str">
            <v>1100000064</v>
          </cell>
          <cell r="D5385" t="str">
            <v>Michael</v>
          </cell>
          <cell r="E5385" t="str">
            <v>O'Boyle</v>
          </cell>
          <cell r="F5385">
            <v>36548</v>
          </cell>
          <cell r="G5385">
            <v>11</v>
          </cell>
          <cell r="H5385" t="str">
            <v>UCP of Central Arizona</v>
          </cell>
          <cell r="I5385">
            <v>3</v>
          </cell>
          <cell r="J5385" t="str">
            <v>Home</v>
          </cell>
          <cell r="K5385">
            <v>36.6</v>
          </cell>
          <cell r="P5385">
            <v>4</v>
          </cell>
          <cell r="Q5385">
            <v>2.25</v>
          </cell>
          <cell r="R5385">
            <v>0.25</v>
          </cell>
          <cell r="S5385">
            <v>0</v>
          </cell>
          <cell r="T5385">
            <v>1.25</v>
          </cell>
        </row>
        <row r="5386">
          <cell r="A5386">
            <v>18</v>
          </cell>
          <cell r="B5386" t="str">
            <v>All Other</v>
          </cell>
          <cell r="C5386" t="str">
            <v>1100000065</v>
          </cell>
          <cell r="D5386" t="str">
            <v>Matthew</v>
          </cell>
          <cell r="E5386" t="str">
            <v>Pratt</v>
          </cell>
          <cell r="F5386">
            <v>36571</v>
          </cell>
          <cell r="G5386">
            <v>11</v>
          </cell>
          <cell r="H5386" t="str">
            <v>UCP of Central Arizona</v>
          </cell>
          <cell r="I5386">
            <v>3</v>
          </cell>
          <cell r="J5386" t="str">
            <v>Home</v>
          </cell>
          <cell r="K5386">
            <v>36.6</v>
          </cell>
          <cell r="P5386">
            <v>1.25</v>
          </cell>
          <cell r="Q5386">
            <v>3</v>
          </cell>
          <cell r="R5386">
            <v>1.75</v>
          </cell>
          <cell r="S5386">
            <v>2.75</v>
          </cell>
          <cell r="T5386">
            <v>0.25</v>
          </cell>
        </row>
        <row r="5387">
          <cell r="A5387">
            <v>18</v>
          </cell>
          <cell r="B5387" t="str">
            <v>All Other</v>
          </cell>
          <cell r="C5387" t="str">
            <v>1100000066</v>
          </cell>
          <cell r="D5387" t="str">
            <v>Matthew</v>
          </cell>
          <cell r="E5387" t="str">
            <v>Broadley</v>
          </cell>
          <cell r="F5387">
            <v>36605</v>
          </cell>
          <cell r="G5387">
            <v>11</v>
          </cell>
          <cell r="H5387" t="str">
            <v>UCP of Central Arizona</v>
          </cell>
          <cell r="I5387">
            <v>3</v>
          </cell>
          <cell r="J5387" t="str">
            <v>Home</v>
          </cell>
          <cell r="K5387">
            <v>36.6</v>
          </cell>
          <cell r="P5387">
            <v>3.75</v>
          </cell>
          <cell r="Q5387">
            <v>0.25</v>
          </cell>
          <cell r="R5387">
            <v>0.5</v>
          </cell>
          <cell r="S5387">
            <v>2</v>
          </cell>
          <cell r="V5387">
            <v>0.25</v>
          </cell>
        </row>
        <row r="5388">
          <cell r="A5388">
            <v>18</v>
          </cell>
          <cell r="B5388" t="str">
            <v>All Other</v>
          </cell>
          <cell r="C5388" t="str">
            <v>1100000067</v>
          </cell>
          <cell r="D5388" t="str">
            <v>Carson</v>
          </cell>
          <cell r="E5388" t="str">
            <v>Von Aspen</v>
          </cell>
          <cell r="F5388">
            <v>36717</v>
          </cell>
          <cell r="G5388">
            <v>11</v>
          </cell>
          <cell r="H5388" t="str">
            <v>UCP of Central Arizona</v>
          </cell>
          <cell r="I5388">
            <v>3</v>
          </cell>
          <cell r="J5388" t="str">
            <v>Home</v>
          </cell>
          <cell r="K5388">
            <v>36.6</v>
          </cell>
          <cell r="P5388">
            <v>1</v>
          </cell>
          <cell r="Q5388">
            <v>3.5</v>
          </cell>
          <cell r="R5388">
            <v>1</v>
          </cell>
          <cell r="S5388">
            <v>1.25</v>
          </cell>
          <cell r="T5388">
            <v>2</v>
          </cell>
          <cell r="U5388">
            <v>0.25</v>
          </cell>
          <cell r="V5388">
            <v>0.25</v>
          </cell>
          <cell r="W5388">
            <v>1.5</v>
          </cell>
          <cell r="Z5388">
            <v>0.25</v>
          </cell>
        </row>
        <row r="5389">
          <cell r="A5389">
            <v>18</v>
          </cell>
          <cell r="B5389" t="str">
            <v>All Other</v>
          </cell>
          <cell r="C5389" t="str">
            <v>1100000068</v>
          </cell>
          <cell r="D5389" t="str">
            <v>Kirsten</v>
          </cell>
          <cell r="E5389" t="str">
            <v>Lacey</v>
          </cell>
          <cell r="F5389">
            <v>36885</v>
          </cell>
          <cell r="G5389">
            <v>11</v>
          </cell>
          <cell r="H5389" t="str">
            <v>UCP of Central Arizona</v>
          </cell>
          <cell r="I5389">
            <v>3</v>
          </cell>
          <cell r="J5389" t="str">
            <v>Home</v>
          </cell>
          <cell r="K5389">
            <v>36.6</v>
          </cell>
          <cell r="P5389">
            <v>3.75</v>
          </cell>
          <cell r="Q5389">
            <v>1.25</v>
          </cell>
          <cell r="R5389">
            <v>0.25</v>
          </cell>
          <cell r="T5389">
            <v>1.5</v>
          </cell>
          <cell r="U5389">
            <v>0.5</v>
          </cell>
          <cell r="V5389">
            <v>0.25</v>
          </cell>
          <cell r="W5389">
            <v>2.5</v>
          </cell>
          <cell r="X5389">
            <v>0.5</v>
          </cell>
          <cell r="Y5389">
            <v>0.5</v>
          </cell>
          <cell r="AB5389">
            <v>1.25</v>
          </cell>
        </row>
        <row r="5390">
          <cell r="A5390">
            <v>18</v>
          </cell>
          <cell r="B5390" t="str">
            <v>All Other</v>
          </cell>
          <cell r="C5390" t="str">
            <v>1100000069</v>
          </cell>
          <cell r="D5390" t="str">
            <v>Robyn</v>
          </cell>
          <cell r="E5390" t="str">
            <v>Rizza</v>
          </cell>
          <cell r="F5390">
            <v>36739</v>
          </cell>
          <cell r="G5390">
            <v>11</v>
          </cell>
          <cell r="H5390" t="str">
            <v>UCP of Central Arizona</v>
          </cell>
          <cell r="I5390">
            <v>3</v>
          </cell>
          <cell r="J5390" t="str">
            <v>Home</v>
          </cell>
          <cell r="K5390">
            <v>36.6</v>
          </cell>
          <cell r="P5390">
            <v>2.25</v>
          </cell>
          <cell r="Q5390">
            <v>0.25</v>
          </cell>
          <cell r="R5390">
            <v>0.25</v>
          </cell>
          <cell r="S5390">
            <v>1</v>
          </cell>
          <cell r="T5390">
            <v>0.25</v>
          </cell>
          <cell r="W5390">
            <v>1.25</v>
          </cell>
          <cell r="Z5390">
            <v>0.25</v>
          </cell>
          <cell r="AA5390">
            <v>0.25</v>
          </cell>
        </row>
        <row r="5391">
          <cell r="A5391">
            <v>18</v>
          </cell>
          <cell r="B5391" t="str">
            <v>All Other</v>
          </cell>
          <cell r="C5391" t="str">
            <v>1100000070</v>
          </cell>
          <cell r="D5391" t="str">
            <v>Matthew</v>
          </cell>
          <cell r="E5391" t="str">
            <v>Deserano</v>
          </cell>
          <cell r="F5391">
            <v>36732</v>
          </cell>
          <cell r="G5391">
            <v>11</v>
          </cell>
          <cell r="H5391" t="str">
            <v>UCP of Central Arizona</v>
          </cell>
          <cell r="I5391">
            <v>3</v>
          </cell>
          <cell r="J5391" t="str">
            <v>Home</v>
          </cell>
          <cell r="K5391">
            <v>36.6</v>
          </cell>
          <cell r="P5391">
            <v>3.5</v>
          </cell>
          <cell r="Q5391">
            <v>0.75</v>
          </cell>
          <cell r="R5391">
            <v>0.75</v>
          </cell>
          <cell r="S5391">
            <v>0.25</v>
          </cell>
          <cell r="T5391">
            <v>135</v>
          </cell>
          <cell r="U5391">
            <v>1.5</v>
          </cell>
          <cell r="W5391">
            <v>1.25</v>
          </cell>
          <cell r="X5391">
            <v>0.5</v>
          </cell>
          <cell r="Z5391">
            <v>0.25</v>
          </cell>
        </row>
        <row r="5392">
          <cell r="A5392">
            <v>18</v>
          </cell>
          <cell r="B5392" t="str">
            <v>All Other</v>
          </cell>
          <cell r="C5392" t="str">
            <v>1100000071</v>
          </cell>
          <cell r="D5392" t="str">
            <v>Thomas</v>
          </cell>
          <cell r="E5392" t="str">
            <v>Davies</v>
          </cell>
          <cell r="F5392">
            <v>36729</v>
          </cell>
          <cell r="G5392">
            <v>11</v>
          </cell>
          <cell r="H5392" t="str">
            <v>UCP of Central Arizona</v>
          </cell>
          <cell r="I5392">
            <v>3</v>
          </cell>
          <cell r="J5392" t="str">
            <v>Home</v>
          </cell>
          <cell r="K5392">
            <v>36.6</v>
          </cell>
          <cell r="P5392">
            <v>0.25</v>
          </cell>
          <cell r="Q5392">
            <v>0.75</v>
          </cell>
          <cell r="V5392">
            <v>1.5</v>
          </cell>
        </row>
        <row r="5393">
          <cell r="A5393">
            <v>18</v>
          </cell>
          <cell r="B5393" t="str">
            <v>All Other</v>
          </cell>
          <cell r="C5393" t="str">
            <v>1100000072</v>
          </cell>
          <cell r="D5393" t="str">
            <v>Francisco</v>
          </cell>
          <cell r="E5393" t="str">
            <v>Perez</v>
          </cell>
          <cell r="F5393">
            <v>37291</v>
          </cell>
          <cell r="G5393">
            <v>11</v>
          </cell>
          <cell r="H5393" t="str">
            <v>UCP of Central Arizona</v>
          </cell>
          <cell r="I5393">
            <v>3</v>
          </cell>
          <cell r="J5393" t="str">
            <v>Home</v>
          </cell>
          <cell r="K5393">
            <v>36.6</v>
          </cell>
          <cell r="P5393">
            <v>2.75</v>
          </cell>
          <cell r="W5393">
            <v>0.75</v>
          </cell>
          <cell r="X5393">
            <v>0.25</v>
          </cell>
        </row>
        <row r="5394">
          <cell r="A5394">
            <v>18</v>
          </cell>
          <cell r="B5394" t="str">
            <v>All Other</v>
          </cell>
          <cell r="C5394" t="str">
            <v>1100000073</v>
          </cell>
          <cell r="D5394" t="str">
            <v>Benjamin</v>
          </cell>
          <cell r="E5394" t="str">
            <v>Allen</v>
          </cell>
          <cell r="F5394">
            <v>36503</v>
          </cell>
          <cell r="G5394">
            <v>11</v>
          </cell>
          <cell r="H5394" t="str">
            <v>UCP of Central Arizona</v>
          </cell>
          <cell r="I5394">
            <v>3</v>
          </cell>
          <cell r="J5394" t="str">
            <v>Home</v>
          </cell>
          <cell r="K5394">
            <v>36.6</v>
          </cell>
          <cell r="P5394">
            <v>3</v>
          </cell>
          <cell r="Q5394">
            <v>1.75</v>
          </cell>
        </row>
        <row r="5395">
          <cell r="A5395">
            <v>18</v>
          </cell>
          <cell r="B5395" t="str">
            <v>All Other</v>
          </cell>
          <cell r="C5395" t="str">
            <v>1100000074</v>
          </cell>
          <cell r="D5395" t="str">
            <v>Connor</v>
          </cell>
          <cell r="E5395" t="str">
            <v>Bogenn</v>
          </cell>
          <cell r="F5395">
            <v>36774</v>
          </cell>
          <cell r="G5395">
            <v>11</v>
          </cell>
          <cell r="H5395" t="str">
            <v>UCP of Central Arizona</v>
          </cell>
          <cell r="I5395">
            <v>3</v>
          </cell>
          <cell r="J5395" t="str">
            <v>Home</v>
          </cell>
          <cell r="K5395">
            <v>36.6</v>
          </cell>
          <cell r="Q5395">
            <v>2.25</v>
          </cell>
          <cell r="R5395">
            <v>1.25</v>
          </cell>
          <cell r="S5395">
            <v>0.5</v>
          </cell>
          <cell r="V5395">
            <v>0.25</v>
          </cell>
          <cell r="W5395">
            <v>1</v>
          </cell>
        </row>
        <row r="5396">
          <cell r="A5396">
            <v>18</v>
          </cell>
          <cell r="B5396" t="str">
            <v>All Other</v>
          </cell>
          <cell r="C5396" t="str">
            <v>1100000076</v>
          </cell>
          <cell r="D5396" t="str">
            <v>Rylee</v>
          </cell>
          <cell r="E5396" t="str">
            <v>Hird</v>
          </cell>
          <cell r="F5396">
            <v>36744</v>
          </cell>
          <cell r="G5396">
            <v>11</v>
          </cell>
          <cell r="H5396" t="str">
            <v>UCP of Central Arizona</v>
          </cell>
          <cell r="I5396">
            <v>3</v>
          </cell>
          <cell r="J5396" t="str">
            <v>Home</v>
          </cell>
          <cell r="K5396">
            <v>36.6</v>
          </cell>
          <cell r="Q5396">
            <v>0.75</v>
          </cell>
          <cell r="R5396">
            <v>0.5</v>
          </cell>
          <cell r="U5396">
            <v>0.75</v>
          </cell>
          <cell r="V5396">
            <v>1</v>
          </cell>
          <cell r="W5396">
            <v>0.25</v>
          </cell>
          <cell r="X5396">
            <v>1.5</v>
          </cell>
          <cell r="Y5396">
            <v>0.25</v>
          </cell>
          <cell r="Z5396">
            <v>1.5</v>
          </cell>
        </row>
        <row r="5397">
          <cell r="A5397">
            <v>18</v>
          </cell>
          <cell r="B5397" t="str">
            <v>All Other</v>
          </cell>
          <cell r="C5397" t="str">
            <v>1100000077</v>
          </cell>
          <cell r="D5397" t="str">
            <v>Kaylie</v>
          </cell>
          <cell r="E5397" t="str">
            <v>Schaub</v>
          </cell>
          <cell r="F5397">
            <v>36879</v>
          </cell>
          <cell r="G5397">
            <v>11</v>
          </cell>
          <cell r="H5397" t="str">
            <v>UCP of Central Arizona</v>
          </cell>
          <cell r="I5397">
            <v>3</v>
          </cell>
          <cell r="J5397" t="str">
            <v>Home</v>
          </cell>
          <cell r="K5397">
            <v>36.6</v>
          </cell>
          <cell r="Q5397">
            <v>3.5</v>
          </cell>
          <cell r="R5397">
            <v>1</v>
          </cell>
          <cell r="V5397">
            <v>0.25</v>
          </cell>
          <cell r="W5397">
            <v>1.75</v>
          </cell>
        </row>
        <row r="5398">
          <cell r="A5398">
            <v>18</v>
          </cell>
          <cell r="B5398" t="str">
            <v>All Other</v>
          </cell>
          <cell r="C5398" t="str">
            <v>1100000078</v>
          </cell>
          <cell r="D5398" t="str">
            <v>Sonnet</v>
          </cell>
          <cell r="E5398" t="str">
            <v>Richmond</v>
          </cell>
          <cell r="F5398">
            <v>36854</v>
          </cell>
          <cell r="G5398">
            <v>11</v>
          </cell>
          <cell r="H5398" t="str">
            <v>UCP of Central Arizona</v>
          </cell>
          <cell r="I5398">
            <v>3</v>
          </cell>
          <cell r="J5398" t="str">
            <v>Home</v>
          </cell>
          <cell r="K5398">
            <v>36.6</v>
          </cell>
          <cell r="Q5398">
            <v>3.25</v>
          </cell>
          <cell r="S5398">
            <v>1.75</v>
          </cell>
        </row>
        <row r="5399">
          <cell r="A5399">
            <v>18</v>
          </cell>
          <cell r="B5399" t="str">
            <v>All Other</v>
          </cell>
          <cell r="C5399" t="str">
            <v>1100000079</v>
          </cell>
          <cell r="D5399" t="str">
            <v>Skye</v>
          </cell>
          <cell r="E5399" t="str">
            <v>Richmond</v>
          </cell>
          <cell r="F5399">
            <v>36854</v>
          </cell>
          <cell r="G5399">
            <v>11</v>
          </cell>
          <cell r="H5399" t="str">
            <v>UCP of Central Arizona</v>
          </cell>
          <cell r="I5399">
            <v>3</v>
          </cell>
          <cell r="J5399" t="str">
            <v>Home</v>
          </cell>
          <cell r="K5399">
            <v>36.6</v>
          </cell>
          <cell r="Q5399">
            <v>3.25</v>
          </cell>
          <cell r="S5399">
            <v>1.75</v>
          </cell>
        </row>
        <row r="5400">
          <cell r="A5400">
            <v>18</v>
          </cell>
          <cell r="B5400" t="str">
            <v>All Other</v>
          </cell>
          <cell r="C5400" t="str">
            <v>1100000080</v>
          </cell>
          <cell r="D5400" t="str">
            <v>Thomas</v>
          </cell>
          <cell r="E5400" t="str">
            <v>Collins</v>
          </cell>
          <cell r="F5400">
            <v>36847</v>
          </cell>
          <cell r="G5400">
            <v>11</v>
          </cell>
          <cell r="H5400" t="str">
            <v>UCP of Central Arizona</v>
          </cell>
          <cell r="I5400">
            <v>3</v>
          </cell>
          <cell r="J5400" t="str">
            <v>Home</v>
          </cell>
          <cell r="K5400">
            <v>36.6</v>
          </cell>
          <cell r="Q5400">
            <v>2.75</v>
          </cell>
          <cell r="S5400">
            <v>0.25</v>
          </cell>
          <cell r="V5400">
            <v>0.75</v>
          </cell>
          <cell r="X5400">
            <v>1.75</v>
          </cell>
          <cell r="Y5400">
            <v>1</v>
          </cell>
          <cell r="Z5400">
            <v>1</v>
          </cell>
          <cell r="AB5400">
            <v>3.25</v>
          </cell>
          <cell r="AC5400">
            <v>0.25</v>
          </cell>
        </row>
        <row r="5401">
          <cell r="A5401">
            <v>18</v>
          </cell>
          <cell r="B5401" t="str">
            <v>All Other</v>
          </cell>
          <cell r="C5401" t="str">
            <v>1100000081</v>
          </cell>
          <cell r="D5401" t="str">
            <v>Zachary</v>
          </cell>
          <cell r="E5401" t="str">
            <v>Sladek</v>
          </cell>
          <cell r="F5401">
            <v>36827</v>
          </cell>
          <cell r="G5401">
            <v>11</v>
          </cell>
          <cell r="H5401" t="str">
            <v>UCP of Central Arizona</v>
          </cell>
          <cell r="I5401">
            <v>3</v>
          </cell>
          <cell r="J5401" t="str">
            <v>Home</v>
          </cell>
          <cell r="K5401">
            <v>36.6</v>
          </cell>
          <cell r="Q5401">
            <v>0.75</v>
          </cell>
          <cell r="R5401">
            <v>2.75</v>
          </cell>
          <cell r="S5401">
            <v>2</v>
          </cell>
          <cell r="T5401">
            <v>0.5</v>
          </cell>
          <cell r="X5401">
            <v>0.75</v>
          </cell>
          <cell r="Z5401">
            <v>0.25</v>
          </cell>
        </row>
        <row r="5402">
          <cell r="A5402">
            <v>18</v>
          </cell>
          <cell r="B5402" t="str">
            <v>All Other</v>
          </cell>
          <cell r="C5402" t="str">
            <v>1100000082</v>
          </cell>
          <cell r="D5402" t="str">
            <v>Hector</v>
          </cell>
          <cell r="E5402" t="str">
            <v>Navarro</v>
          </cell>
          <cell r="F5402">
            <v>36734</v>
          </cell>
          <cell r="G5402">
            <v>11</v>
          </cell>
          <cell r="H5402" t="str">
            <v>UCP of Central Arizona</v>
          </cell>
          <cell r="I5402">
            <v>3</v>
          </cell>
          <cell r="J5402" t="str">
            <v>Home</v>
          </cell>
          <cell r="K5402">
            <v>36.6</v>
          </cell>
          <cell r="Q5402">
            <v>0.25</v>
          </cell>
          <cell r="R5402">
            <v>3.25</v>
          </cell>
          <cell r="T5402">
            <v>0.25</v>
          </cell>
          <cell r="U5402">
            <v>0.25</v>
          </cell>
          <cell r="X5402">
            <v>0.5</v>
          </cell>
        </row>
        <row r="5403">
          <cell r="A5403">
            <v>18</v>
          </cell>
          <cell r="B5403" t="str">
            <v>All Other</v>
          </cell>
          <cell r="C5403" t="str">
            <v>1100000083</v>
          </cell>
          <cell r="D5403" t="str">
            <v>Aaron</v>
          </cell>
          <cell r="E5403" t="str">
            <v>Croskey</v>
          </cell>
          <cell r="F5403">
            <v>36838</v>
          </cell>
          <cell r="G5403">
            <v>11</v>
          </cell>
          <cell r="H5403" t="str">
            <v>UCP of Central Arizona</v>
          </cell>
          <cell r="I5403">
            <v>3</v>
          </cell>
          <cell r="J5403" t="str">
            <v>Home</v>
          </cell>
          <cell r="K5403">
            <v>36.6</v>
          </cell>
          <cell r="Q5403">
            <v>0.5</v>
          </cell>
          <cell r="R5403">
            <v>2</v>
          </cell>
          <cell r="U5403">
            <v>0.25</v>
          </cell>
          <cell r="V5403">
            <v>0.75</v>
          </cell>
          <cell r="W5403">
            <v>2.5</v>
          </cell>
          <cell r="X5403">
            <v>0.75</v>
          </cell>
          <cell r="Y5403">
            <v>0.25</v>
          </cell>
          <cell r="Z5403">
            <v>0.5</v>
          </cell>
          <cell r="AA5403">
            <v>0.25</v>
          </cell>
          <cell r="AC5403">
            <v>0.5</v>
          </cell>
          <cell r="AD5403">
            <v>0.5</v>
          </cell>
        </row>
        <row r="5404">
          <cell r="A5404">
            <v>18</v>
          </cell>
          <cell r="B5404" t="str">
            <v>All Other</v>
          </cell>
          <cell r="C5404" t="str">
            <v>1100000084</v>
          </cell>
          <cell r="D5404" t="str">
            <v>Christian</v>
          </cell>
          <cell r="E5404" t="str">
            <v>Champion</v>
          </cell>
          <cell r="F5404">
            <v>36794</v>
          </cell>
          <cell r="G5404">
            <v>11</v>
          </cell>
          <cell r="H5404" t="str">
            <v>UCP of Central Arizona</v>
          </cell>
          <cell r="I5404">
            <v>3</v>
          </cell>
          <cell r="J5404" t="str">
            <v>Home</v>
          </cell>
          <cell r="K5404">
            <v>36.6</v>
          </cell>
          <cell r="R5404">
            <v>2.75</v>
          </cell>
          <cell r="S5404">
            <v>0.5</v>
          </cell>
          <cell r="U5404">
            <v>0.25</v>
          </cell>
          <cell r="V5404">
            <v>1.25</v>
          </cell>
          <cell r="W5404">
            <v>0.25</v>
          </cell>
          <cell r="X5404">
            <v>0.5</v>
          </cell>
        </row>
        <row r="5405">
          <cell r="A5405">
            <v>18</v>
          </cell>
          <cell r="B5405" t="str">
            <v>All Other</v>
          </cell>
          <cell r="C5405" t="str">
            <v>1100000085</v>
          </cell>
          <cell r="D5405" t="str">
            <v>Craig</v>
          </cell>
          <cell r="E5405" t="str">
            <v>Mayberry</v>
          </cell>
          <cell r="F5405">
            <v>36803</v>
          </cell>
          <cell r="G5405">
            <v>11</v>
          </cell>
          <cell r="H5405" t="str">
            <v>UCP of Central Arizona</v>
          </cell>
          <cell r="I5405">
            <v>3</v>
          </cell>
          <cell r="J5405" t="str">
            <v>Home</v>
          </cell>
          <cell r="K5405">
            <v>36.6</v>
          </cell>
          <cell r="Q5405">
            <v>1.25</v>
          </cell>
          <cell r="R5405">
            <v>2</v>
          </cell>
          <cell r="S5405">
            <v>0.25</v>
          </cell>
          <cell r="T5405">
            <v>2</v>
          </cell>
          <cell r="U5405">
            <v>0.25</v>
          </cell>
          <cell r="V5405">
            <v>1.25</v>
          </cell>
          <cell r="W5405">
            <v>0.25</v>
          </cell>
          <cell r="X5405">
            <v>1.25</v>
          </cell>
          <cell r="Y5405">
            <v>1</v>
          </cell>
          <cell r="Z5405">
            <v>0.25</v>
          </cell>
          <cell r="AA5405">
            <v>0.25</v>
          </cell>
        </row>
        <row r="5406">
          <cell r="A5406">
            <v>18</v>
          </cell>
          <cell r="B5406" t="str">
            <v>All Other</v>
          </cell>
          <cell r="C5406" t="str">
            <v>1100000086</v>
          </cell>
          <cell r="D5406" t="str">
            <v>Chad</v>
          </cell>
          <cell r="E5406" t="str">
            <v>Allen</v>
          </cell>
          <cell r="F5406">
            <v>37047</v>
          </cell>
          <cell r="G5406">
            <v>11</v>
          </cell>
          <cell r="H5406" t="str">
            <v>UCP of Central Arizona</v>
          </cell>
          <cell r="I5406">
            <v>3</v>
          </cell>
          <cell r="J5406" t="str">
            <v>Home</v>
          </cell>
          <cell r="K5406">
            <v>36.6</v>
          </cell>
          <cell r="Q5406">
            <v>2.5</v>
          </cell>
          <cell r="R5406">
            <v>0.25</v>
          </cell>
          <cell r="T5406">
            <v>0.25</v>
          </cell>
          <cell r="U5406">
            <v>0.25</v>
          </cell>
          <cell r="V5406">
            <v>0.25</v>
          </cell>
          <cell r="W5406">
            <v>2.5</v>
          </cell>
          <cell r="AA5406">
            <v>0.25</v>
          </cell>
          <cell r="AE5406">
            <v>1.25</v>
          </cell>
          <cell r="AF5406">
            <v>2</v>
          </cell>
          <cell r="AG5406">
            <v>2</v>
          </cell>
        </row>
        <row r="5407">
          <cell r="A5407">
            <v>18</v>
          </cell>
          <cell r="B5407" t="str">
            <v>All Other</v>
          </cell>
          <cell r="C5407" t="str">
            <v>1100000087</v>
          </cell>
          <cell r="D5407" t="str">
            <v>Benjamin</v>
          </cell>
          <cell r="E5407" t="str">
            <v>Whetten</v>
          </cell>
          <cell r="F5407">
            <v>36999</v>
          </cell>
          <cell r="G5407">
            <v>11</v>
          </cell>
          <cell r="H5407" t="str">
            <v>UCP of Central Arizona</v>
          </cell>
          <cell r="I5407">
            <v>3</v>
          </cell>
          <cell r="J5407" t="str">
            <v>Home</v>
          </cell>
          <cell r="K5407">
            <v>36.6</v>
          </cell>
          <cell r="Q5407">
            <v>0.5</v>
          </cell>
          <cell r="R5407">
            <v>2</v>
          </cell>
          <cell r="X5407">
            <v>1.25</v>
          </cell>
          <cell r="AD5407">
            <v>1</v>
          </cell>
        </row>
        <row r="5408">
          <cell r="A5408">
            <v>18</v>
          </cell>
          <cell r="B5408" t="str">
            <v>All Other</v>
          </cell>
          <cell r="C5408" t="str">
            <v>1100000088</v>
          </cell>
          <cell r="D5408" t="str">
            <v>Brandon</v>
          </cell>
          <cell r="E5408" t="str">
            <v>Arteaga</v>
          </cell>
          <cell r="F5408">
            <v>36741</v>
          </cell>
          <cell r="G5408">
            <v>11</v>
          </cell>
          <cell r="H5408" t="str">
            <v>UCP of Central Arizona</v>
          </cell>
          <cell r="I5408">
            <v>3</v>
          </cell>
          <cell r="J5408" t="str">
            <v>Home</v>
          </cell>
          <cell r="K5408">
            <v>36.6</v>
          </cell>
          <cell r="R5408">
            <v>3.5</v>
          </cell>
          <cell r="S5408">
            <v>1</v>
          </cell>
          <cell r="T5408">
            <v>1.25</v>
          </cell>
          <cell r="V5408">
            <v>1.25</v>
          </cell>
          <cell r="X5408">
            <v>0.25</v>
          </cell>
          <cell r="AA5408">
            <v>0.25</v>
          </cell>
        </row>
        <row r="5409">
          <cell r="A5409">
            <v>18</v>
          </cell>
          <cell r="B5409" t="str">
            <v>All Other</v>
          </cell>
          <cell r="C5409" t="str">
            <v>1100000089</v>
          </cell>
          <cell r="D5409" t="str">
            <v>Giovanni</v>
          </cell>
          <cell r="E5409" t="str">
            <v>Gonzalez</v>
          </cell>
          <cell r="F5409">
            <v>37540</v>
          </cell>
          <cell r="G5409">
            <v>11</v>
          </cell>
          <cell r="H5409" t="str">
            <v>UCP of Central Arizona</v>
          </cell>
          <cell r="I5409">
            <v>3</v>
          </cell>
          <cell r="J5409" t="str">
            <v>Home</v>
          </cell>
          <cell r="K5409">
            <v>36.6</v>
          </cell>
          <cell r="R5409">
            <v>3.5</v>
          </cell>
          <cell r="X5409">
            <v>0.75</v>
          </cell>
          <cell r="Y5409">
            <v>1.25</v>
          </cell>
          <cell r="AA5409">
            <v>0.25</v>
          </cell>
        </row>
        <row r="5410">
          <cell r="A5410">
            <v>18</v>
          </cell>
          <cell r="B5410" t="str">
            <v>All Other</v>
          </cell>
          <cell r="C5410" t="str">
            <v>1100000090</v>
          </cell>
          <cell r="D5410" t="str">
            <v>Keegan</v>
          </cell>
          <cell r="E5410" t="str">
            <v>Robbins</v>
          </cell>
          <cell r="F5410">
            <v>36817</v>
          </cell>
          <cell r="G5410">
            <v>11</v>
          </cell>
          <cell r="H5410" t="str">
            <v>UCP of Central Arizona</v>
          </cell>
          <cell r="I5410">
            <v>3</v>
          </cell>
          <cell r="J5410" t="str">
            <v>Home</v>
          </cell>
          <cell r="K5410">
            <v>36.6</v>
          </cell>
          <cell r="R5410">
            <v>0.5</v>
          </cell>
          <cell r="S5410">
            <v>2.25</v>
          </cell>
          <cell r="T5410">
            <v>1.25</v>
          </cell>
          <cell r="U5410">
            <v>0.5</v>
          </cell>
          <cell r="V5410">
            <v>1.25</v>
          </cell>
          <cell r="W5410">
            <v>0.25</v>
          </cell>
          <cell r="X5410">
            <v>0.25</v>
          </cell>
          <cell r="Y5410">
            <v>0.25</v>
          </cell>
          <cell r="Z5410">
            <v>0.25</v>
          </cell>
          <cell r="AA5410">
            <v>0.25</v>
          </cell>
        </row>
        <row r="5411">
          <cell r="A5411">
            <v>18</v>
          </cell>
          <cell r="B5411" t="str">
            <v>All Other</v>
          </cell>
          <cell r="C5411" t="str">
            <v>1100000091</v>
          </cell>
          <cell r="D5411" t="str">
            <v>Cole</v>
          </cell>
          <cell r="E5411" t="str">
            <v>Villa</v>
          </cell>
          <cell r="F5411">
            <v>36900</v>
          </cell>
          <cell r="G5411">
            <v>11</v>
          </cell>
          <cell r="H5411" t="str">
            <v>UCP of Central Arizona</v>
          </cell>
          <cell r="I5411">
            <v>3</v>
          </cell>
          <cell r="J5411" t="str">
            <v>Home</v>
          </cell>
          <cell r="K5411">
            <v>36.6</v>
          </cell>
          <cell r="Q5411">
            <v>0.75</v>
          </cell>
          <cell r="R5411">
            <v>3.25</v>
          </cell>
          <cell r="T5411">
            <v>1.5</v>
          </cell>
          <cell r="V5411">
            <v>0.25</v>
          </cell>
          <cell r="X5411">
            <v>1</v>
          </cell>
          <cell r="Z5411">
            <v>0.25</v>
          </cell>
        </row>
        <row r="5412">
          <cell r="A5412">
            <v>18</v>
          </cell>
          <cell r="B5412" t="str">
            <v>All Other</v>
          </cell>
          <cell r="C5412" t="str">
            <v>1100000092</v>
          </cell>
          <cell r="D5412" t="str">
            <v>Valarie</v>
          </cell>
          <cell r="E5412" t="str">
            <v>Gomez</v>
          </cell>
          <cell r="F5412">
            <v>36702</v>
          </cell>
          <cell r="G5412">
            <v>11</v>
          </cell>
          <cell r="H5412" t="str">
            <v>UCP of Central Arizona</v>
          </cell>
          <cell r="I5412">
            <v>3</v>
          </cell>
          <cell r="J5412" t="str">
            <v>Home</v>
          </cell>
          <cell r="K5412">
            <v>36.6</v>
          </cell>
          <cell r="Q5412">
            <v>0.75</v>
          </cell>
          <cell r="R5412">
            <v>3.5</v>
          </cell>
          <cell r="S5412">
            <v>2.25</v>
          </cell>
          <cell r="T5412">
            <v>0.5</v>
          </cell>
          <cell r="V5412">
            <v>0.25</v>
          </cell>
          <cell r="W5412">
            <v>0.25</v>
          </cell>
          <cell r="X5412">
            <v>2.75</v>
          </cell>
          <cell r="Y5412">
            <v>0.75</v>
          </cell>
          <cell r="Z5412">
            <v>0.25</v>
          </cell>
        </row>
        <row r="5413">
          <cell r="A5413">
            <v>18</v>
          </cell>
          <cell r="B5413" t="str">
            <v>All Other</v>
          </cell>
          <cell r="C5413" t="str">
            <v>1100000093</v>
          </cell>
          <cell r="D5413" t="str">
            <v>Craig</v>
          </cell>
          <cell r="E5413" t="str">
            <v>Donaldson</v>
          </cell>
          <cell r="F5413">
            <v>36675</v>
          </cell>
          <cell r="G5413">
            <v>11</v>
          </cell>
          <cell r="H5413" t="str">
            <v>UCP of Central Arizona</v>
          </cell>
          <cell r="I5413">
            <v>3</v>
          </cell>
          <cell r="J5413" t="str">
            <v>Home</v>
          </cell>
          <cell r="K5413">
            <v>36.6</v>
          </cell>
          <cell r="R5413">
            <v>3.5</v>
          </cell>
          <cell r="S5413">
            <v>0.5</v>
          </cell>
          <cell r="T5413">
            <v>2.25</v>
          </cell>
          <cell r="U5413">
            <v>0.25</v>
          </cell>
          <cell r="V5413">
            <v>0.25</v>
          </cell>
          <cell r="X5413">
            <v>1.75</v>
          </cell>
          <cell r="Z5413">
            <v>0.25</v>
          </cell>
        </row>
        <row r="5414">
          <cell r="A5414">
            <v>18</v>
          </cell>
          <cell r="B5414" t="str">
            <v>All Other</v>
          </cell>
          <cell r="C5414" t="str">
            <v>1100000094</v>
          </cell>
          <cell r="D5414" t="str">
            <v>Grace</v>
          </cell>
          <cell r="E5414" t="str">
            <v>Mclamb</v>
          </cell>
          <cell r="F5414">
            <v>36859</v>
          </cell>
          <cell r="G5414">
            <v>11</v>
          </cell>
          <cell r="H5414" t="str">
            <v>UCP of Central Arizona</v>
          </cell>
          <cell r="I5414">
            <v>3</v>
          </cell>
          <cell r="J5414" t="str">
            <v>Home</v>
          </cell>
          <cell r="K5414">
            <v>36.6</v>
          </cell>
          <cell r="R5414">
            <v>2.5</v>
          </cell>
          <cell r="S5414">
            <v>0.5</v>
          </cell>
          <cell r="T5414">
            <v>0.25</v>
          </cell>
          <cell r="U5414">
            <v>0.75</v>
          </cell>
          <cell r="V5414">
            <v>0.25</v>
          </cell>
          <cell r="X5414">
            <v>1.75</v>
          </cell>
          <cell r="Z5414">
            <v>1.25</v>
          </cell>
          <cell r="AA5414">
            <v>0.5</v>
          </cell>
        </row>
        <row r="5415">
          <cell r="A5415">
            <v>18</v>
          </cell>
          <cell r="B5415" t="str">
            <v>All Other</v>
          </cell>
          <cell r="C5415" t="str">
            <v>1100000095</v>
          </cell>
          <cell r="D5415" t="str">
            <v>Nicholas</v>
          </cell>
          <cell r="E5415" t="str">
            <v>Michaels</v>
          </cell>
          <cell r="F5415">
            <v>36830</v>
          </cell>
          <cell r="G5415">
            <v>11</v>
          </cell>
          <cell r="H5415" t="str">
            <v>UCP of Central Arizona</v>
          </cell>
          <cell r="I5415">
            <v>3</v>
          </cell>
          <cell r="J5415" t="str">
            <v>Home</v>
          </cell>
          <cell r="K5415">
            <v>36.6</v>
          </cell>
          <cell r="R5415">
            <v>3.5</v>
          </cell>
          <cell r="S5415">
            <v>0.25</v>
          </cell>
          <cell r="T5415">
            <v>0.75</v>
          </cell>
          <cell r="U5415">
            <v>1.25</v>
          </cell>
          <cell r="Y5415">
            <v>1.5</v>
          </cell>
          <cell r="Z5415">
            <v>0.25</v>
          </cell>
          <cell r="AA5415">
            <v>0.25</v>
          </cell>
        </row>
        <row r="5416">
          <cell r="A5416">
            <v>18</v>
          </cell>
          <cell r="B5416" t="str">
            <v>All Other</v>
          </cell>
          <cell r="C5416" t="str">
            <v>1100000096</v>
          </cell>
          <cell r="D5416" t="str">
            <v>Andrew</v>
          </cell>
          <cell r="E5416" t="str">
            <v>Moor</v>
          </cell>
          <cell r="F5416">
            <v>36881</v>
          </cell>
          <cell r="G5416">
            <v>11</v>
          </cell>
          <cell r="H5416" t="str">
            <v>UCP of Central Arizona</v>
          </cell>
          <cell r="I5416">
            <v>3</v>
          </cell>
          <cell r="J5416" t="str">
            <v>Home</v>
          </cell>
          <cell r="K5416">
            <v>36.6</v>
          </cell>
          <cell r="R5416">
            <v>3.5</v>
          </cell>
          <cell r="S5416">
            <v>0.5</v>
          </cell>
          <cell r="T5416">
            <v>0.25</v>
          </cell>
          <cell r="U5416">
            <v>0.25</v>
          </cell>
          <cell r="V5416">
            <v>1.25</v>
          </cell>
          <cell r="W5416">
            <v>0.5</v>
          </cell>
          <cell r="X5416">
            <v>0.25</v>
          </cell>
          <cell r="Y5416">
            <v>1.25</v>
          </cell>
          <cell r="AA5416">
            <v>1</v>
          </cell>
        </row>
        <row r="5417">
          <cell r="A5417">
            <v>18</v>
          </cell>
          <cell r="B5417" t="str">
            <v>All Other</v>
          </cell>
          <cell r="C5417" t="str">
            <v>1100000097</v>
          </cell>
          <cell r="D5417" t="str">
            <v>Osbaldo</v>
          </cell>
          <cell r="E5417" t="str">
            <v>Contreras</v>
          </cell>
          <cell r="F5417">
            <v>36642</v>
          </cell>
          <cell r="G5417">
            <v>11</v>
          </cell>
          <cell r="H5417" t="str">
            <v>UCP of Central Arizona</v>
          </cell>
          <cell r="I5417">
            <v>3</v>
          </cell>
          <cell r="J5417" t="str">
            <v>Home</v>
          </cell>
          <cell r="K5417">
            <v>36.6</v>
          </cell>
          <cell r="R5417">
            <v>1.5</v>
          </cell>
          <cell r="S5417">
            <v>2.5</v>
          </cell>
          <cell r="T5417">
            <v>1.25</v>
          </cell>
          <cell r="U5417">
            <v>0.25</v>
          </cell>
          <cell r="V5417">
            <v>0.25</v>
          </cell>
          <cell r="W5417">
            <v>0.25</v>
          </cell>
          <cell r="X5417">
            <v>1.25</v>
          </cell>
          <cell r="Z5417">
            <v>2</v>
          </cell>
        </row>
        <row r="5418">
          <cell r="A5418">
            <v>18</v>
          </cell>
          <cell r="B5418" t="str">
            <v>All Other</v>
          </cell>
          <cell r="C5418" t="str">
            <v>1100000098</v>
          </cell>
          <cell r="D5418" t="str">
            <v>Daniel</v>
          </cell>
          <cell r="E5418" t="str">
            <v>Yanez</v>
          </cell>
          <cell r="F5418">
            <v>36768</v>
          </cell>
          <cell r="G5418">
            <v>11</v>
          </cell>
          <cell r="H5418" t="str">
            <v>UCP of Central Arizona</v>
          </cell>
          <cell r="I5418">
            <v>3</v>
          </cell>
          <cell r="J5418" t="str">
            <v>Home</v>
          </cell>
          <cell r="K5418">
            <v>36.6</v>
          </cell>
          <cell r="R5418">
            <v>2.75</v>
          </cell>
          <cell r="S5418">
            <v>0.75</v>
          </cell>
          <cell r="T5418">
            <v>1.75</v>
          </cell>
          <cell r="U5418">
            <v>0.5</v>
          </cell>
          <cell r="V5418">
            <v>0.5</v>
          </cell>
          <cell r="X5418">
            <v>2</v>
          </cell>
          <cell r="AA5418">
            <v>0.25</v>
          </cell>
        </row>
        <row r="5419">
          <cell r="A5419">
            <v>18</v>
          </cell>
          <cell r="B5419" t="str">
            <v>All Other</v>
          </cell>
          <cell r="C5419" t="str">
            <v>1100000099</v>
          </cell>
          <cell r="D5419" t="str">
            <v>Juan</v>
          </cell>
          <cell r="E5419" t="str">
            <v>Velez</v>
          </cell>
          <cell r="F5419">
            <v>36784</v>
          </cell>
          <cell r="G5419">
            <v>11</v>
          </cell>
          <cell r="H5419" t="str">
            <v>UCP of Central Arizona</v>
          </cell>
          <cell r="I5419">
            <v>3</v>
          </cell>
          <cell r="J5419" t="str">
            <v>Home</v>
          </cell>
          <cell r="K5419">
            <v>36.6</v>
          </cell>
          <cell r="R5419">
            <v>3</v>
          </cell>
          <cell r="S5419">
            <v>0.5</v>
          </cell>
          <cell r="T5419">
            <v>0.75</v>
          </cell>
          <cell r="V5419">
            <v>2.25</v>
          </cell>
          <cell r="W5419">
            <v>0.75</v>
          </cell>
          <cell r="X5419">
            <v>2</v>
          </cell>
        </row>
        <row r="5420">
          <cell r="A5420">
            <v>18</v>
          </cell>
          <cell r="B5420" t="str">
            <v>All Other</v>
          </cell>
          <cell r="C5420" t="str">
            <v>1100000100</v>
          </cell>
          <cell r="D5420" t="str">
            <v>James</v>
          </cell>
          <cell r="E5420" t="str">
            <v>Farnsworth</v>
          </cell>
          <cell r="F5420">
            <v>36915</v>
          </cell>
          <cell r="G5420">
            <v>11</v>
          </cell>
          <cell r="H5420" t="str">
            <v>UCP of Central Arizona</v>
          </cell>
          <cell r="I5420">
            <v>3</v>
          </cell>
          <cell r="J5420" t="str">
            <v>Home</v>
          </cell>
          <cell r="K5420">
            <v>36.6</v>
          </cell>
          <cell r="R5420">
            <v>3</v>
          </cell>
          <cell r="X5420">
            <v>2.5</v>
          </cell>
          <cell r="Y5420">
            <v>0.5</v>
          </cell>
          <cell r="Z5420">
            <v>0.25</v>
          </cell>
          <cell r="AA5420">
            <v>1.5</v>
          </cell>
        </row>
        <row r="5421">
          <cell r="A5421">
            <v>18</v>
          </cell>
          <cell r="B5421" t="str">
            <v>All Other</v>
          </cell>
          <cell r="C5421" t="str">
            <v>1100000101</v>
          </cell>
          <cell r="D5421" t="str">
            <v>Damien</v>
          </cell>
          <cell r="E5421" t="str">
            <v>Recio</v>
          </cell>
          <cell r="F5421">
            <v>37382</v>
          </cell>
          <cell r="G5421">
            <v>11</v>
          </cell>
          <cell r="H5421" t="str">
            <v>UCP of Central Arizona</v>
          </cell>
          <cell r="I5421">
            <v>3</v>
          </cell>
          <cell r="J5421" t="str">
            <v>Home</v>
          </cell>
          <cell r="K5421">
            <v>36.6</v>
          </cell>
          <cell r="R5421">
            <v>2.25</v>
          </cell>
          <cell r="V5421">
            <v>0.55000001192092896</v>
          </cell>
          <cell r="X5421">
            <v>0.5</v>
          </cell>
        </row>
        <row r="5422">
          <cell r="A5422">
            <v>18</v>
          </cell>
          <cell r="B5422" t="str">
            <v>All Other</v>
          </cell>
          <cell r="C5422" t="str">
            <v>1100000102</v>
          </cell>
          <cell r="D5422" t="str">
            <v>Tanner</v>
          </cell>
          <cell r="E5422" t="str">
            <v>Harrell</v>
          </cell>
          <cell r="F5422">
            <v>36921</v>
          </cell>
          <cell r="G5422">
            <v>11</v>
          </cell>
          <cell r="H5422" t="str">
            <v>UCP of Central Arizona</v>
          </cell>
          <cell r="I5422">
            <v>3</v>
          </cell>
          <cell r="J5422" t="str">
            <v>Home</v>
          </cell>
          <cell r="K5422">
            <v>36.6</v>
          </cell>
          <cell r="R5422">
            <v>4</v>
          </cell>
          <cell r="S5422">
            <v>1.25</v>
          </cell>
        </row>
        <row r="5423">
          <cell r="A5423">
            <v>18</v>
          </cell>
          <cell r="B5423" t="str">
            <v>All Other</v>
          </cell>
          <cell r="C5423" t="str">
            <v>1100000103</v>
          </cell>
          <cell r="D5423" t="str">
            <v>Garret</v>
          </cell>
          <cell r="E5423" t="str">
            <v>Dieken</v>
          </cell>
          <cell r="F5423">
            <v>36741</v>
          </cell>
          <cell r="G5423">
            <v>11</v>
          </cell>
          <cell r="H5423" t="str">
            <v>UCP of Central Arizona</v>
          </cell>
          <cell r="I5423">
            <v>3</v>
          </cell>
          <cell r="J5423" t="str">
            <v>Home</v>
          </cell>
          <cell r="K5423">
            <v>36.6</v>
          </cell>
          <cell r="R5423">
            <v>1</v>
          </cell>
          <cell r="S5423">
            <v>2.5</v>
          </cell>
          <cell r="T5423">
            <v>0.25</v>
          </cell>
          <cell r="X5423">
            <v>0.5</v>
          </cell>
        </row>
        <row r="5424">
          <cell r="A5424">
            <v>18</v>
          </cell>
          <cell r="B5424" t="str">
            <v>All Other</v>
          </cell>
          <cell r="C5424" t="str">
            <v>1100000104</v>
          </cell>
          <cell r="D5424" t="str">
            <v>Malcolm</v>
          </cell>
          <cell r="E5424" t="str">
            <v>Jackson</v>
          </cell>
          <cell r="F5424">
            <v>36846</v>
          </cell>
          <cell r="G5424">
            <v>11</v>
          </cell>
          <cell r="H5424" t="str">
            <v>UCP of Central Arizona</v>
          </cell>
          <cell r="I5424">
            <v>3</v>
          </cell>
          <cell r="J5424" t="str">
            <v>Home</v>
          </cell>
          <cell r="K5424">
            <v>36.6</v>
          </cell>
          <cell r="R5424">
            <v>2.5</v>
          </cell>
          <cell r="S5424">
            <v>0.25</v>
          </cell>
          <cell r="T5424">
            <v>0.5</v>
          </cell>
          <cell r="U5424">
            <v>0.25</v>
          </cell>
          <cell r="V5424">
            <v>0.75</v>
          </cell>
          <cell r="X5424">
            <v>1.25</v>
          </cell>
          <cell r="Y5424">
            <v>0.25</v>
          </cell>
          <cell r="Z5424">
            <v>0.25</v>
          </cell>
        </row>
        <row r="5425">
          <cell r="A5425">
            <v>18</v>
          </cell>
          <cell r="B5425" t="str">
            <v>All Other</v>
          </cell>
          <cell r="C5425" t="str">
            <v>1100000105</v>
          </cell>
          <cell r="D5425" t="str">
            <v>Hudson</v>
          </cell>
          <cell r="E5425" t="str">
            <v>Rippey</v>
          </cell>
          <cell r="F5425">
            <v>36844</v>
          </cell>
          <cell r="G5425">
            <v>11</v>
          </cell>
          <cell r="H5425" t="str">
            <v>UCP of Central Arizona</v>
          </cell>
          <cell r="I5425">
            <v>3</v>
          </cell>
          <cell r="J5425" t="str">
            <v>Home</v>
          </cell>
          <cell r="K5425">
            <v>36.6</v>
          </cell>
          <cell r="R5425">
            <v>0.5</v>
          </cell>
          <cell r="S5425">
            <v>2</v>
          </cell>
          <cell r="U5425">
            <v>0.5</v>
          </cell>
          <cell r="W5425">
            <v>1.5</v>
          </cell>
        </row>
        <row r="5426">
          <cell r="A5426">
            <v>18</v>
          </cell>
          <cell r="B5426" t="str">
            <v>All Other</v>
          </cell>
          <cell r="C5426" t="str">
            <v>1100000106</v>
          </cell>
          <cell r="D5426" t="str">
            <v>Jim</v>
          </cell>
          <cell r="E5426" t="str">
            <v>Baker</v>
          </cell>
          <cell r="F5426">
            <v>37110</v>
          </cell>
          <cell r="G5426">
            <v>11</v>
          </cell>
          <cell r="H5426" t="str">
            <v>UCP of Central Arizona</v>
          </cell>
          <cell r="I5426">
            <v>3</v>
          </cell>
          <cell r="J5426" t="str">
            <v>Home</v>
          </cell>
          <cell r="K5426">
            <v>36.6</v>
          </cell>
          <cell r="R5426">
            <v>2.25</v>
          </cell>
          <cell r="S5426">
            <v>1.75</v>
          </cell>
          <cell r="T5426">
            <v>2.5</v>
          </cell>
          <cell r="U5426">
            <v>0.25</v>
          </cell>
          <cell r="X5426">
            <v>1.75</v>
          </cell>
          <cell r="Y5426">
            <v>0.5</v>
          </cell>
          <cell r="Z5426">
            <v>0.5</v>
          </cell>
          <cell r="AA5426">
            <v>0.5</v>
          </cell>
          <cell r="AB5426">
            <v>1.5</v>
          </cell>
        </row>
        <row r="5427">
          <cell r="A5427">
            <v>18</v>
          </cell>
          <cell r="B5427" t="str">
            <v>All Other</v>
          </cell>
          <cell r="C5427" t="str">
            <v>1100000107</v>
          </cell>
          <cell r="D5427" t="str">
            <v>Thomas</v>
          </cell>
          <cell r="E5427" t="str">
            <v>Baker</v>
          </cell>
          <cell r="F5427">
            <v>37110</v>
          </cell>
          <cell r="G5427">
            <v>11</v>
          </cell>
          <cell r="H5427" t="str">
            <v>UCP of Central Arizona</v>
          </cell>
          <cell r="I5427">
            <v>3</v>
          </cell>
          <cell r="J5427" t="str">
            <v>Home</v>
          </cell>
          <cell r="K5427">
            <v>36.6</v>
          </cell>
          <cell r="R5427">
            <v>2.5</v>
          </cell>
          <cell r="S5427">
            <v>1.5</v>
          </cell>
          <cell r="T5427">
            <v>0.25</v>
          </cell>
          <cell r="X5427">
            <v>1.75</v>
          </cell>
          <cell r="Y5427">
            <v>0.5</v>
          </cell>
          <cell r="Z5427">
            <v>0.5</v>
          </cell>
          <cell r="AA5427">
            <v>0.5</v>
          </cell>
          <cell r="AB5427">
            <v>1.5</v>
          </cell>
        </row>
        <row r="5428">
          <cell r="A5428">
            <v>18</v>
          </cell>
          <cell r="B5428" t="str">
            <v>All Other</v>
          </cell>
          <cell r="C5428" t="str">
            <v>1100000108</v>
          </cell>
          <cell r="D5428" t="str">
            <v>Hannah</v>
          </cell>
          <cell r="E5428" t="str">
            <v>Williams</v>
          </cell>
          <cell r="F5428">
            <v>36644</v>
          </cell>
          <cell r="G5428">
            <v>11</v>
          </cell>
          <cell r="H5428" t="str">
            <v>UCP of Central Arizona</v>
          </cell>
          <cell r="I5428">
            <v>3</v>
          </cell>
          <cell r="J5428" t="str">
            <v>Home</v>
          </cell>
          <cell r="K5428">
            <v>36.6</v>
          </cell>
          <cell r="R5428">
            <v>2.75</v>
          </cell>
          <cell r="S5428">
            <v>1.75</v>
          </cell>
          <cell r="T5428">
            <v>0</v>
          </cell>
          <cell r="U5428">
            <v>0.5</v>
          </cell>
        </row>
        <row r="5429">
          <cell r="A5429">
            <v>18</v>
          </cell>
          <cell r="B5429" t="str">
            <v>All Other</v>
          </cell>
          <cell r="C5429" t="str">
            <v>1100000109</v>
          </cell>
          <cell r="D5429" t="str">
            <v>Skylar</v>
          </cell>
          <cell r="E5429" t="str">
            <v>Annesi</v>
          </cell>
          <cell r="F5429">
            <v>36817</v>
          </cell>
          <cell r="G5429">
            <v>11</v>
          </cell>
          <cell r="H5429" t="str">
            <v>UCP of Central Arizona</v>
          </cell>
          <cell r="I5429">
            <v>3</v>
          </cell>
          <cell r="J5429" t="str">
            <v>Home</v>
          </cell>
          <cell r="K5429">
            <v>36.6</v>
          </cell>
          <cell r="S5429">
            <v>2.5</v>
          </cell>
          <cell r="T5429">
            <v>2.25</v>
          </cell>
          <cell r="U5429">
            <v>1.75</v>
          </cell>
          <cell r="W5429">
            <v>0.25</v>
          </cell>
          <cell r="X5429">
            <v>0.5</v>
          </cell>
          <cell r="AA5429">
            <v>0.5</v>
          </cell>
        </row>
        <row r="5430">
          <cell r="A5430">
            <v>18</v>
          </cell>
          <cell r="B5430" t="str">
            <v>All Other</v>
          </cell>
          <cell r="C5430" t="str">
            <v>1100000110</v>
          </cell>
          <cell r="D5430" t="str">
            <v>Kassidy</v>
          </cell>
          <cell r="E5430" t="str">
            <v>Luney</v>
          </cell>
          <cell r="F5430">
            <v>36695</v>
          </cell>
          <cell r="G5430">
            <v>11</v>
          </cell>
          <cell r="H5430" t="str">
            <v>UCP of Central Arizona</v>
          </cell>
          <cell r="I5430">
            <v>3</v>
          </cell>
          <cell r="J5430" t="str">
            <v>Home</v>
          </cell>
          <cell r="K5430">
            <v>36.6</v>
          </cell>
          <cell r="R5430">
            <v>0.5</v>
          </cell>
          <cell r="T5430">
            <v>3.5</v>
          </cell>
          <cell r="U5430">
            <v>0.5</v>
          </cell>
          <cell r="V5430">
            <v>0.75</v>
          </cell>
        </row>
        <row r="5431">
          <cell r="A5431">
            <v>18</v>
          </cell>
          <cell r="B5431" t="str">
            <v>All Other</v>
          </cell>
          <cell r="C5431" t="str">
            <v>1100000111</v>
          </cell>
          <cell r="D5431" t="str">
            <v>Jenna</v>
          </cell>
          <cell r="E5431" t="str">
            <v>Barz</v>
          </cell>
          <cell r="F5431">
            <v>37062</v>
          </cell>
          <cell r="G5431">
            <v>11</v>
          </cell>
          <cell r="H5431" t="str">
            <v>UCP of Central Arizona</v>
          </cell>
          <cell r="I5431">
            <v>3</v>
          </cell>
          <cell r="J5431" t="str">
            <v>Home</v>
          </cell>
          <cell r="K5431">
            <v>36.6</v>
          </cell>
          <cell r="R5431">
            <v>2.75</v>
          </cell>
          <cell r="V5431">
            <v>0.75</v>
          </cell>
          <cell r="W5431">
            <v>1.5</v>
          </cell>
          <cell r="Z5431">
            <v>0.25</v>
          </cell>
          <cell r="AA5431">
            <v>0.5</v>
          </cell>
        </row>
        <row r="5432">
          <cell r="A5432">
            <v>18</v>
          </cell>
          <cell r="B5432" t="str">
            <v>All Other</v>
          </cell>
          <cell r="C5432" t="str">
            <v>1100000112</v>
          </cell>
          <cell r="D5432" t="str">
            <v>Jayden</v>
          </cell>
          <cell r="E5432" t="str">
            <v>Pahona</v>
          </cell>
          <cell r="F5432">
            <v>36712</v>
          </cell>
          <cell r="G5432">
            <v>11</v>
          </cell>
          <cell r="H5432" t="str">
            <v>UCP of Central Arizona</v>
          </cell>
          <cell r="I5432">
            <v>3</v>
          </cell>
          <cell r="J5432" t="str">
            <v>Home</v>
          </cell>
          <cell r="K5432">
            <v>36.6</v>
          </cell>
          <cell r="R5432">
            <v>0.75</v>
          </cell>
          <cell r="S5432">
            <v>0.75</v>
          </cell>
          <cell r="T5432">
            <v>2.75</v>
          </cell>
          <cell r="U5432">
            <v>0.25</v>
          </cell>
          <cell r="V5432">
            <v>0.25</v>
          </cell>
          <cell r="W5432">
            <v>0.5</v>
          </cell>
        </row>
        <row r="5433">
          <cell r="A5433">
            <v>18</v>
          </cell>
          <cell r="B5433" t="str">
            <v>All Other</v>
          </cell>
          <cell r="C5433" t="str">
            <v>1100000113</v>
          </cell>
          <cell r="D5433" t="str">
            <v>Kevin</v>
          </cell>
          <cell r="E5433" t="str">
            <v>Daniels</v>
          </cell>
          <cell r="F5433">
            <v>37434</v>
          </cell>
          <cell r="G5433">
            <v>11</v>
          </cell>
          <cell r="H5433" t="str">
            <v>UCP of Central Arizona</v>
          </cell>
          <cell r="I5433">
            <v>3</v>
          </cell>
          <cell r="J5433" t="str">
            <v>Home</v>
          </cell>
          <cell r="K5433">
            <v>36.6</v>
          </cell>
          <cell r="R5433">
            <v>0.5</v>
          </cell>
          <cell r="S5433">
            <v>2.25</v>
          </cell>
          <cell r="U5433">
            <v>1</v>
          </cell>
          <cell r="W5433">
            <v>1.75</v>
          </cell>
        </row>
        <row r="5434">
          <cell r="A5434">
            <v>18</v>
          </cell>
          <cell r="B5434" t="str">
            <v>All Other</v>
          </cell>
          <cell r="C5434" t="str">
            <v>1100000114</v>
          </cell>
          <cell r="D5434" t="str">
            <v>Taraen</v>
          </cell>
          <cell r="E5434" t="str">
            <v>Lee</v>
          </cell>
          <cell r="F5434">
            <v>36077</v>
          </cell>
          <cell r="G5434">
            <v>11</v>
          </cell>
          <cell r="H5434" t="str">
            <v>UCP of Central Arizona</v>
          </cell>
          <cell r="I5434">
            <v>3</v>
          </cell>
          <cell r="J5434" t="str">
            <v>Home</v>
          </cell>
          <cell r="K5434">
            <v>36.6</v>
          </cell>
        </row>
        <row r="5435">
          <cell r="A5435">
            <v>18</v>
          </cell>
          <cell r="B5435" t="str">
            <v>All Other</v>
          </cell>
          <cell r="C5435" t="str">
            <v>1100000115</v>
          </cell>
          <cell r="D5435" t="str">
            <v>Kelly</v>
          </cell>
          <cell r="E5435" t="str">
            <v>Karalow</v>
          </cell>
          <cell r="F5435">
            <v>36759</v>
          </cell>
          <cell r="G5435">
            <v>11</v>
          </cell>
          <cell r="H5435" t="str">
            <v>UCP of Central Arizona</v>
          </cell>
          <cell r="I5435">
            <v>3</v>
          </cell>
          <cell r="J5435" t="str">
            <v>Home</v>
          </cell>
          <cell r="K5435">
            <v>36.6</v>
          </cell>
          <cell r="S5435">
            <v>2.5</v>
          </cell>
          <cell r="T5435">
            <v>0.75</v>
          </cell>
          <cell r="U5435">
            <v>3</v>
          </cell>
          <cell r="V5435">
            <v>1.75</v>
          </cell>
          <cell r="W5435">
            <v>0.25</v>
          </cell>
          <cell r="X5435">
            <v>2</v>
          </cell>
          <cell r="AA5435">
            <v>0.25</v>
          </cell>
        </row>
        <row r="5436">
          <cell r="A5436">
            <v>18</v>
          </cell>
          <cell r="B5436" t="str">
            <v>All Other</v>
          </cell>
          <cell r="C5436" t="str">
            <v>1100000116</v>
          </cell>
          <cell r="D5436" t="str">
            <v>Jeffrey</v>
          </cell>
          <cell r="E5436" t="str">
            <v>Maxwell</v>
          </cell>
          <cell r="F5436">
            <v>36910</v>
          </cell>
          <cell r="G5436">
            <v>11</v>
          </cell>
          <cell r="H5436" t="str">
            <v>UCP of Central Arizona</v>
          </cell>
          <cell r="I5436">
            <v>3</v>
          </cell>
          <cell r="J5436" t="str">
            <v>Home</v>
          </cell>
          <cell r="K5436">
            <v>36.6</v>
          </cell>
          <cell r="S5436">
            <v>3.5</v>
          </cell>
          <cell r="T5436">
            <v>0.25</v>
          </cell>
          <cell r="U5436">
            <v>0.25</v>
          </cell>
          <cell r="V5436">
            <v>1</v>
          </cell>
          <cell r="W5436">
            <v>1</v>
          </cell>
          <cell r="X5436">
            <v>1</v>
          </cell>
          <cell r="Y5436">
            <v>1.75</v>
          </cell>
          <cell r="AA5436">
            <v>0.5</v>
          </cell>
          <cell r="AB5436">
            <v>0.75</v>
          </cell>
          <cell r="AD5436">
            <v>1</v>
          </cell>
        </row>
        <row r="5437">
          <cell r="A5437">
            <v>18</v>
          </cell>
          <cell r="B5437" t="str">
            <v>All Other</v>
          </cell>
          <cell r="C5437" t="str">
            <v>1100000117</v>
          </cell>
          <cell r="D5437" t="str">
            <v>Michael</v>
          </cell>
          <cell r="E5437" t="str">
            <v>Lantz</v>
          </cell>
          <cell r="F5437">
            <v>36721</v>
          </cell>
          <cell r="G5437">
            <v>11</v>
          </cell>
          <cell r="H5437" t="str">
            <v>UCP of Central Arizona</v>
          </cell>
          <cell r="I5437">
            <v>3</v>
          </cell>
          <cell r="J5437" t="str">
            <v>Home</v>
          </cell>
          <cell r="K5437">
            <v>36.6</v>
          </cell>
          <cell r="S5437">
            <v>3</v>
          </cell>
          <cell r="U5437">
            <v>1</v>
          </cell>
          <cell r="V5437">
            <v>0.5</v>
          </cell>
          <cell r="W5437">
            <v>0.25</v>
          </cell>
          <cell r="AA5437">
            <v>0.5</v>
          </cell>
        </row>
        <row r="5438">
          <cell r="A5438">
            <v>18</v>
          </cell>
          <cell r="B5438" t="str">
            <v>All Other</v>
          </cell>
          <cell r="C5438" t="str">
            <v>1100000118</v>
          </cell>
          <cell r="D5438" t="str">
            <v>Jaime</v>
          </cell>
          <cell r="E5438" t="str">
            <v>Islava</v>
          </cell>
          <cell r="F5438">
            <v>36616</v>
          </cell>
          <cell r="G5438">
            <v>11</v>
          </cell>
          <cell r="H5438" t="str">
            <v>UCP of Central Arizona</v>
          </cell>
          <cell r="I5438">
            <v>3</v>
          </cell>
          <cell r="J5438" t="str">
            <v>Home</v>
          </cell>
          <cell r="K5438">
            <v>36.6</v>
          </cell>
          <cell r="S5438">
            <v>4.5</v>
          </cell>
          <cell r="T5438">
            <v>3</v>
          </cell>
          <cell r="U5438">
            <v>0.5</v>
          </cell>
        </row>
        <row r="5439">
          <cell r="A5439">
            <v>18</v>
          </cell>
          <cell r="B5439" t="str">
            <v>All Other</v>
          </cell>
          <cell r="C5439" t="str">
            <v>1100000119</v>
          </cell>
          <cell r="D5439" t="str">
            <v>Zachary</v>
          </cell>
          <cell r="E5439" t="str">
            <v>Zolikoff</v>
          </cell>
          <cell r="F5439">
            <v>36826</v>
          </cell>
          <cell r="G5439">
            <v>11</v>
          </cell>
          <cell r="H5439" t="str">
            <v>UCP of Central Arizona</v>
          </cell>
          <cell r="I5439">
            <v>3</v>
          </cell>
          <cell r="J5439" t="str">
            <v>Home</v>
          </cell>
          <cell r="K5439">
            <v>36.6</v>
          </cell>
          <cell r="S5439">
            <v>2.5</v>
          </cell>
          <cell r="T5439">
            <v>0.75</v>
          </cell>
        </row>
        <row r="5440">
          <cell r="A5440">
            <v>18</v>
          </cell>
          <cell r="B5440" t="str">
            <v>All Other</v>
          </cell>
          <cell r="C5440" t="str">
            <v>1100000120</v>
          </cell>
          <cell r="D5440" t="str">
            <v>Joseph</v>
          </cell>
          <cell r="E5440" t="str">
            <v>Baird</v>
          </cell>
          <cell r="F5440">
            <v>36936</v>
          </cell>
          <cell r="G5440">
            <v>11</v>
          </cell>
          <cell r="H5440" t="str">
            <v>UCP of Central Arizona</v>
          </cell>
          <cell r="I5440">
            <v>3</v>
          </cell>
          <cell r="J5440" t="str">
            <v>Home</v>
          </cell>
          <cell r="K5440">
            <v>36.6</v>
          </cell>
          <cell r="T5440">
            <v>0.25</v>
          </cell>
          <cell r="V5440">
            <v>0.25</v>
          </cell>
          <cell r="X5440">
            <v>1</v>
          </cell>
          <cell r="Y5440">
            <v>1.25</v>
          </cell>
          <cell r="Z5440">
            <v>0.25</v>
          </cell>
          <cell r="AA5440">
            <v>0.25</v>
          </cell>
          <cell r="AB5440">
            <v>0.75</v>
          </cell>
        </row>
        <row r="5441">
          <cell r="A5441">
            <v>18</v>
          </cell>
          <cell r="B5441" t="str">
            <v>All Other</v>
          </cell>
          <cell r="C5441" t="str">
            <v>1100000121</v>
          </cell>
          <cell r="D5441" t="str">
            <v>Colton</v>
          </cell>
          <cell r="E5441" t="str">
            <v>Flint</v>
          </cell>
          <cell r="F5441">
            <v>37085</v>
          </cell>
          <cell r="G5441">
            <v>11</v>
          </cell>
          <cell r="H5441" t="str">
            <v>UCP of Central Arizona</v>
          </cell>
          <cell r="I5441">
            <v>3</v>
          </cell>
          <cell r="J5441" t="str">
            <v>Home</v>
          </cell>
          <cell r="K5441">
            <v>36.6</v>
          </cell>
          <cell r="S5441">
            <v>7</v>
          </cell>
          <cell r="T5441">
            <v>0.25</v>
          </cell>
          <cell r="V5441">
            <v>0.25</v>
          </cell>
          <cell r="W5441">
            <v>0.25</v>
          </cell>
          <cell r="X5441">
            <v>0.25</v>
          </cell>
          <cell r="AC5441">
            <v>0.25</v>
          </cell>
          <cell r="AD5441">
            <v>1</v>
          </cell>
          <cell r="AE5441">
            <v>1</v>
          </cell>
          <cell r="AI5441">
            <v>0.25</v>
          </cell>
        </row>
        <row r="5442">
          <cell r="A5442">
            <v>18</v>
          </cell>
          <cell r="B5442" t="str">
            <v>All Other</v>
          </cell>
          <cell r="C5442" t="str">
            <v>1100000122</v>
          </cell>
          <cell r="D5442" t="str">
            <v>Stephen</v>
          </cell>
          <cell r="E5442" t="str">
            <v>Carr</v>
          </cell>
          <cell r="F5442">
            <v>37011</v>
          </cell>
          <cell r="G5442">
            <v>11</v>
          </cell>
          <cell r="H5442" t="str">
            <v>UCP of Central Arizona</v>
          </cell>
          <cell r="I5442">
            <v>3</v>
          </cell>
          <cell r="J5442" t="str">
            <v>Home</v>
          </cell>
          <cell r="K5442">
            <v>36.6</v>
          </cell>
          <cell r="T5442">
            <v>2.75</v>
          </cell>
          <cell r="U5442">
            <v>0.25</v>
          </cell>
          <cell r="V5442">
            <v>0.25</v>
          </cell>
          <cell r="W5442">
            <v>0.5</v>
          </cell>
          <cell r="Y5442">
            <v>1.5</v>
          </cell>
          <cell r="AB5442">
            <v>2</v>
          </cell>
          <cell r="AC5442">
            <v>0.25</v>
          </cell>
          <cell r="AD5442">
            <v>0.25</v>
          </cell>
          <cell r="AE5442">
            <v>1</v>
          </cell>
          <cell r="AF5442">
            <v>2.5</v>
          </cell>
          <cell r="AG5442">
            <v>1.75</v>
          </cell>
        </row>
        <row r="5443">
          <cell r="A5443">
            <v>18</v>
          </cell>
          <cell r="B5443" t="str">
            <v>All Other</v>
          </cell>
          <cell r="C5443" t="str">
            <v>1100000123</v>
          </cell>
          <cell r="D5443" t="str">
            <v>Roy</v>
          </cell>
          <cell r="E5443" t="str">
            <v>Almaraz</v>
          </cell>
          <cell r="F5443">
            <v>36759</v>
          </cell>
          <cell r="G5443">
            <v>11</v>
          </cell>
          <cell r="H5443" t="str">
            <v>UCP of Central Arizona</v>
          </cell>
          <cell r="I5443">
            <v>3</v>
          </cell>
          <cell r="J5443" t="str">
            <v>Home</v>
          </cell>
          <cell r="K5443">
            <v>36.6</v>
          </cell>
          <cell r="S5443">
            <v>3.25</v>
          </cell>
          <cell r="T5443">
            <v>0.5</v>
          </cell>
          <cell r="U5443">
            <v>0.25</v>
          </cell>
          <cell r="V5443">
            <v>0.75</v>
          </cell>
          <cell r="W5443">
            <v>1.25</v>
          </cell>
          <cell r="Z5443">
            <v>0.5</v>
          </cell>
        </row>
        <row r="5444">
          <cell r="A5444">
            <v>18</v>
          </cell>
          <cell r="B5444" t="str">
            <v>All Other</v>
          </cell>
          <cell r="C5444" t="str">
            <v>1100000124</v>
          </cell>
          <cell r="D5444" t="str">
            <v>William</v>
          </cell>
          <cell r="E5444" t="str">
            <v>Cerro</v>
          </cell>
          <cell r="F5444">
            <v>36791</v>
          </cell>
          <cell r="G5444">
            <v>11</v>
          </cell>
          <cell r="H5444" t="str">
            <v>UCP of Central Arizona</v>
          </cell>
          <cell r="I5444">
            <v>3</v>
          </cell>
          <cell r="J5444" t="str">
            <v>Home</v>
          </cell>
          <cell r="K5444">
            <v>36.6</v>
          </cell>
          <cell r="T5444">
            <v>2.5</v>
          </cell>
          <cell r="U5444">
            <v>0.25</v>
          </cell>
          <cell r="V5444">
            <v>1.25</v>
          </cell>
        </row>
        <row r="5445">
          <cell r="A5445">
            <v>18</v>
          </cell>
          <cell r="B5445" t="str">
            <v>All Other</v>
          </cell>
          <cell r="C5445" t="str">
            <v>1100000125</v>
          </cell>
          <cell r="D5445" t="str">
            <v>Ryan</v>
          </cell>
          <cell r="E5445" t="str">
            <v>Fullerton</v>
          </cell>
          <cell r="F5445">
            <v>36793</v>
          </cell>
          <cell r="G5445">
            <v>11</v>
          </cell>
          <cell r="H5445" t="str">
            <v>UCP of Central Arizona</v>
          </cell>
          <cell r="I5445">
            <v>3</v>
          </cell>
          <cell r="J5445" t="str">
            <v>Home</v>
          </cell>
          <cell r="K5445">
            <v>36.6</v>
          </cell>
          <cell r="T5445">
            <v>2</v>
          </cell>
          <cell r="U5445">
            <v>0.5</v>
          </cell>
          <cell r="W5445">
            <v>0.25</v>
          </cell>
        </row>
        <row r="5446">
          <cell r="A5446">
            <v>18</v>
          </cell>
          <cell r="B5446" t="str">
            <v>All Other</v>
          </cell>
          <cell r="C5446" t="str">
            <v>1100000126</v>
          </cell>
          <cell r="D5446" t="str">
            <v>Alexander</v>
          </cell>
          <cell r="E5446" t="str">
            <v>Pierre</v>
          </cell>
          <cell r="F5446">
            <v>37024</v>
          </cell>
          <cell r="G5446">
            <v>11</v>
          </cell>
          <cell r="H5446" t="str">
            <v>UCP of Central Arizona</v>
          </cell>
          <cell r="I5446">
            <v>3</v>
          </cell>
          <cell r="J5446" t="str">
            <v>Home</v>
          </cell>
          <cell r="K5446">
            <v>36.6</v>
          </cell>
          <cell r="S5446">
            <v>0.5</v>
          </cell>
          <cell r="T5446">
            <v>2.5</v>
          </cell>
          <cell r="V5446">
            <v>0.25</v>
          </cell>
          <cell r="W5446">
            <v>0.25</v>
          </cell>
          <cell r="X5446">
            <v>0.25</v>
          </cell>
          <cell r="AD5446">
            <v>0.5</v>
          </cell>
          <cell r="AE5446">
            <v>1.75</v>
          </cell>
          <cell r="AF5446">
            <v>1.5</v>
          </cell>
          <cell r="AG5446">
            <v>2.25</v>
          </cell>
          <cell r="AI5446">
            <v>0.25</v>
          </cell>
        </row>
        <row r="5447">
          <cell r="A5447">
            <v>18</v>
          </cell>
          <cell r="B5447" t="str">
            <v>All Other</v>
          </cell>
          <cell r="C5447" t="str">
            <v>1100000127</v>
          </cell>
          <cell r="D5447" t="str">
            <v>Leonel</v>
          </cell>
          <cell r="E5447" t="str">
            <v>Lopez</v>
          </cell>
          <cell r="F5447">
            <v>36956</v>
          </cell>
          <cell r="G5447">
            <v>11</v>
          </cell>
          <cell r="H5447" t="str">
            <v>UCP of Central Arizona</v>
          </cell>
          <cell r="I5447">
            <v>3</v>
          </cell>
          <cell r="J5447" t="str">
            <v>Home</v>
          </cell>
          <cell r="K5447">
            <v>36.6</v>
          </cell>
          <cell r="S5447">
            <v>0.75</v>
          </cell>
          <cell r="U5447">
            <v>0.25</v>
          </cell>
          <cell r="V5447">
            <v>0.5</v>
          </cell>
          <cell r="X5447">
            <v>0.25</v>
          </cell>
          <cell r="AA5447">
            <v>0.25</v>
          </cell>
        </row>
        <row r="5448">
          <cell r="A5448">
            <v>18</v>
          </cell>
          <cell r="B5448" t="str">
            <v>All Other</v>
          </cell>
          <cell r="C5448" t="str">
            <v>1100000128</v>
          </cell>
          <cell r="D5448" t="str">
            <v>Alex</v>
          </cell>
          <cell r="E5448" t="str">
            <v>Terese</v>
          </cell>
          <cell r="F5448">
            <v>36839</v>
          </cell>
          <cell r="G5448">
            <v>11</v>
          </cell>
          <cell r="H5448" t="str">
            <v>UCP of Central Arizona</v>
          </cell>
          <cell r="I5448">
            <v>3</v>
          </cell>
          <cell r="J5448" t="str">
            <v>Home</v>
          </cell>
          <cell r="K5448">
            <v>36.6</v>
          </cell>
          <cell r="T5448">
            <v>1.5</v>
          </cell>
          <cell r="U5448">
            <v>2.25</v>
          </cell>
          <cell r="V5448">
            <v>0.75</v>
          </cell>
          <cell r="W5448">
            <v>2.25</v>
          </cell>
          <cell r="X5448">
            <v>0.25</v>
          </cell>
          <cell r="Z5448">
            <v>0.25</v>
          </cell>
        </row>
        <row r="5449">
          <cell r="A5449">
            <v>18</v>
          </cell>
          <cell r="B5449" t="str">
            <v>All Other</v>
          </cell>
          <cell r="C5449" t="str">
            <v>1100000129</v>
          </cell>
          <cell r="D5449" t="str">
            <v>Kylee</v>
          </cell>
          <cell r="E5449" t="str">
            <v>Bodkin</v>
          </cell>
          <cell r="F5449">
            <v>36620</v>
          </cell>
          <cell r="G5449">
            <v>11</v>
          </cell>
          <cell r="H5449" t="str">
            <v>UCP of Central Arizona</v>
          </cell>
          <cell r="I5449">
            <v>3</v>
          </cell>
          <cell r="J5449" t="str">
            <v>Home</v>
          </cell>
          <cell r="K5449">
            <v>36.6</v>
          </cell>
          <cell r="T5449">
            <v>4</v>
          </cell>
          <cell r="U5449">
            <v>4.5</v>
          </cell>
          <cell r="V5449">
            <v>0.75</v>
          </cell>
          <cell r="W5449">
            <v>0</v>
          </cell>
          <cell r="AA5449">
            <v>0.25</v>
          </cell>
        </row>
        <row r="5450">
          <cell r="A5450">
            <v>18</v>
          </cell>
          <cell r="B5450" t="str">
            <v>All Other</v>
          </cell>
          <cell r="C5450" t="str">
            <v>1100000130</v>
          </cell>
          <cell r="D5450" t="str">
            <v>Joseph</v>
          </cell>
          <cell r="E5450" t="str">
            <v>La Rosa</v>
          </cell>
          <cell r="F5450">
            <v>36801</v>
          </cell>
          <cell r="G5450">
            <v>11</v>
          </cell>
          <cell r="H5450" t="str">
            <v>UCP of Central Arizona</v>
          </cell>
          <cell r="I5450">
            <v>3</v>
          </cell>
          <cell r="J5450" t="str">
            <v>Home</v>
          </cell>
          <cell r="K5450">
            <v>36.6</v>
          </cell>
          <cell r="T5450">
            <v>3</v>
          </cell>
          <cell r="U5450">
            <v>1</v>
          </cell>
          <cell r="V5450">
            <v>0.5</v>
          </cell>
          <cell r="W5450">
            <v>0.25</v>
          </cell>
          <cell r="X5450">
            <v>0.25</v>
          </cell>
          <cell r="Y5450">
            <v>1.25</v>
          </cell>
          <cell r="Z5450">
            <v>0.25</v>
          </cell>
          <cell r="AA5450">
            <v>2</v>
          </cell>
        </row>
        <row r="5451">
          <cell r="A5451">
            <v>18</v>
          </cell>
          <cell r="B5451" t="str">
            <v>All Other</v>
          </cell>
          <cell r="C5451" t="str">
            <v>1100000131</v>
          </cell>
          <cell r="D5451" t="str">
            <v>Cole</v>
          </cell>
          <cell r="E5451" t="str">
            <v>Barness</v>
          </cell>
          <cell r="F5451">
            <v>36803</v>
          </cell>
          <cell r="G5451">
            <v>11</v>
          </cell>
          <cell r="H5451" t="str">
            <v>UCP of Central Arizona</v>
          </cell>
          <cell r="I5451">
            <v>3</v>
          </cell>
          <cell r="J5451" t="str">
            <v>Home</v>
          </cell>
          <cell r="K5451">
            <v>36.6</v>
          </cell>
          <cell r="T5451">
            <v>3.75</v>
          </cell>
          <cell r="V5451">
            <v>0.75</v>
          </cell>
          <cell r="W5451">
            <v>0.5</v>
          </cell>
          <cell r="Y5451">
            <v>0.75</v>
          </cell>
        </row>
        <row r="5452">
          <cell r="A5452">
            <v>18</v>
          </cell>
          <cell r="B5452" t="str">
            <v>All Other</v>
          </cell>
          <cell r="C5452" t="str">
            <v>1100000132</v>
          </cell>
          <cell r="D5452" t="str">
            <v>Brandon</v>
          </cell>
          <cell r="E5452" t="str">
            <v>De Lorenzo</v>
          </cell>
          <cell r="F5452">
            <v>36746</v>
          </cell>
          <cell r="G5452">
            <v>11</v>
          </cell>
          <cell r="H5452" t="str">
            <v>UCP of Central Arizona</v>
          </cell>
          <cell r="I5452">
            <v>3</v>
          </cell>
          <cell r="J5452" t="str">
            <v>Home</v>
          </cell>
          <cell r="K5452">
            <v>36.6</v>
          </cell>
          <cell r="T5452">
            <v>3</v>
          </cell>
          <cell r="U5452">
            <v>2.25</v>
          </cell>
          <cell r="X5452">
            <v>0.25</v>
          </cell>
          <cell r="AA5452">
            <v>0.25</v>
          </cell>
        </row>
        <row r="5453">
          <cell r="A5453">
            <v>18</v>
          </cell>
          <cell r="B5453" t="str">
            <v>All Other</v>
          </cell>
          <cell r="C5453" t="str">
            <v>1100000133</v>
          </cell>
          <cell r="D5453" t="str">
            <v>Matthew</v>
          </cell>
          <cell r="E5453" t="str">
            <v>Pierce</v>
          </cell>
          <cell r="F5453">
            <v>36938</v>
          </cell>
          <cell r="G5453">
            <v>11</v>
          </cell>
          <cell r="H5453" t="str">
            <v>UCP of Central Arizona</v>
          </cell>
          <cell r="I5453">
            <v>3</v>
          </cell>
          <cell r="J5453" t="str">
            <v>Home</v>
          </cell>
          <cell r="K5453">
            <v>36.6</v>
          </cell>
          <cell r="V5453">
            <v>0.25</v>
          </cell>
          <cell r="X5453">
            <v>0.25</v>
          </cell>
          <cell r="Z5453">
            <v>0.5</v>
          </cell>
          <cell r="AA5453">
            <v>2.5</v>
          </cell>
          <cell r="AB5453">
            <v>1.25</v>
          </cell>
          <cell r="AD5453">
            <v>2</v>
          </cell>
        </row>
        <row r="5454">
          <cell r="A5454">
            <v>18</v>
          </cell>
          <cell r="B5454" t="str">
            <v>All Other</v>
          </cell>
          <cell r="C5454" t="str">
            <v>1100000134</v>
          </cell>
          <cell r="D5454" t="str">
            <v>Kyleigh</v>
          </cell>
          <cell r="E5454" t="str">
            <v>Mcclure</v>
          </cell>
          <cell r="F5454">
            <v>36741</v>
          </cell>
          <cell r="G5454">
            <v>11</v>
          </cell>
          <cell r="H5454" t="str">
            <v>UCP of Central Arizona</v>
          </cell>
          <cell r="I5454">
            <v>3</v>
          </cell>
          <cell r="J5454" t="str">
            <v>Home</v>
          </cell>
          <cell r="K5454">
            <v>36.6</v>
          </cell>
          <cell r="T5454">
            <v>1.5</v>
          </cell>
          <cell r="U5454">
            <v>0.25</v>
          </cell>
        </row>
        <row r="5455">
          <cell r="A5455">
            <v>18</v>
          </cell>
          <cell r="B5455" t="str">
            <v>All Other</v>
          </cell>
          <cell r="C5455" t="str">
            <v>1100000135</v>
          </cell>
          <cell r="D5455" t="str">
            <v>Connor</v>
          </cell>
          <cell r="E5455" t="str">
            <v>Wiley</v>
          </cell>
          <cell r="F5455">
            <v>36737</v>
          </cell>
          <cell r="G5455">
            <v>11</v>
          </cell>
          <cell r="H5455" t="str">
            <v>UCP of Central Arizona</v>
          </cell>
          <cell r="I5455">
            <v>3</v>
          </cell>
          <cell r="J5455" t="str">
            <v>Home</v>
          </cell>
          <cell r="K5455">
            <v>36.6</v>
          </cell>
          <cell r="T5455">
            <v>3</v>
          </cell>
          <cell r="W5455">
            <v>0.25</v>
          </cell>
          <cell r="X5455">
            <v>1.75</v>
          </cell>
        </row>
        <row r="5456">
          <cell r="A5456">
            <v>18</v>
          </cell>
          <cell r="B5456" t="str">
            <v>All Other</v>
          </cell>
          <cell r="C5456" t="str">
            <v>1100000136</v>
          </cell>
          <cell r="D5456" t="str">
            <v>Korben</v>
          </cell>
          <cell r="E5456" t="str">
            <v>Pierce</v>
          </cell>
          <cell r="F5456">
            <v>36905</v>
          </cell>
          <cell r="G5456">
            <v>11</v>
          </cell>
          <cell r="H5456" t="str">
            <v>UCP of Central Arizona</v>
          </cell>
          <cell r="I5456">
            <v>3</v>
          </cell>
          <cell r="J5456" t="str">
            <v>Home</v>
          </cell>
          <cell r="K5456">
            <v>36.6</v>
          </cell>
          <cell r="T5456">
            <v>5.5</v>
          </cell>
          <cell r="U5456">
            <v>0.75</v>
          </cell>
          <cell r="V5456">
            <v>0.25</v>
          </cell>
          <cell r="W5456">
            <v>0.25</v>
          </cell>
          <cell r="X5456">
            <v>0.5</v>
          </cell>
          <cell r="AB5456">
            <v>1.25</v>
          </cell>
          <cell r="AC5456">
            <v>1</v>
          </cell>
          <cell r="AD5456">
            <v>0.75</v>
          </cell>
        </row>
        <row r="5457">
          <cell r="A5457">
            <v>18</v>
          </cell>
          <cell r="B5457" t="str">
            <v>All Other</v>
          </cell>
          <cell r="C5457" t="str">
            <v>1100000137</v>
          </cell>
          <cell r="D5457" t="str">
            <v>Mason</v>
          </cell>
          <cell r="E5457" t="str">
            <v>Wedell</v>
          </cell>
          <cell r="F5457">
            <v>37166</v>
          </cell>
          <cell r="G5457">
            <v>11</v>
          </cell>
          <cell r="H5457" t="str">
            <v>UCP of Central Arizona</v>
          </cell>
          <cell r="I5457">
            <v>3</v>
          </cell>
          <cell r="J5457" t="str">
            <v>Home</v>
          </cell>
          <cell r="K5457">
            <v>36.6</v>
          </cell>
          <cell r="T5457">
            <v>2.75</v>
          </cell>
          <cell r="U5457">
            <v>0.5</v>
          </cell>
          <cell r="Z5457">
            <v>0.25</v>
          </cell>
          <cell r="AA5457">
            <v>0.25</v>
          </cell>
          <cell r="AB5457">
            <v>1.25</v>
          </cell>
          <cell r="AF5457">
            <v>0.5</v>
          </cell>
        </row>
        <row r="5458">
          <cell r="A5458">
            <v>18</v>
          </cell>
          <cell r="B5458" t="str">
            <v>All Other</v>
          </cell>
          <cell r="C5458" t="str">
            <v>1100000138</v>
          </cell>
          <cell r="D5458" t="str">
            <v>Hunter</v>
          </cell>
          <cell r="E5458" t="str">
            <v>Evans</v>
          </cell>
          <cell r="F5458">
            <v>36855</v>
          </cell>
          <cell r="G5458">
            <v>11</v>
          </cell>
          <cell r="H5458" t="str">
            <v>UCP of Central Arizona</v>
          </cell>
          <cell r="I5458">
            <v>3</v>
          </cell>
          <cell r="J5458" t="str">
            <v>Home</v>
          </cell>
          <cell r="K5458">
            <v>36.6</v>
          </cell>
          <cell r="T5458">
            <v>2.5</v>
          </cell>
          <cell r="U5458">
            <v>1.25</v>
          </cell>
          <cell r="V5458">
            <v>1</v>
          </cell>
          <cell r="W5458">
            <v>0.25</v>
          </cell>
          <cell r="Z5458">
            <v>1.25</v>
          </cell>
        </row>
        <row r="5459">
          <cell r="A5459">
            <v>18</v>
          </cell>
          <cell r="B5459" t="str">
            <v>All Other</v>
          </cell>
          <cell r="C5459" t="str">
            <v>1100000139</v>
          </cell>
          <cell r="D5459" t="str">
            <v>Sebastian</v>
          </cell>
          <cell r="E5459" t="str">
            <v>Verduzco</v>
          </cell>
          <cell r="F5459">
            <v>36729</v>
          </cell>
          <cell r="G5459">
            <v>11</v>
          </cell>
          <cell r="H5459" t="str">
            <v>UCP of Central Arizona</v>
          </cell>
          <cell r="I5459">
            <v>3</v>
          </cell>
          <cell r="J5459" t="str">
            <v>Home</v>
          </cell>
          <cell r="K5459">
            <v>36.6</v>
          </cell>
          <cell r="T5459">
            <v>3.25</v>
          </cell>
          <cell r="U5459">
            <v>0.25</v>
          </cell>
          <cell r="V5459">
            <v>0.25</v>
          </cell>
        </row>
        <row r="5460">
          <cell r="A5460">
            <v>18</v>
          </cell>
          <cell r="B5460" t="str">
            <v>All Other</v>
          </cell>
          <cell r="C5460" t="str">
            <v>1100000140</v>
          </cell>
          <cell r="D5460" t="str">
            <v>Diego</v>
          </cell>
          <cell r="E5460" t="str">
            <v>Verduzco</v>
          </cell>
          <cell r="F5460">
            <v>36729</v>
          </cell>
          <cell r="G5460">
            <v>11</v>
          </cell>
          <cell r="H5460" t="str">
            <v>UCP of Central Arizona</v>
          </cell>
          <cell r="I5460">
            <v>3</v>
          </cell>
          <cell r="J5460" t="str">
            <v>Home</v>
          </cell>
          <cell r="K5460">
            <v>36.6</v>
          </cell>
          <cell r="T5460">
            <v>3.25</v>
          </cell>
          <cell r="U5460">
            <v>0.25</v>
          </cell>
          <cell r="V5460">
            <v>0.25</v>
          </cell>
          <cell r="W5460">
            <v>0.25</v>
          </cell>
        </row>
        <row r="5461">
          <cell r="A5461">
            <v>18</v>
          </cell>
          <cell r="B5461" t="str">
            <v>All Other</v>
          </cell>
          <cell r="C5461" t="str">
            <v>1100000141</v>
          </cell>
          <cell r="D5461" t="str">
            <v>Nolan</v>
          </cell>
          <cell r="E5461" t="str">
            <v>Hamilton</v>
          </cell>
          <cell r="F5461">
            <v>36992</v>
          </cell>
          <cell r="G5461">
            <v>11</v>
          </cell>
          <cell r="H5461" t="str">
            <v>UCP of Central Arizona</v>
          </cell>
          <cell r="I5461">
            <v>3</v>
          </cell>
          <cell r="J5461" t="str">
            <v>Home</v>
          </cell>
          <cell r="K5461">
            <v>36.6</v>
          </cell>
          <cell r="T5461">
            <v>3.75</v>
          </cell>
        </row>
        <row r="5462">
          <cell r="A5462">
            <v>18</v>
          </cell>
          <cell r="B5462" t="str">
            <v>All Other</v>
          </cell>
          <cell r="C5462" t="str">
            <v>1100000142</v>
          </cell>
          <cell r="D5462" t="str">
            <v>Jay</v>
          </cell>
          <cell r="E5462" t="str">
            <v>Morrell</v>
          </cell>
          <cell r="F5462">
            <v>36620</v>
          </cell>
          <cell r="G5462">
            <v>11</v>
          </cell>
          <cell r="H5462" t="str">
            <v>UCP of Central Arizona</v>
          </cell>
          <cell r="I5462">
            <v>3</v>
          </cell>
          <cell r="J5462" t="str">
            <v>Home</v>
          </cell>
          <cell r="K5462">
            <v>36.6</v>
          </cell>
          <cell r="T5462">
            <v>0.5</v>
          </cell>
          <cell r="U5462">
            <v>3.5</v>
          </cell>
          <cell r="V5462">
            <v>0.75</v>
          </cell>
          <cell r="W5462">
            <v>0.25</v>
          </cell>
          <cell r="X5462">
            <v>0.25</v>
          </cell>
          <cell r="Z5462">
            <v>0.25</v>
          </cell>
        </row>
        <row r="5463">
          <cell r="A5463">
            <v>18</v>
          </cell>
          <cell r="B5463" t="str">
            <v>All Other</v>
          </cell>
          <cell r="C5463" t="str">
            <v>1100000143</v>
          </cell>
          <cell r="D5463" t="str">
            <v>Logan</v>
          </cell>
          <cell r="E5463" t="str">
            <v>Kohlerman</v>
          </cell>
          <cell r="F5463">
            <v>36872</v>
          </cell>
          <cell r="G5463">
            <v>11</v>
          </cell>
          <cell r="H5463" t="str">
            <v>UCP of Central Arizona</v>
          </cell>
          <cell r="I5463">
            <v>3</v>
          </cell>
          <cell r="J5463" t="str">
            <v>Home</v>
          </cell>
          <cell r="K5463">
            <v>36.6</v>
          </cell>
          <cell r="T5463">
            <v>0.5</v>
          </cell>
          <cell r="U5463">
            <v>3.75</v>
          </cell>
          <cell r="V5463">
            <v>1.25</v>
          </cell>
          <cell r="W5463">
            <v>0.75</v>
          </cell>
          <cell r="X5463">
            <v>0.25</v>
          </cell>
          <cell r="Z5463">
            <v>0.5</v>
          </cell>
          <cell r="AA5463">
            <v>1.5</v>
          </cell>
        </row>
        <row r="5464">
          <cell r="A5464">
            <v>18</v>
          </cell>
          <cell r="B5464" t="str">
            <v>All Other</v>
          </cell>
          <cell r="C5464" t="str">
            <v>1100000144</v>
          </cell>
          <cell r="D5464" t="str">
            <v>Jacob</v>
          </cell>
          <cell r="E5464" t="str">
            <v>Trainor</v>
          </cell>
          <cell r="F5464">
            <v>36809</v>
          </cell>
          <cell r="G5464">
            <v>11</v>
          </cell>
          <cell r="H5464" t="str">
            <v>UCP of Central Arizona</v>
          </cell>
          <cell r="I5464">
            <v>3</v>
          </cell>
          <cell r="J5464" t="str">
            <v>Home</v>
          </cell>
          <cell r="K5464">
            <v>36.6</v>
          </cell>
          <cell r="T5464">
            <v>0.5</v>
          </cell>
          <cell r="U5464">
            <v>4</v>
          </cell>
          <cell r="V5464">
            <v>1.75</v>
          </cell>
          <cell r="Z5464">
            <v>0.25</v>
          </cell>
          <cell r="AA5464">
            <v>0.5</v>
          </cell>
          <cell r="AB5464">
            <v>1</v>
          </cell>
        </row>
        <row r="5465">
          <cell r="A5465">
            <v>18</v>
          </cell>
          <cell r="B5465" t="str">
            <v>All Other</v>
          </cell>
          <cell r="C5465" t="str">
            <v>1100000145</v>
          </cell>
          <cell r="D5465" t="str">
            <v>Blake</v>
          </cell>
          <cell r="E5465" t="str">
            <v>Pressley</v>
          </cell>
          <cell r="F5465">
            <v>36720</v>
          </cell>
          <cell r="G5465">
            <v>11</v>
          </cell>
          <cell r="H5465" t="str">
            <v>UCP of Central Arizona</v>
          </cell>
          <cell r="I5465">
            <v>3</v>
          </cell>
          <cell r="J5465" t="str">
            <v>Home</v>
          </cell>
          <cell r="K5465">
            <v>36.6</v>
          </cell>
          <cell r="T5465">
            <v>0.5</v>
          </cell>
          <cell r="U5465">
            <v>4.75</v>
          </cell>
          <cell r="W5465">
            <v>0.5</v>
          </cell>
          <cell r="X5465">
            <v>0.25</v>
          </cell>
          <cell r="Z5465">
            <v>0.25</v>
          </cell>
        </row>
        <row r="5466">
          <cell r="A5466">
            <v>18</v>
          </cell>
          <cell r="B5466" t="str">
            <v>All Other</v>
          </cell>
          <cell r="C5466" t="str">
            <v>1100000146</v>
          </cell>
          <cell r="D5466" t="str">
            <v>Madeline</v>
          </cell>
          <cell r="E5466" t="str">
            <v>Burns</v>
          </cell>
          <cell r="F5466">
            <v>36844</v>
          </cell>
          <cell r="G5466">
            <v>11</v>
          </cell>
          <cell r="H5466" t="str">
            <v>UCP of Central Arizona</v>
          </cell>
          <cell r="I5466">
            <v>3</v>
          </cell>
          <cell r="J5466" t="str">
            <v>Home</v>
          </cell>
          <cell r="K5466">
            <v>36.6</v>
          </cell>
          <cell r="T5466">
            <v>0.25</v>
          </cell>
          <cell r="U5466">
            <v>3.25</v>
          </cell>
          <cell r="W5466">
            <v>0.25</v>
          </cell>
          <cell r="Y5466">
            <v>0.25</v>
          </cell>
          <cell r="Z5466">
            <v>1</v>
          </cell>
          <cell r="AA5466">
            <v>0.25</v>
          </cell>
          <cell r="AB5466">
            <v>1</v>
          </cell>
        </row>
        <row r="5467">
          <cell r="A5467">
            <v>18</v>
          </cell>
          <cell r="B5467" t="str">
            <v>All Other</v>
          </cell>
          <cell r="C5467" t="str">
            <v>1100000147</v>
          </cell>
          <cell r="D5467" t="str">
            <v>Nathaniel</v>
          </cell>
          <cell r="E5467" t="str">
            <v>Smith</v>
          </cell>
          <cell r="F5467">
            <v>37068</v>
          </cell>
          <cell r="G5467">
            <v>11</v>
          </cell>
          <cell r="H5467" t="str">
            <v>UCP of Central Arizona</v>
          </cell>
          <cell r="I5467">
            <v>3</v>
          </cell>
          <cell r="J5467" t="str">
            <v>Home</v>
          </cell>
          <cell r="K5467">
            <v>36.6</v>
          </cell>
          <cell r="T5467">
            <v>0.5</v>
          </cell>
          <cell r="U5467">
            <v>2.25</v>
          </cell>
          <cell r="X5467">
            <v>2.5</v>
          </cell>
          <cell r="Y5467">
            <v>0.25</v>
          </cell>
          <cell r="AC5467">
            <v>0.75</v>
          </cell>
          <cell r="AD5467">
            <v>1</v>
          </cell>
          <cell r="AG5467">
            <v>0.5</v>
          </cell>
          <cell r="AH5467">
            <v>1.75</v>
          </cell>
        </row>
        <row r="5468">
          <cell r="A5468">
            <v>18</v>
          </cell>
          <cell r="B5468" t="str">
            <v>All Other</v>
          </cell>
          <cell r="C5468" t="str">
            <v>1100000148</v>
          </cell>
          <cell r="D5468" t="str">
            <v>Thomas</v>
          </cell>
          <cell r="E5468" t="str">
            <v>Green</v>
          </cell>
          <cell r="F5468">
            <v>36807</v>
          </cell>
          <cell r="G5468">
            <v>11</v>
          </cell>
          <cell r="H5468" t="str">
            <v>UCP of Central Arizona</v>
          </cell>
          <cell r="I5468">
            <v>3</v>
          </cell>
          <cell r="J5468" t="str">
            <v>Home</v>
          </cell>
          <cell r="K5468">
            <v>36.6</v>
          </cell>
          <cell r="S5468">
            <v>3</v>
          </cell>
          <cell r="T5468">
            <v>0.25</v>
          </cell>
          <cell r="V5468">
            <v>0.5</v>
          </cell>
          <cell r="W5468">
            <v>0.5</v>
          </cell>
          <cell r="X5468">
            <v>0.75</v>
          </cell>
          <cell r="Y5468">
            <v>2.25</v>
          </cell>
          <cell r="Z5468">
            <v>0.75</v>
          </cell>
          <cell r="AA5468">
            <v>0.25</v>
          </cell>
        </row>
        <row r="5469">
          <cell r="A5469">
            <v>18</v>
          </cell>
          <cell r="B5469" t="str">
            <v>All Other</v>
          </cell>
          <cell r="C5469" t="str">
            <v>1100000149</v>
          </cell>
          <cell r="D5469" t="str">
            <v>Elizabeth</v>
          </cell>
          <cell r="E5469" t="str">
            <v>Guyer-Kring</v>
          </cell>
          <cell r="F5469">
            <v>37483</v>
          </cell>
          <cell r="G5469">
            <v>11</v>
          </cell>
          <cell r="H5469" t="str">
            <v>UCP of Central Arizona</v>
          </cell>
          <cell r="I5469">
            <v>3</v>
          </cell>
          <cell r="J5469" t="str">
            <v>Home</v>
          </cell>
          <cell r="K5469">
            <v>36.6</v>
          </cell>
          <cell r="U5469">
            <v>2.75</v>
          </cell>
          <cell r="W5469">
            <v>0.25</v>
          </cell>
          <cell r="X5469">
            <v>0.5</v>
          </cell>
          <cell r="Y5469">
            <v>1</v>
          </cell>
          <cell r="AC5469">
            <v>1</v>
          </cell>
          <cell r="AG5469">
            <v>0.5</v>
          </cell>
          <cell r="AI5469">
            <v>0.25</v>
          </cell>
        </row>
        <row r="5470">
          <cell r="A5470">
            <v>18</v>
          </cell>
          <cell r="B5470" t="str">
            <v>All Other</v>
          </cell>
          <cell r="C5470" t="str">
            <v>1100000150</v>
          </cell>
          <cell r="D5470" t="str">
            <v>Bryson</v>
          </cell>
          <cell r="E5470" t="str">
            <v>Rusynyk</v>
          </cell>
          <cell r="F5470">
            <v>36794</v>
          </cell>
          <cell r="G5470">
            <v>11</v>
          </cell>
          <cell r="H5470" t="str">
            <v>UCP of Central Arizona</v>
          </cell>
          <cell r="I5470">
            <v>3</v>
          </cell>
          <cell r="J5470" t="str">
            <v>Home</v>
          </cell>
          <cell r="K5470">
            <v>36.6</v>
          </cell>
          <cell r="U5470">
            <v>3</v>
          </cell>
          <cell r="W5470">
            <v>0.25</v>
          </cell>
          <cell r="Y5470">
            <v>1.25</v>
          </cell>
          <cell r="Z5470">
            <v>1.25</v>
          </cell>
        </row>
        <row r="5471">
          <cell r="A5471">
            <v>18</v>
          </cell>
          <cell r="B5471" t="str">
            <v>All Other</v>
          </cell>
          <cell r="C5471" t="str">
            <v>1100000151</v>
          </cell>
          <cell r="D5471" t="str">
            <v>Jaycee</v>
          </cell>
          <cell r="E5471" t="str">
            <v>Crum</v>
          </cell>
          <cell r="F5471">
            <v>36909</v>
          </cell>
          <cell r="G5471">
            <v>11</v>
          </cell>
          <cell r="H5471" t="str">
            <v>UCP of Central Arizona</v>
          </cell>
          <cell r="I5471">
            <v>3</v>
          </cell>
          <cell r="J5471" t="str">
            <v>Home</v>
          </cell>
          <cell r="K5471">
            <v>36.6</v>
          </cell>
          <cell r="U5471">
            <v>3.75</v>
          </cell>
          <cell r="X5471">
            <v>0.5</v>
          </cell>
          <cell r="Y5471">
            <v>0.5</v>
          </cell>
          <cell r="Z5471">
            <v>1.25</v>
          </cell>
          <cell r="AA5471">
            <v>0.25</v>
          </cell>
        </row>
        <row r="5472">
          <cell r="A5472">
            <v>18</v>
          </cell>
          <cell r="B5472" t="str">
            <v>All Other</v>
          </cell>
          <cell r="C5472" t="str">
            <v>1100000152</v>
          </cell>
          <cell r="D5472" t="str">
            <v>Tyler</v>
          </cell>
          <cell r="E5472" t="str">
            <v>Shea</v>
          </cell>
          <cell r="F5472">
            <v>36809</v>
          </cell>
          <cell r="G5472">
            <v>11</v>
          </cell>
          <cell r="H5472" t="str">
            <v>UCP of Central Arizona</v>
          </cell>
          <cell r="I5472">
            <v>3</v>
          </cell>
          <cell r="J5472" t="str">
            <v>Home</v>
          </cell>
          <cell r="K5472">
            <v>36.6</v>
          </cell>
          <cell r="U5472">
            <v>3.5</v>
          </cell>
          <cell r="V5472">
            <v>1.25</v>
          </cell>
          <cell r="X5472">
            <v>0.5</v>
          </cell>
          <cell r="Y5472">
            <v>0.5</v>
          </cell>
          <cell r="Z5472">
            <v>2.75</v>
          </cell>
        </row>
        <row r="5473">
          <cell r="A5473">
            <v>18</v>
          </cell>
          <cell r="B5473" t="str">
            <v>All Other</v>
          </cell>
          <cell r="C5473" t="str">
            <v>1100000153</v>
          </cell>
          <cell r="D5473" t="str">
            <v>Morgan</v>
          </cell>
          <cell r="E5473" t="str">
            <v>Janssen</v>
          </cell>
          <cell r="F5473">
            <v>37148</v>
          </cell>
          <cell r="G5473">
            <v>11</v>
          </cell>
          <cell r="H5473" t="str">
            <v>UCP of Central Arizona</v>
          </cell>
          <cell r="I5473">
            <v>3</v>
          </cell>
          <cell r="J5473" t="str">
            <v>Home</v>
          </cell>
          <cell r="K5473">
            <v>36.6</v>
          </cell>
          <cell r="T5473">
            <v>0.25</v>
          </cell>
          <cell r="U5473">
            <v>2.75</v>
          </cell>
          <cell r="W5473">
            <v>0.25</v>
          </cell>
          <cell r="AD5473">
            <v>1</v>
          </cell>
          <cell r="AE5473">
            <v>1.75</v>
          </cell>
          <cell r="AI5473">
            <v>0.75</v>
          </cell>
        </row>
        <row r="5474">
          <cell r="A5474">
            <v>18</v>
          </cell>
          <cell r="B5474" t="str">
            <v>All Other</v>
          </cell>
          <cell r="C5474" t="str">
            <v>1100000154</v>
          </cell>
          <cell r="D5474" t="str">
            <v>Jacob</v>
          </cell>
          <cell r="E5474" t="str">
            <v>Davis</v>
          </cell>
          <cell r="F5474">
            <v>36643</v>
          </cell>
          <cell r="G5474">
            <v>11</v>
          </cell>
          <cell r="H5474" t="str">
            <v>UCP of Central Arizona</v>
          </cell>
          <cell r="I5474">
            <v>3</v>
          </cell>
          <cell r="J5474" t="str">
            <v>Home</v>
          </cell>
          <cell r="K5474">
            <v>36.6</v>
          </cell>
          <cell r="T5474">
            <v>0.75</v>
          </cell>
          <cell r="U5474">
            <v>3.25</v>
          </cell>
          <cell r="X5474">
            <v>0.25</v>
          </cell>
          <cell r="Z5474">
            <v>0.25</v>
          </cell>
        </row>
        <row r="5475">
          <cell r="A5475">
            <v>18</v>
          </cell>
          <cell r="B5475" t="str">
            <v>All Other</v>
          </cell>
          <cell r="C5475" t="str">
            <v>1100000155</v>
          </cell>
          <cell r="D5475" t="str">
            <v>Justin</v>
          </cell>
          <cell r="E5475" t="str">
            <v>Shaneyfelt</v>
          </cell>
          <cell r="F5475">
            <v>36922</v>
          </cell>
          <cell r="G5475">
            <v>11</v>
          </cell>
          <cell r="H5475" t="str">
            <v>UCP of Central Arizona</v>
          </cell>
          <cell r="I5475">
            <v>3</v>
          </cell>
          <cell r="J5475" t="str">
            <v>Home</v>
          </cell>
          <cell r="K5475">
            <v>36.6</v>
          </cell>
          <cell r="U5475">
            <v>2.5</v>
          </cell>
          <cell r="V5475">
            <v>0.5</v>
          </cell>
          <cell r="W5475">
            <v>0.25</v>
          </cell>
          <cell r="X5475">
            <v>1.5</v>
          </cell>
          <cell r="Z5475">
            <v>0.5</v>
          </cell>
          <cell r="AA5475">
            <v>0.5</v>
          </cell>
          <cell r="AB5475">
            <v>2</v>
          </cell>
          <cell r="AC5475">
            <v>2.5</v>
          </cell>
          <cell r="AD5475">
            <v>1.5</v>
          </cell>
        </row>
        <row r="5476">
          <cell r="A5476">
            <v>18</v>
          </cell>
          <cell r="B5476" t="str">
            <v>All Other</v>
          </cell>
          <cell r="C5476" t="str">
            <v>1100000156</v>
          </cell>
          <cell r="D5476" t="str">
            <v>Colby</v>
          </cell>
          <cell r="E5476" t="str">
            <v>Scraper</v>
          </cell>
          <cell r="F5476">
            <v>36966</v>
          </cell>
          <cell r="G5476">
            <v>11</v>
          </cell>
          <cell r="H5476" t="str">
            <v>UCP of Central Arizona</v>
          </cell>
          <cell r="I5476">
            <v>3</v>
          </cell>
          <cell r="J5476" t="str">
            <v>Home</v>
          </cell>
          <cell r="K5476">
            <v>36.6</v>
          </cell>
          <cell r="U5476">
            <v>6.25</v>
          </cell>
          <cell r="V5476">
            <v>2.25</v>
          </cell>
          <cell r="Z5476">
            <v>0.5</v>
          </cell>
          <cell r="AA5476">
            <v>1.25</v>
          </cell>
          <cell r="AD5476">
            <v>1.5</v>
          </cell>
          <cell r="AG5476">
            <v>2</v>
          </cell>
        </row>
        <row r="5477">
          <cell r="A5477">
            <v>18</v>
          </cell>
          <cell r="B5477" t="str">
            <v>All Other</v>
          </cell>
          <cell r="C5477" t="str">
            <v>1100000157</v>
          </cell>
          <cell r="D5477" t="str">
            <v>Jamison</v>
          </cell>
          <cell r="E5477" t="str">
            <v>Brown</v>
          </cell>
          <cell r="F5477">
            <v>36938</v>
          </cell>
          <cell r="G5477">
            <v>11</v>
          </cell>
          <cell r="H5477" t="str">
            <v>UCP of Central Arizona</v>
          </cell>
          <cell r="I5477">
            <v>3</v>
          </cell>
          <cell r="J5477" t="str">
            <v>Home</v>
          </cell>
          <cell r="K5477">
            <v>36.6</v>
          </cell>
          <cell r="U5477">
            <v>2.75</v>
          </cell>
          <cell r="V5477">
            <v>0.5</v>
          </cell>
          <cell r="W5477">
            <v>2</v>
          </cell>
          <cell r="Z5477">
            <v>0.25</v>
          </cell>
          <cell r="AA5477">
            <v>0.5</v>
          </cell>
          <cell r="AB5477">
            <v>0.5</v>
          </cell>
          <cell r="AC5477">
            <v>1.75</v>
          </cell>
        </row>
        <row r="5478">
          <cell r="A5478">
            <v>18</v>
          </cell>
          <cell r="B5478" t="str">
            <v>All Other</v>
          </cell>
          <cell r="C5478" t="str">
            <v>1100000158</v>
          </cell>
          <cell r="D5478" t="str">
            <v>Ryan</v>
          </cell>
          <cell r="E5478" t="str">
            <v>Richards</v>
          </cell>
          <cell r="F5478">
            <v>36892</v>
          </cell>
          <cell r="G5478">
            <v>11</v>
          </cell>
          <cell r="H5478" t="str">
            <v>UCP of Central Arizona</v>
          </cell>
          <cell r="I5478">
            <v>3</v>
          </cell>
          <cell r="J5478" t="str">
            <v>Home</v>
          </cell>
          <cell r="K5478">
            <v>36.6</v>
          </cell>
          <cell r="U5478">
            <v>4.25</v>
          </cell>
          <cell r="V5478">
            <v>5.25</v>
          </cell>
          <cell r="W5478">
            <v>0.75</v>
          </cell>
          <cell r="Y5478">
            <v>1.5</v>
          </cell>
          <cell r="Z5478">
            <v>2.25</v>
          </cell>
          <cell r="AA5478">
            <v>1.5</v>
          </cell>
        </row>
        <row r="5479">
          <cell r="A5479">
            <v>18</v>
          </cell>
          <cell r="B5479" t="str">
            <v>All Other</v>
          </cell>
          <cell r="C5479" t="str">
            <v>1100000159</v>
          </cell>
          <cell r="D5479" t="str">
            <v>Brianna</v>
          </cell>
          <cell r="E5479" t="str">
            <v>Alcala</v>
          </cell>
          <cell r="F5479">
            <v>37446</v>
          </cell>
          <cell r="G5479">
            <v>11</v>
          </cell>
          <cell r="H5479" t="str">
            <v>UCP of Central Arizona</v>
          </cell>
          <cell r="I5479">
            <v>3</v>
          </cell>
          <cell r="J5479" t="str">
            <v>Home</v>
          </cell>
          <cell r="K5479">
            <v>36.6</v>
          </cell>
          <cell r="U5479">
            <v>3.25</v>
          </cell>
          <cell r="V5479">
            <v>4</v>
          </cell>
          <cell r="X5479">
            <v>0.25</v>
          </cell>
          <cell r="AD5479">
            <v>1.5</v>
          </cell>
        </row>
        <row r="5480">
          <cell r="A5480">
            <v>18</v>
          </cell>
          <cell r="B5480" t="str">
            <v>All Other</v>
          </cell>
          <cell r="C5480" t="str">
            <v>1100000160</v>
          </cell>
          <cell r="D5480" t="str">
            <v>Irina</v>
          </cell>
          <cell r="E5480" t="str">
            <v>Sands</v>
          </cell>
          <cell r="F5480">
            <v>36867</v>
          </cell>
          <cell r="G5480">
            <v>11</v>
          </cell>
          <cell r="H5480" t="str">
            <v>UCP of Central Arizona</v>
          </cell>
          <cell r="I5480">
            <v>3</v>
          </cell>
          <cell r="J5480" t="str">
            <v>Home</v>
          </cell>
          <cell r="K5480">
            <v>36.6</v>
          </cell>
          <cell r="U5480">
            <v>3.5</v>
          </cell>
          <cell r="V5480">
            <v>5</v>
          </cell>
          <cell r="W5480">
            <v>1.75</v>
          </cell>
          <cell r="X5480">
            <v>0.75</v>
          </cell>
          <cell r="Y5480">
            <v>1.75</v>
          </cell>
          <cell r="Z5480">
            <v>0.75</v>
          </cell>
          <cell r="AA5480">
            <v>1.5</v>
          </cell>
          <cell r="AC5480">
            <v>1</v>
          </cell>
        </row>
        <row r="5481">
          <cell r="A5481">
            <v>18</v>
          </cell>
          <cell r="B5481" t="str">
            <v>All Other</v>
          </cell>
          <cell r="C5481" t="str">
            <v>1100000161</v>
          </cell>
          <cell r="D5481" t="str">
            <v>Morgan</v>
          </cell>
          <cell r="E5481" t="str">
            <v>Baker</v>
          </cell>
          <cell r="F5481">
            <v>37008</v>
          </cell>
          <cell r="G5481">
            <v>11</v>
          </cell>
          <cell r="H5481" t="str">
            <v>UCP of Central Arizona</v>
          </cell>
          <cell r="I5481">
            <v>3</v>
          </cell>
          <cell r="J5481" t="str">
            <v>Home</v>
          </cell>
          <cell r="K5481">
            <v>36.6</v>
          </cell>
          <cell r="U5481">
            <v>2.5</v>
          </cell>
          <cell r="V5481">
            <v>3.5</v>
          </cell>
          <cell r="AB5481">
            <v>1.25</v>
          </cell>
        </row>
        <row r="5482">
          <cell r="A5482">
            <v>18</v>
          </cell>
          <cell r="B5482" t="str">
            <v>All Other</v>
          </cell>
          <cell r="C5482" t="str">
            <v>1100000162</v>
          </cell>
          <cell r="D5482" t="str">
            <v>Antonio</v>
          </cell>
          <cell r="E5482" t="str">
            <v>Shehorn</v>
          </cell>
          <cell r="F5482">
            <v>37111</v>
          </cell>
          <cell r="G5482">
            <v>11</v>
          </cell>
          <cell r="H5482" t="str">
            <v>UCP of Central Arizona</v>
          </cell>
          <cell r="I5482">
            <v>3</v>
          </cell>
          <cell r="J5482" t="str">
            <v>Home</v>
          </cell>
          <cell r="K5482">
            <v>36.6</v>
          </cell>
          <cell r="U5482">
            <v>0.75</v>
          </cell>
          <cell r="V5482">
            <v>1</v>
          </cell>
          <cell r="W5482">
            <v>4.5</v>
          </cell>
          <cell r="Y5482">
            <v>1</v>
          </cell>
          <cell r="Z5482">
            <v>0.5</v>
          </cell>
          <cell r="AA5482">
            <v>1</v>
          </cell>
          <cell r="AF5482">
            <v>0.5</v>
          </cell>
          <cell r="AH5482">
            <v>0.25</v>
          </cell>
        </row>
        <row r="5483">
          <cell r="A5483">
            <v>18</v>
          </cell>
          <cell r="B5483" t="str">
            <v>All Other</v>
          </cell>
          <cell r="C5483" t="str">
            <v>1100000163</v>
          </cell>
          <cell r="D5483" t="str">
            <v>Arlena</v>
          </cell>
          <cell r="E5483" t="str">
            <v>Meyers</v>
          </cell>
          <cell r="F5483">
            <v>36812</v>
          </cell>
          <cell r="G5483">
            <v>11</v>
          </cell>
          <cell r="H5483" t="str">
            <v>UCP of Central Arizona</v>
          </cell>
          <cell r="I5483">
            <v>3</v>
          </cell>
          <cell r="J5483" t="str">
            <v>Home</v>
          </cell>
          <cell r="K5483">
            <v>36.6</v>
          </cell>
          <cell r="U5483">
            <v>1.5</v>
          </cell>
          <cell r="V5483">
            <v>4.5</v>
          </cell>
          <cell r="W5483">
            <v>0.25</v>
          </cell>
          <cell r="X5483">
            <v>0.5</v>
          </cell>
          <cell r="Y5483">
            <v>0.25</v>
          </cell>
          <cell r="Z5483">
            <v>1</v>
          </cell>
        </row>
        <row r="5484">
          <cell r="A5484">
            <v>18</v>
          </cell>
          <cell r="B5484" t="str">
            <v>All Other</v>
          </cell>
          <cell r="C5484" t="str">
            <v>1100000164</v>
          </cell>
          <cell r="D5484" t="str">
            <v>Meagan</v>
          </cell>
          <cell r="E5484" t="str">
            <v>Reyes</v>
          </cell>
          <cell r="F5484">
            <v>36829</v>
          </cell>
          <cell r="G5484">
            <v>11</v>
          </cell>
          <cell r="H5484" t="str">
            <v>UCP of Central Arizona</v>
          </cell>
          <cell r="I5484">
            <v>3</v>
          </cell>
          <cell r="J5484" t="str">
            <v>Home</v>
          </cell>
          <cell r="K5484">
            <v>36.6</v>
          </cell>
          <cell r="U5484">
            <v>2.5</v>
          </cell>
          <cell r="V5484">
            <v>4.5</v>
          </cell>
          <cell r="W5484">
            <v>0.5</v>
          </cell>
          <cell r="X5484">
            <v>1</v>
          </cell>
          <cell r="Y5484">
            <v>2.5</v>
          </cell>
        </row>
        <row r="5485">
          <cell r="A5485">
            <v>18</v>
          </cell>
          <cell r="B5485" t="str">
            <v>All Other</v>
          </cell>
          <cell r="C5485" t="str">
            <v>1100000165</v>
          </cell>
          <cell r="D5485" t="str">
            <v>Jordan</v>
          </cell>
          <cell r="E5485" t="str">
            <v>Supple</v>
          </cell>
          <cell r="F5485">
            <v>36926</v>
          </cell>
          <cell r="G5485">
            <v>11</v>
          </cell>
          <cell r="H5485" t="str">
            <v>UCP of Central Arizona</v>
          </cell>
          <cell r="I5485">
            <v>3</v>
          </cell>
          <cell r="J5485" t="str">
            <v>Home</v>
          </cell>
          <cell r="K5485">
            <v>36.6</v>
          </cell>
          <cell r="U5485">
            <v>2.75</v>
          </cell>
          <cell r="V5485">
            <v>4.5</v>
          </cell>
          <cell r="W5485">
            <v>0.5</v>
          </cell>
          <cell r="X5485">
            <v>0.25</v>
          </cell>
        </row>
        <row r="5486">
          <cell r="A5486">
            <v>18</v>
          </cell>
          <cell r="B5486" t="str">
            <v>All Other</v>
          </cell>
          <cell r="C5486" t="str">
            <v>1100000166</v>
          </cell>
          <cell r="D5486" t="str">
            <v>German</v>
          </cell>
          <cell r="E5486" t="str">
            <v>Tapia</v>
          </cell>
          <cell r="F5486">
            <v>36798</v>
          </cell>
          <cell r="G5486">
            <v>11</v>
          </cell>
          <cell r="H5486" t="str">
            <v>UCP of Central Arizona</v>
          </cell>
          <cell r="I5486">
            <v>3</v>
          </cell>
          <cell r="J5486" t="str">
            <v>Home</v>
          </cell>
          <cell r="K5486">
            <v>36.6</v>
          </cell>
          <cell r="X5486">
            <v>2</v>
          </cell>
          <cell r="Y5486">
            <v>2.5</v>
          </cell>
          <cell r="Z5486">
            <v>1.5</v>
          </cell>
        </row>
        <row r="5487">
          <cell r="A5487">
            <v>18</v>
          </cell>
          <cell r="B5487" t="str">
            <v>All Other</v>
          </cell>
          <cell r="C5487" t="str">
            <v>1100000167</v>
          </cell>
          <cell r="D5487" t="str">
            <v>Karianne</v>
          </cell>
          <cell r="E5487" t="str">
            <v>Messmer</v>
          </cell>
          <cell r="F5487">
            <v>36914</v>
          </cell>
          <cell r="G5487">
            <v>11</v>
          </cell>
          <cell r="H5487" t="str">
            <v>UCP of Central Arizona</v>
          </cell>
          <cell r="I5487">
            <v>3</v>
          </cell>
          <cell r="J5487" t="str">
            <v>Home</v>
          </cell>
          <cell r="K5487">
            <v>36.6</v>
          </cell>
          <cell r="U5487">
            <v>2.5</v>
          </cell>
          <cell r="X5487">
            <v>0.5</v>
          </cell>
          <cell r="Y5487">
            <v>0.25</v>
          </cell>
          <cell r="Z5487">
            <v>0.25</v>
          </cell>
        </row>
        <row r="5488">
          <cell r="A5488">
            <v>18</v>
          </cell>
          <cell r="B5488" t="str">
            <v>All Other</v>
          </cell>
          <cell r="C5488" t="str">
            <v>1100000168</v>
          </cell>
          <cell r="D5488" t="str">
            <v>Joshua</v>
          </cell>
          <cell r="E5488" t="str">
            <v>Whitaker</v>
          </cell>
          <cell r="F5488">
            <v>36758</v>
          </cell>
          <cell r="G5488">
            <v>11</v>
          </cell>
          <cell r="H5488" t="str">
            <v>UCP of Central Arizona</v>
          </cell>
          <cell r="I5488">
            <v>3</v>
          </cell>
          <cell r="J5488" t="str">
            <v>Home</v>
          </cell>
          <cell r="K5488">
            <v>36.6</v>
          </cell>
          <cell r="U5488">
            <v>3</v>
          </cell>
          <cell r="V5488">
            <v>0.5</v>
          </cell>
          <cell r="W5488">
            <v>0.25</v>
          </cell>
          <cell r="X5488">
            <v>1.5</v>
          </cell>
        </row>
        <row r="5489">
          <cell r="A5489">
            <v>18</v>
          </cell>
          <cell r="B5489" t="str">
            <v>All Other</v>
          </cell>
          <cell r="C5489" t="str">
            <v>1100000169</v>
          </cell>
          <cell r="D5489" t="str">
            <v>Jacob</v>
          </cell>
          <cell r="E5489" t="str">
            <v>Wagner</v>
          </cell>
          <cell r="F5489">
            <v>36791</v>
          </cell>
          <cell r="G5489">
            <v>11</v>
          </cell>
          <cell r="H5489" t="str">
            <v>UCP of Central Arizona</v>
          </cell>
          <cell r="I5489">
            <v>3</v>
          </cell>
          <cell r="J5489" t="str">
            <v>Home</v>
          </cell>
          <cell r="K5489">
            <v>36.6</v>
          </cell>
          <cell r="U5489">
            <v>2.5</v>
          </cell>
          <cell r="V5489">
            <v>6.25</v>
          </cell>
        </row>
        <row r="5490">
          <cell r="A5490">
            <v>18</v>
          </cell>
          <cell r="B5490" t="str">
            <v>All Other</v>
          </cell>
          <cell r="C5490" t="str">
            <v>1100000170</v>
          </cell>
          <cell r="D5490" t="str">
            <v>Matthew</v>
          </cell>
          <cell r="E5490" t="str">
            <v>Williams</v>
          </cell>
          <cell r="F5490">
            <v>36834</v>
          </cell>
          <cell r="G5490">
            <v>11</v>
          </cell>
          <cell r="H5490" t="str">
            <v>UCP of Central Arizona</v>
          </cell>
          <cell r="I5490">
            <v>3</v>
          </cell>
          <cell r="J5490" t="str">
            <v>Home</v>
          </cell>
          <cell r="K5490">
            <v>36.6</v>
          </cell>
          <cell r="U5490">
            <v>3.25</v>
          </cell>
          <cell r="V5490">
            <v>5</v>
          </cell>
          <cell r="W5490">
            <v>1.25</v>
          </cell>
          <cell r="X5490">
            <v>0.25</v>
          </cell>
          <cell r="Z5490">
            <v>0.25</v>
          </cell>
          <cell r="AA5490">
            <v>1.25</v>
          </cell>
        </row>
        <row r="5491">
          <cell r="A5491">
            <v>18</v>
          </cell>
          <cell r="B5491" t="str">
            <v>All Other</v>
          </cell>
          <cell r="C5491" t="str">
            <v>1100000171</v>
          </cell>
          <cell r="D5491" t="str">
            <v>John</v>
          </cell>
          <cell r="E5491" t="str">
            <v>Sparks</v>
          </cell>
          <cell r="F5491">
            <v>36958</v>
          </cell>
          <cell r="G5491">
            <v>11</v>
          </cell>
          <cell r="H5491" t="str">
            <v>UCP of Central Arizona</v>
          </cell>
          <cell r="I5491">
            <v>3</v>
          </cell>
          <cell r="J5491" t="str">
            <v>Home</v>
          </cell>
          <cell r="K5491">
            <v>36.6</v>
          </cell>
          <cell r="U5491">
            <v>3</v>
          </cell>
          <cell r="V5491">
            <v>2.5</v>
          </cell>
          <cell r="W5491">
            <v>0.25</v>
          </cell>
          <cell r="X5491">
            <v>0.25</v>
          </cell>
          <cell r="AB5491">
            <v>1.5</v>
          </cell>
          <cell r="AC5491">
            <v>0.75</v>
          </cell>
          <cell r="AD5491">
            <v>1</v>
          </cell>
          <cell r="AE5491">
            <v>1.5</v>
          </cell>
        </row>
        <row r="5492">
          <cell r="A5492">
            <v>18</v>
          </cell>
          <cell r="B5492" t="str">
            <v>All Other</v>
          </cell>
          <cell r="C5492" t="str">
            <v>1100000172</v>
          </cell>
          <cell r="D5492" t="str">
            <v>Samuel</v>
          </cell>
          <cell r="E5492" t="str">
            <v>Brenchley</v>
          </cell>
          <cell r="F5492">
            <v>36824</v>
          </cell>
          <cell r="G5492">
            <v>11</v>
          </cell>
          <cell r="H5492" t="str">
            <v>UCP of Central Arizona</v>
          </cell>
          <cell r="I5492">
            <v>3</v>
          </cell>
          <cell r="J5492" t="str">
            <v>Home</v>
          </cell>
          <cell r="K5492">
            <v>36.6</v>
          </cell>
          <cell r="V5492">
            <v>2.75</v>
          </cell>
          <cell r="W5492">
            <v>0.25</v>
          </cell>
          <cell r="X5492">
            <v>2</v>
          </cell>
        </row>
        <row r="5493">
          <cell r="A5493">
            <v>18</v>
          </cell>
          <cell r="B5493" t="str">
            <v>All Other</v>
          </cell>
          <cell r="C5493" t="str">
            <v>1100000173</v>
          </cell>
          <cell r="D5493" t="str">
            <v>John</v>
          </cell>
          <cell r="E5493" t="str">
            <v>Sunseri</v>
          </cell>
          <cell r="F5493">
            <v>37016</v>
          </cell>
          <cell r="G5493">
            <v>11</v>
          </cell>
          <cell r="H5493" t="str">
            <v>UCP of Central Arizona</v>
          </cell>
          <cell r="I5493">
            <v>3</v>
          </cell>
          <cell r="J5493" t="str">
            <v>Home</v>
          </cell>
          <cell r="K5493">
            <v>36.6</v>
          </cell>
          <cell r="U5493">
            <v>0.5</v>
          </cell>
          <cell r="V5493">
            <v>3.5</v>
          </cell>
          <cell r="W5493">
            <v>0.25</v>
          </cell>
          <cell r="X5493">
            <v>3</v>
          </cell>
          <cell r="Y5493">
            <v>3.75</v>
          </cell>
        </row>
        <row r="5494">
          <cell r="A5494">
            <v>18</v>
          </cell>
          <cell r="B5494" t="str">
            <v>All Other</v>
          </cell>
          <cell r="C5494" t="str">
            <v>1100000174</v>
          </cell>
          <cell r="D5494" t="str">
            <v>Chloe</v>
          </cell>
          <cell r="E5494" t="str">
            <v>Hale</v>
          </cell>
          <cell r="F5494">
            <v>37307</v>
          </cell>
          <cell r="G5494">
            <v>11</v>
          </cell>
          <cell r="H5494" t="str">
            <v>UCP of Central Arizona</v>
          </cell>
          <cell r="I5494">
            <v>3</v>
          </cell>
          <cell r="J5494" t="str">
            <v>Home</v>
          </cell>
          <cell r="K5494">
            <v>36.6</v>
          </cell>
          <cell r="V5494">
            <v>0.30000001192092896</v>
          </cell>
          <cell r="AC5494">
            <v>0.25</v>
          </cell>
          <cell r="AD5494">
            <v>1.25</v>
          </cell>
          <cell r="AG5494">
            <v>0.25</v>
          </cell>
          <cell r="AH5494">
            <v>0.25</v>
          </cell>
        </row>
        <row r="5495">
          <cell r="A5495">
            <v>18</v>
          </cell>
          <cell r="B5495" t="str">
            <v>All Other</v>
          </cell>
          <cell r="C5495" t="str">
            <v>1100000175</v>
          </cell>
          <cell r="D5495" t="str">
            <v>Kyle</v>
          </cell>
          <cell r="E5495" t="str">
            <v>Davis</v>
          </cell>
          <cell r="F5495">
            <v>36796</v>
          </cell>
          <cell r="G5495">
            <v>11</v>
          </cell>
          <cell r="H5495" t="str">
            <v>UCP of Central Arizona</v>
          </cell>
          <cell r="I5495">
            <v>3</v>
          </cell>
          <cell r="J5495" t="str">
            <v>Home</v>
          </cell>
          <cell r="K5495">
            <v>36.6</v>
          </cell>
          <cell r="U5495">
            <v>0.5</v>
          </cell>
          <cell r="V5495">
            <v>2.75</v>
          </cell>
          <cell r="X5495">
            <v>1.25</v>
          </cell>
        </row>
        <row r="5496">
          <cell r="A5496">
            <v>18</v>
          </cell>
          <cell r="B5496" t="str">
            <v>All Other</v>
          </cell>
          <cell r="C5496" t="str">
            <v>1100000176</v>
          </cell>
          <cell r="D5496" t="str">
            <v>Jackson</v>
          </cell>
          <cell r="E5496" t="str">
            <v>Davies</v>
          </cell>
          <cell r="F5496">
            <v>36946</v>
          </cell>
          <cell r="G5496">
            <v>11</v>
          </cell>
          <cell r="H5496" t="str">
            <v>UCP of Central Arizona</v>
          </cell>
          <cell r="I5496">
            <v>3</v>
          </cell>
          <cell r="J5496" t="str">
            <v>Home</v>
          </cell>
          <cell r="K5496">
            <v>36.6</v>
          </cell>
          <cell r="U5496">
            <v>0.5</v>
          </cell>
          <cell r="V5496">
            <v>2.25</v>
          </cell>
          <cell r="W5496">
            <v>0.75</v>
          </cell>
          <cell r="Z5496">
            <v>0.5</v>
          </cell>
          <cell r="AA5496">
            <v>1</v>
          </cell>
          <cell r="AB5496">
            <v>1.25</v>
          </cell>
          <cell r="AC5496">
            <v>1.5</v>
          </cell>
          <cell r="AD5496">
            <v>0.25</v>
          </cell>
        </row>
        <row r="5497">
          <cell r="A5497">
            <v>18</v>
          </cell>
          <cell r="B5497" t="str">
            <v>All Other</v>
          </cell>
          <cell r="C5497" t="str">
            <v>1100000177</v>
          </cell>
          <cell r="D5497" t="str">
            <v>Joshua</v>
          </cell>
          <cell r="E5497" t="str">
            <v>Hageman</v>
          </cell>
          <cell r="F5497">
            <v>36907</v>
          </cell>
          <cell r="G5497">
            <v>11</v>
          </cell>
          <cell r="H5497" t="str">
            <v>UCP of Central Arizona</v>
          </cell>
          <cell r="I5497">
            <v>3</v>
          </cell>
          <cell r="J5497" t="str">
            <v>Home</v>
          </cell>
          <cell r="K5497">
            <v>36.6</v>
          </cell>
          <cell r="U5497">
            <v>0.5</v>
          </cell>
          <cell r="V5497">
            <v>0.30000001192092896</v>
          </cell>
          <cell r="X5497">
            <v>0.5</v>
          </cell>
        </row>
        <row r="5498">
          <cell r="A5498">
            <v>18</v>
          </cell>
          <cell r="B5498" t="str">
            <v>All Other</v>
          </cell>
          <cell r="C5498" t="str">
            <v>1100000178</v>
          </cell>
          <cell r="D5498" t="str">
            <v>Jordan</v>
          </cell>
          <cell r="E5498" t="str">
            <v>Brown</v>
          </cell>
          <cell r="F5498">
            <v>36862</v>
          </cell>
          <cell r="G5498">
            <v>11</v>
          </cell>
          <cell r="H5498" t="str">
            <v>UCP of Central Arizona</v>
          </cell>
          <cell r="I5498">
            <v>3</v>
          </cell>
          <cell r="J5498" t="str">
            <v>Home</v>
          </cell>
          <cell r="K5498">
            <v>36.6</v>
          </cell>
          <cell r="U5498">
            <v>3</v>
          </cell>
          <cell r="V5498">
            <v>6.5</v>
          </cell>
          <cell r="W5498">
            <v>0.25</v>
          </cell>
          <cell r="X5498">
            <v>0.75</v>
          </cell>
          <cell r="Y5498">
            <v>0.75</v>
          </cell>
          <cell r="Z5498">
            <v>0.75</v>
          </cell>
          <cell r="AA5498">
            <v>0.5</v>
          </cell>
          <cell r="AB5498">
            <v>4</v>
          </cell>
          <cell r="AC5498">
            <v>2.5</v>
          </cell>
          <cell r="AD5498">
            <v>0.5</v>
          </cell>
        </row>
        <row r="5499">
          <cell r="A5499">
            <v>18</v>
          </cell>
          <cell r="B5499" t="str">
            <v>All Other</v>
          </cell>
          <cell r="C5499" t="str">
            <v>1100000179</v>
          </cell>
          <cell r="D5499" t="str">
            <v>Justine</v>
          </cell>
          <cell r="E5499" t="str">
            <v>Butterfield</v>
          </cell>
          <cell r="F5499">
            <v>36796</v>
          </cell>
          <cell r="G5499">
            <v>11</v>
          </cell>
          <cell r="H5499" t="str">
            <v>UCP of Central Arizona</v>
          </cell>
          <cell r="I5499">
            <v>3</v>
          </cell>
          <cell r="J5499" t="str">
            <v>Home</v>
          </cell>
          <cell r="K5499">
            <v>36.6</v>
          </cell>
          <cell r="V5499">
            <v>3</v>
          </cell>
          <cell r="W5499">
            <v>0.25</v>
          </cell>
          <cell r="X5499">
            <v>0.75</v>
          </cell>
          <cell r="Y5499">
            <v>0.5</v>
          </cell>
        </row>
        <row r="5500">
          <cell r="A5500">
            <v>18</v>
          </cell>
          <cell r="B5500" t="str">
            <v>All Other</v>
          </cell>
          <cell r="C5500" t="str">
            <v>1100000180</v>
          </cell>
          <cell r="D5500" t="str">
            <v>Daniel</v>
          </cell>
          <cell r="E5500" t="str">
            <v>Garcia</v>
          </cell>
          <cell r="F5500">
            <v>36704</v>
          </cell>
          <cell r="G5500">
            <v>11</v>
          </cell>
          <cell r="H5500" t="str">
            <v>UCP of Central Arizona</v>
          </cell>
          <cell r="I5500">
            <v>3</v>
          </cell>
          <cell r="J5500" t="str">
            <v>Home</v>
          </cell>
          <cell r="K5500">
            <v>36.6</v>
          </cell>
          <cell r="U5500">
            <v>0.5</v>
          </cell>
          <cell r="V5500">
            <v>3</v>
          </cell>
        </row>
        <row r="5501">
          <cell r="A5501">
            <v>18</v>
          </cell>
          <cell r="B5501" t="str">
            <v>All Other</v>
          </cell>
          <cell r="C5501" t="str">
            <v>1100000181</v>
          </cell>
          <cell r="D5501" t="str">
            <v>Joshua</v>
          </cell>
          <cell r="E5501" t="str">
            <v>Palmer</v>
          </cell>
          <cell r="F5501">
            <v>36765</v>
          </cell>
          <cell r="G5501">
            <v>11</v>
          </cell>
          <cell r="H5501" t="str">
            <v>UCP of Central Arizona</v>
          </cell>
          <cell r="I5501">
            <v>3</v>
          </cell>
          <cell r="J5501" t="str">
            <v>Home</v>
          </cell>
          <cell r="K5501">
            <v>36.6</v>
          </cell>
          <cell r="V5501">
            <v>7.25</v>
          </cell>
        </row>
        <row r="5502">
          <cell r="A5502">
            <v>18</v>
          </cell>
          <cell r="B5502" t="str">
            <v>All Other</v>
          </cell>
          <cell r="C5502" t="str">
            <v>1100000182</v>
          </cell>
          <cell r="D5502" t="str">
            <v>Crew</v>
          </cell>
          <cell r="E5502" t="str">
            <v>Hunter</v>
          </cell>
          <cell r="F5502">
            <v>37015</v>
          </cell>
          <cell r="G5502">
            <v>11</v>
          </cell>
          <cell r="H5502" t="str">
            <v>UCP of Central Arizona</v>
          </cell>
          <cell r="I5502">
            <v>3</v>
          </cell>
          <cell r="J5502" t="str">
            <v>Home</v>
          </cell>
          <cell r="K5502">
            <v>36.6</v>
          </cell>
          <cell r="V5502">
            <v>1</v>
          </cell>
          <cell r="AB5502">
            <v>0.5</v>
          </cell>
          <cell r="AE5502">
            <v>2</v>
          </cell>
        </row>
        <row r="5503">
          <cell r="A5503">
            <v>18</v>
          </cell>
          <cell r="B5503" t="str">
            <v>All Other</v>
          </cell>
          <cell r="C5503" t="str">
            <v>1100000183</v>
          </cell>
          <cell r="D5503" t="str">
            <v>Alyssa</v>
          </cell>
          <cell r="E5503" t="str">
            <v>Coleman</v>
          </cell>
          <cell r="F5503">
            <v>36927</v>
          </cell>
          <cell r="G5503">
            <v>11</v>
          </cell>
          <cell r="H5503" t="str">
            <v>UCP of Central Arizona</v>
          </cell>
          <cell r="I5503">
            <v>3</v>
          </cell>
          <cell r="J5503" t="str">
            <v>Home</v>
          </cell>
          <cell r="K5503">
            <v>36.6</v>
          </cell>
          <cell r="V5503">
            <v>1.75</v>
          </cell>
          <cell r="AA5503">
            <v>0.5</v>
          </cell>
          <cell r="AB5503">
            <v>0.25</v>
          </cell>
          <cell r="AC5503">
            <v>1.5</v>
          </cell>
        </row>
        <row r="5504">
          <cell r="A5504">
            <v>18</v>
          </cell>
          <cell r="B5504" t="str">
            <v>All Other</v>
          </cell>
          <cell r="C5504" t="str">
            <v>1100000184</v>
          </cell>
          <cell r="D5504" t="str">
            <v>Gavin</v>
          </cell>
          <cell r="E5504" t="str">
            <v>Munroe</v>
          </cell>
          <cell r="F5504">
            <v>36704</v>
          </cell>
          <cell r="G5504">
            <v>11</v>
          </cell>
          <cell r="H5504" t="str">
            <v>UCP of Central Arizona</v>
          </cell>
          <cell r="I5504">
            <v>3</v>
          </cell>
          <cell r="J5504" t="str">
            <v>Home</v>
          </cell>
          <cell r="K5504">
            <v>36.6</v>
          </cell>
          <cell r="W5504">
            <v>3</v>
          </cell>
          <cell r="X5504">
            <v>0.25</v>
          </cell>
        </row>
        <row r="5505">
          <cell r="A5505">
            <v>18</v>
          </cell>
          <cell r="B5505" t="str">
            <v>All Other</v>
          </cell>
          <cell r="C5505" t="str">
            <v>1100000185</v>
          </cell>
          <cell r="D5505" t="str">
            <v>Kelsea</v>
          </cell>
          <cell r="E5505" t="str">
            <v>Juan</v>
          </cell>
          <cell r="F5505">
            <v>36954</v>
          </cell>
          <cell r="G5505">
            <v>11</v>
          </cell>
          <cell r="H5505" t="str">
            <v>UCP of Central Arizona</v>
          </cell>
          <cell r="I5505">
            <v>3</v>
          </cell>
          <cell r="J5505" t="str">
            <v>Home</v>
          </cell>
          <cell r="K5505">
            <v>36.6</v>
          </cell>
          <cell r="W5505">
            <v>0.5</v>
          </cell>
          <cell r="X5505">
            <v>0.25</v>
          </cell>
          <cell r="Y5505">
            <v>0.25</v>
          </cell>
          <cell r="Z5505">
            <v>0.25</v>
          </cell>
          <cell r="AB5505">
            <v>3</v>
          </cell>
          <cell r="AC5505">
            <v>0.5</v>
          </cell>
          <cell r="AD5505">
            <v>0.75</v>
          </cell>
          <cell r="AF5505">
            <v>0.25</v>
          </cell>
        </row>
        <row r="5506">
          <cell r="A5506">
            <v>18</v>
          </cell>
          <cell r="B5506" t="str">
            <v>All Other</v>
          </cell>
          <cell r="C5506" t="str">
            <v>1100000186</v>
          </cell>
          <cell r="D5506" t="str">
            <v>Mason</v>
          </cell>
          <cell r="E5506" t="str">
            <v>Thomas</v>
          </cell>
          <cell r="F5506">
            <v>36966</v>
          </cell>
          <cell r="G5506">
            <v>11</v>
          </cell>
          <cell r="H5506" t="str">
            <v>UCP of Central Arizona</v>
          </cell>
          <cell r="I5506">
            <v>3</v>
          </cell>
          <cell r="J5506" t="str">
            <v>Home</v>
          </cell>
          <cell r="K5506">
            <v>36.6</v>
          </cell>
          <cell r="W5506">
            <v>0.25</v>
          </cell>
          <cell r="AC5506">
            <v>1.25</v>
          </cell>
          <cell r="AF5506">
            <v>0.5</v>
          </cell>
        </row>
        <row r="5507">
          <cell r="A5507">
            <v>18</v>
          </cell>
          <cell r="B5507" t="str">
            <v>All Other</v>
          </cell>
          <cell r="C5507" t="str">
            <v>1100000187</v>
          </cell>
          <cell r="D5507" t="str">
            <v>Peyton</v>
          </cell>
          <cell r="E5507" t="str">
            <v>Chodacki</v>
          </cell>
          <cell r="F5507">
            <v>36946</v>
          </cell>
          <cell r="G5507">
            <v>11</v>
          </cell>
          <cell r="H5507" t="str">
            <v>UCP of Central Arizona</v>
          </cell>
          <cell r="I5507">
            <v>3</v>
          </cell>
          <cell r="J5507" t="str">
            <v>Home</v>
          </cell>
          <cell r="K5507">
            <v>36.6</v>
          </cell>
          <cell r="V5507">
            <v>1</v>
          </cell>
          <cell r="W5507">
            <v>3</v>
          </cell>
          <cell r="Y5507">
            <v>1.5</v>
          </cell>
          <cell r="AA5507">
            <v>1.75</v>
          </cell>
          <cell r="AC5507">
            <v>0.25</v>
          </cell>
          <cell r="AE5507">
            <v>0.25</v>
          </cell>
        </row>
        <row r="5508">
          <cell r="A5508">
            <v>18</v>
          </cell>
          <cell r="B5508" t="str">
            <v>All Other</v>
          </cell>
          <cell r="C5508" t="str">
            <v>1100000188</v>
          </cell>
          <cell r="D5508" t="str">
            <v>Skylar</v>
          </cell>
          <cell r="E5508" t="str">
            <v>Tice</v>
          </cell>
          <cell r="F5508">
            <v>37042</v>
          </cell>
          <cell r="G5508">
            <v>11</v>
          </cell>
          <cell r="H5508" t="str">
            <v>UCP of Central Arizona</v>
          </cell>
          <cell r="I5508">
            <v>3</v>
          </cell>
          <cell r="J5508" t="str">
            <v>Home</v>
          </cell>
          <cell r="K5508">
            <v>36.6</v>
          </cell>
          <cell r="W5508">
            <v>2.25</v>
          </cell>
          <cell r="AC5508">
            <v>2</v>
          </cell>
          <cell r="AD5508">
            <v>1.75</v>
          </cell>
        </row>
        <row r="5509">
          <cell r="A5509">
            <v>18</v>
          </cell>
          <cell r="B5509" t="str">
            <v>All Other</v>
          </cell>
          <cell r="C5509" t="str">
            <v>1100000189</v>
          </cell>
          <cell r="D5509" t="str">
            <v>David</v>
          </cell>
          <cell r="E5509" t="str">
            <v>Thornock</v>
          </cell>
          <cell r="F5509">
            <v>36753</v>
          </cell>
          <cell r="G5509">
            <v>11</v>
          </cell>
          <cell r="H5509" t="str">
            <v>UCP of Central Arizona</v>
          </cell>
          <cell r="I5509">
            <v>3</v>
          </cell>
          <cell r="J5509" t="str">
            <v>Home</v>
          </cell>
          <cell r="K5509">
            <v>36.6</v>
          </cell>
          <cell r="V5509">
            <v>0.5</v>
          </cell>
          <cell r="W5509">
            <v>3.5</v>
          </cell>
          <cell r="X5509">
            <v>2.5</v>
          </cell>
          <cell r="AA5509">
            <v>0.25</v>
          </cell>
        </row>
        <row r="5510">
          <cell r="A5510">
            <v>18</v>
          </cell>
          <cell r="B5510" t="str">
            <v>All Other</v>
          </cell>
          <cell r="C5510" t="str">
            <v>1100000190</v>
          </cell>
          <cell r="D5510" t="str">
            <v>Adolphus</v>
          </cell>
          <cell r="E5510" t="str">
            <v>Ross</v>
          </cell>
          <cell r="F5510">
            <v>36730</v>
          </cell>
          <cell r="G5510">
            <v>11</v>
          </cell>
          <cell r="H5510" t="str">
            <v>UCP of Central Arizona</v>
          </cell>
          <cell r="I5510">
            <v>3</v>
          </cell>
          <cell r="J5510" t="str">
            <v>Home</v>
          </cell>
          <cell r="K5510">
            <v>36.6</v>
          </cell>
          <cell r="V5510">
            <v>2.25</v>
          </cell>
          <cell r="W5510">
            <v>0.25</v>
          </cell>
        </row>
        <row r="5511">
          <cell r="A5511">
            <v>18</v>
          </cell>
          <cell r="B5511" t="str">
            <v>All Other</v>
          </cell>
          <cell r="C5511" t="str">
            <v>1100000191</v>
          </cell>
          <cell r="D5511" t="str">
            <v>Chaz</v>
          </cell>
          <cell r="E5511" t="str">
            <v>Wyllie</v>
          </cell>
          <cell r="F5511">
            <v>37149</v>
          </cell>
          <cell r="G5511">
            <v>11</v>
          </cell>
          <cell r="H5511" t="str">
            <v>UCP of Central Arizona</v>
          </cell>
          <cell r="I5511">
            <v>3</v>
          </cell>
          <cell r="J5511" t="str">
            <v>Home</v>
          </cell>
          <cell r="K5511">
            <v>36.6</v>
          </cell>
          <cell r="W5511">
            <v>2.25</v>
          </cell>
          <cell r="X5511">
            <v>0.25</v>
          </cell>
          <cell r="AC5511">
            <v>0.25</v>
          </cell>
          <cell r="AE5511">
            <v>1</v>
          </cell>
          <cell r="AF5511">
            <v>0.5</v>
          </cell>
          <cell r="AG5511">
            <v>0.25</v>
          </cell>
          <cell r="AI5511">
            <v>1.5</v>
          </cell>
        </row>
        <row r="5512">
          <cell r="A5512">
            <v>18</v>
          </cell>
          <cell r="B5512" t="str">
            <v>All Other</v>
          </cell>
          <cell r="C5512" t="str">
            <v>1100000192</v>
          </cell>
          <cell r="D5512" t="str">
            <v>Hunter</v>
          </cell>
          <cell r="E5512" t="str">
            <v>Pyle</v>
          </cell>
          <cell r="F5512">
            <v>36941</v>
          </cell>
          <cell r="G5512">
            <v>11</v>
          </cell>
          <cell r="H5512" t="str">
            <v>UCP of Central Arizona</v>
          </cell>
          <cell r="I5512">
            <v>3</v>
          </cell>
          <cell r="J5512" t="str">
            <v>Home</v>
          </cell>
          <cell r="K5512">
            <v>36.6</v>
          </cell>
          <cell r="W5512">
            <v>2.5</v>
          </cell>
          <cell r="Z5512">
            <v>0.5</v>
          </cell>
          <cell r="AA5512">
            <v>0.5</v>
          </cell>
          <cell r="AB5512">
            <v>2.75</v>
          </cell>
          <cell r="AC5512">
            <v>0.25</v>
          </cell>
          <cell r="AD5512">
            <v>0.25</v>
          </cell>
          <cell r="AE5512">
            <v>2</v>
          </cell>
          <cell r="AF5512">
            <v>0.5</v>
          </cell>
        </row>
        <row r="5513">
          <cell r="A5513">
            <v>18</v>
          </cell>
          <cell r="B5513" t="str">
            <v>All Other</v>
          </cell>
          <cell r="C5513" t="str">
            <v>1100000193</v>
          </cell>
          <cell r="D5513" t="str">
            <v>Kathryn</v>
          </cell>
          <cell r="E5513" t="str">
            <v>Bateman</v>
          </cell>
          <cell r="F5513">
            <v>36830</v>
          </cell>
          <cell r="G5513">
            <v>11</v>
          </cell>
          <cell r="H5513" t="str">
            <v>UCP of Central Arizona</v>
          </cell>
          <cell r="I5513">
            <v>3</v>
          </cell>
          <cell r="J5513" t="str">
            <v>Home</v>
          </cell>
          <cell r="K5513">
            <v>36.6</v>
          </cell>
          <cell r="W5513">
            <v>2.75</v>
          </cell>
          <cell r="X5513">
            <v>0.25</v>
          </cell>
          <cell r="AA5513">
            <v>0.75</v>
          </cell>
        </row>
        <row r="5514">
          <cell r="A5514">
            <v>18</v>
          </cell>
          <cell r="B5514" t="str">
            <v>All Other</v>
          </cell>
          <cell r="C5514" t="str">
            <v>1100000194</v>
          </cell>
          <cell r="D5514" t="str">
            <v>Nathan</v>
          </cell>
          <cell r="E5514" t="str">
            <v>Perry</v>
          </cell>
          <cell r="F5514">
            <v>36699</v>
          </cell>
          <cell r="G5514">
            <v>11</v>
          </cell>
          <cell r="H5514" t="str">
            <v>UCP of Central Arizona</v>
          </cell>
          <cell r="I5514">
            <v>3</v>
          </cell>
          <cell r="J5514" t="str">
            <v>Home</v>
          </cell>
          <cell r="K5514">
            <v>36.6</v>
          </cell>
          <cell r="W5514">
            <v>2.75</v>
          </cell>
          <cell r="Z5514">
            <v>2</v>
          </cell>
        </row>
        <row r="5515">
          <cell r="A5515">
            <v>18</v>
          </cell>
          <cell r="B5515" t="str">
            <v>All Other</v>
          </cell>
          <cell r="C5515" t="str">
            <v>1100000195</v>
          </cell>
          <cell r="D5515" t="str">
            <v>Triston</v>
          </cell>
          <cell r="E5515" t="str">
            <v>Sites</v>
          </cell>
          <cell r="F5515">
            <v>36833</v>
          </cell>
          <cell r="G5515">
            <v>11</v>
          </cell>
          <cell r="H5515" t="str">
            <v>UCP of Central Arizona</v>
          </cell>
          <cell r="I5515">
            <v>3</v>
          </cell>
          <cell r="J5515" t="str">
            <v>Home</v>
          </cell>
          <cell r="K5515">
            <v>36.6</v>
          </cell>
          <cell r="W5515">
            <v>2.75</v>
          </cell>
        </row>
        <row r="5516">
          <cell r="A5516">
            <v>18</v>
          </cell>
          <cell r="B5516" t="str">
            <v>All Other</v>
          </cell>
          <cell r="C5516" t="str">
            <v>1100000196</v>
          </cell>
          <cell r="D5516" t="str">
            <v>Jillian</v>
          </cell>
          <cell r="E5516" t="str">
            <v>Mehl</v>
          </cell>
          <cell r="F5516">
            <v>36925</v>
          </cell>
          <cell r="G5516">
            <v>11</v>
          </cell>
          <cell r="H5516" t="str">
            <v>UCP of Central Arizona</v>
          </cell>
          <cell r="I5516">
            <v>3</v>
          </cell>
          <cell r="J5516" t="str">
            <v>Home</v>
          </cell>
          <cell r="K5516">
            <v>36.6</v>
          </cell>
          <cell r="W5516">
            <v>2.25</v>
          </cell>
          <cell r="X5516">
            <v>0.25</v>
          </cell>
          <cell r="Y5516">
            <v>0.25</v>
          </cell>
          <cell r="AD5516">
            <v>0.75</v>
          </cell>
        </row>
        <row r="5517">
          <cell r="A5517">
            <v>18</v>
          </cell>
          <cell r="B5517" t="str">
            <v>All Other</v>
          </cell>
          <cell r="C5517" t="str">
            <v>1100000197</v>
          </cell>
          <cell r="D5517" t="str">
            <v>Joshua</v>
          </cell>
          <cell r="E5517" t="str">
            <v>Garzon</v>
          </cell>
          <cell r="F5517">
            <v>36802</v>
          </cell>
          <cell r="G5517">
            <v>11</v>
          </cell>
          <cell r="H5517" t="str">
            <v>UCP of Central Arizona</v>
          </cell>
          <cell r="I5517">
            <v>3</v>
          </cell>
          <cell r="J5517" t="str">
            <v>Home</v>
          </cell>
          <cell r="K5517">
            <v>36.6</v>
          </cell>
          <cell r="W5517">
            <v>2.25</v>
          </cell>
          <cell r="X5517">
            <v>0.5</v>
          </cell>
          <cell r="Z5517">
            <v>0.25</v>
          </cell>
          <cell r="AA5517">
            <v>1</v>
          </cell>
        </row>
        <row r="5518">
          <cell r="A5518">
            <v>18</v>
          </cell>
          <cell r="B5518" t="str">
            <v>All Other</v>
          </cell>
          <cell r="C5518" t="str">
            <v>1100000198</v>
          </cell>
          <cell r="D5518" t="str">
            <v>Joshua</v>
          </cell>
          <cell r="E5518" t="str">
            <v>Giebner</v>
          </cell>
          <cell r="F5518">
            <v>36997</v>
          </cell>
          <cell r="G5518">
            <v>11</v>
          </cell>
          <cell r="H5518" t="str">
            <v>UCP of Central Arizona</v>
          </cell>
          <cell r="I5518">
            <v>3</v>
          </cell>
          <cell r="J5518" t="str">
            <v>Home</v>
          </cell>
          <cell r="K5518">
            <v>36.6</v>
          </cell>
          <cell r="W5518">
            <v>2.25</v>
          </cell>
          <cell r="X5518">
            <v>0.25</v>
          </cell>
          <cell r="Y5518">
            <v>1.25</v>
          </cell>
          <cell r="AB5518">
            <v>0.5</v>
          </cell>
          <cell r="AD5518">
            <v>0.25</v>
          </cell>
          <cell r="AE5518">
            <v>0.25</v>
          </cell>
          <cell r="AF5518">
            <v>1.25</v>
          </cell>
          <cell r="AG5518">
            <v>0.25</v>
          </cell>
          <cell r="AH5518">
            <v>0.25</v>
          </cell>
        </row>
        <row r="5519">
          <cell r="A5519">
            <v>18</v>
          </cell>
          <cell r="B5519" t="str">
            <v>All Other</v>
          </cell>
          <cell r="C5519" t="str">
            <v>1100000199</v>
          </cell>
          <cell r="D5519" t="str">
            <v>Bryan</v>
          </cell>
          <cell r="E5519" t="str">
            <v>Chacon</v>
          </cell>
          <cell r="F5519">
            <v>36888</v>
          </cell>
          <cell r="G5519">
            <v>11</v>
          </cell>
          <cell r="H5519" t="str">
            <v>UCP of Central Arizona</v>
          </cell>
          <cell r="I5519">
            <v>3</v>
          </cell>
          <cell r="J5519" t="str">
            <v>Home</v>
          </cell>
          <cell r="K5519">
            <v>36.6</v>
          </cell>
          <cell r="W5519">
            <v>2.75</v>
          </cell>
          <cell r="X5519">
            <v>0.5</v>
          </cell>
          <cell r="Y5519">
            <v>1.5</v>
          </cell>
          <cell r="AC5519">
            <v>2</v>
          </cell>
          <cell r="AD5519">
            <v>1.25</v>
          </cell>
          <cell r="AE5519">
            <v>1.25</v>
          </cell>
        </row>
        <row r="5520">
          <cell r="A5520">
            <v>18</v>
          </cell>
          <cell r="B5520" t="str">
            <v>All Other</v>
          </cell>
          <cell r="C5520" t="str">
            <v>1100000200</v>
          </cell>
          <cell r="D5520" t="str">
            <v>Jake</v>
          </cell>
          <cell r="E5520" t="str">
            <v>Woods</v>
          </cell>
          <cell r="F5520">
            <v>37193</v>
          </cell>
          <cell r="G5520">
            <v>11</v>
          </cell>
          <cell r="H5520" t="str">
            <v>UCP of Central Arizona</v>
          </cell>
          <cell r="I5520">
            <v>3</v>
          </cell>
          <cell r="J5520" t="str">
            <v>Home</v>
          </cell>
          <cell r="K5520">
            <v>36.6</v>
          </cell>
          <cell r="W5520">
            <v>2.5</v>
          </cell>
          <cell r="AC5520">
            <v>0.25</v>
          </cell>
          <cell r="AF5520">
            <v>1.5</v>
          </cell>
          <cell r="AG5520">
            <v>0.25</v>
          </cell>
        </row>
        <row r="5521">
          <cell r="A5521">
            <v>18</v>
          </cell>
          <cell r="B5521" t="str">
            <v>All Other</v>
          </cell>
          <cell r="C5521" t="str">
            <v>1100000201</v>
          </cell>
          <cell r="D5521" t="str">
            <v>Paulo</v>
          </cell>
          <cell r="E5521" t="str">
            <v>Gonzalez</v>
          </cell>
          <cell r="F5521">
            <v>37064</v>
          </cell>
          <cell r="G5521">
            <v>11</v>
          </cell>
          <cell r="H5521" t="str">
            <v>UCP of Central Arizona</v>
          </cell>
          <cell r="I5521">
            <v>3</v>
          </cell>
          <cell r="J5521" t="str">
            <v>Home</v>
          </cell>
          <cell r="K5521">
            <v>36.6</v>
          </cell>
          <cell r="W5521">
            <v>4.25</v>
          </cell>
          <cell r="X5521">
            <v>0.25</v>
          </cell>
          <cell r="Z5521">
            <v>0.5</v>
          </cell>
          <cell r="AB5521">
            <v>0.75</v>
          </cell>
          <cell r="AC5521">
            <v>0.25</v>
          </cell>
          <cell r="AE5521">
            <v>1.25</v>
          </cell>
          <cell r="AF5521">
            <v>0.25</v>
          </cell>
          <cell r="AG5521">
            <v>2.5</v>
          </cell>
          <cell r="AH5521">
            <v>1</v>
          </cell>
          <cell r="AI5521">
            <v>1.5</v>
          </cell>
        </row>
        <row r="5522">
          <cell r="A5522">
            <v>18</v>
          </cell>
          <cell r="B5522" t="str">
            <v>All Other</v>
          </cell>
          <cell r="C5522" t="str">
            <v>1100000202</v>
          </cell>
          <cell r="D5522" t="str">
            <v>William</v>
          </cell>
          <cell r="E5522" t="str">
            <v>Brock</v>
          </cell>
          <cell r="F5522">
            <v>37439</v>
          </cell>
          <cell r="G5522">
            <v>11</v>
          </cell>
          <cell r="H5522" t="str">
            <v>UCP of Central Arizona</v>
          </cell>
          <cell r="I5522">
            <v>3</v>
          </cell>
          <cell r="J5522" t="str">
            <v>Home</v>
          </cell>
          <cell r="K5522">
            <v>36.6</v>
          </cell>
          <cell r="W5522">
            <v>3.25</v>
          </cell>
          <cell r="X5522">
            <v>0.5</v>
          </cell>
          <cell r="Y5522">
            <v>0.25</v>
          </cell>
        </row>
        <row r="5523">
          <cell r="A5523">
            <v>18</v>
          </cell>
          <cell r="B5523" t="str">
            <v>All Other</v>
          </cell>
          <cell r="C5523" t="str">
            <v>1100000203</v>
          </cell>
          <cell r="D5523" t="str">
            <v>Nicholas</v>
          </cell>
          <cell r="E5523" t="str">
            <v>De La Rosa</v>
          </cell>
          <cell r="F5523">
            <v>36895</v>
          </cell>
          <cell r="G5523">
            <v>11</v>
          </cell>
          <cell r="H5523" t="str">
            <v>UCP of Central Arizona</v>
          </cell>
          <cell r="I5523">
            <v>3</v>
          </cell>
          <cell r="J5523" t="str">
            <v>Home</v>
          </cell>
          <cell r="K5523">
            <v>36.6</v>
          </cell>
          <cell r="W5523">
            <v>2.5</v>
          </cell>
          <cell r="X5523">
            <v>0.75</v>
          </cell>
          <cell r="AC5523">
            <v>0.5</v>
          </cell>
          <cell r="AE5523">
            <v>0.25</v>
          </cell>
        </row>
        <row r="5524">
          <cell r="A5524">
            <v>18</v>
          </cell>
          <cell r="B5524" t="str">
            <v>All Other</v>
          </cell>
          <cell r="C5524" t="str">
            <v>1100000204</v>
          </cell>
          <cell r="D5524" t="str">
            <v>Julia</v>
          </cell>
          <cell r="E5524" t="str">
            <v>Mejia</v>
          </cell>
          <cell r="F5524">
            <v>36909</v>
          </cell>
          <cell r="G5524">
            <v>11</v>
          </cell>
          <cell r="H5524" t="str">
            <v>UCP of Central Arizona</v>
          </cell>
          <cell r="I5524">
            <v>3</v>
          </cell>
          <cell r="J5524" t="str">
            <v>Home</v>
          </cell>
          <cell r="K5524">
            <v>36.6</v>
          </cell>
          <cell r="W5524">
            <v>3</v>
          </cell>
          <cell r="X5524">
            <v>0.25</v>
          </cell>
          <cell r="AA5524">
            <v>0.25</v>
          </cell>
          <cell r="AC5524">
            <v>0.25</v>
          </cell>
          <cell r="AD5524">
            <v>0.75</v>
          </cell>
          <cell r="AF5524">
            <v>2.5</v>
          </cell>
          <cell r="AG5524">
            <v>0.75</v>
          </cell>
        </row>
        <row r="5525">
          <cell r="A5525">
            <v>18</v>
          </cell>
          <cell r="B5525" t="str">
            <v>All Other</v>
          </cell>
          <cell r="C5525" t="str">
            <v>1100000205</v>
          </cell>
          <cell r="D5525" t="str">
            <v>Malik</v>
          </cell>
          <cell r="E5525" t="str">
            <v>Afrika</v>
          </cell>
          <cell r="F5525">
            <v>36969</v>
          </cell>
          <cell r="G5525">
            <v>11</v>
          </cell>
          <cell r="H5525" t="str">
            <v>UCP of Central Arizona</v>
          </cell>
          <cell r="I5525">
            <v>3</v>
          </cell>
          <cell r="J5525" t="str">
            <v>Home</v>
          </cell>
          <cell r="K5525">
            <v>36.6</v>
          </cell>
          <cell r="X5525">
            <v>0.25</v>
          </cell>
          <cell r="Z5525">
            <v>0.25</v>
          </cell>
          <cell r="AB5525">
            <v>0.5</v>
          </cell>
          <cell r="AD5525">
            <v>0.25</v>
          </cell>
          <cell r="AF5525">
            <v>0.5</v>
          </cell>
          <cell r="AG5525">
            <v>1.5</v>
          </cell>
        </row>
        <row r="5526">
          <cell r="A5526">
            <v>18</v>
          </cell>
          <cell r="B5526" t="str">
            <v>All Other</v>
          </cell>
          <cell r="C5526" t="str">
            <v>1100000206</v>
          </cell>
          <cell r="D5526" t="str">
            <v>Julian</v>
          </cell>
          <cell r="E5526" t="str">
            <v>Pokorny</v>
          </cell>
          <cell r="F5526">
            <v>36924</v>
          </cell>
          <cell r="G5526">
            <v>11</v>
          </cell>
          <cell r="H5526" t="str">
            <v>UCP of Central Arizona</v>
          </cell>
          <cell r="I5526">
            <v>3</v>
          </cell>
          <cell r="J5526" t="str">
            <v>Home</v>
          </cell>
          <cell r="K5526">
            <v>36.6</v>
          </cell>
          <cell r="W5526">
            <v>2.5</v>
          </cell>
          <cell r="Y5526">
            <v>0.5</v>
          </cell>
          <cell r="Z5526">
            <v>0.5</v>
          </cell>
          <cell r="AC5526">
            <v>0.25</v>
          </cell>
          <cell r="AD5526">
            <v>0.25</v>
          </cell>
          <cell r="AE5526">
            <v>1.5</v>
          </cell>
        </row>
        <row r="5527">
          <cell r="A5527">
            <v>18</v>
          </cell>
          <cell r="B5527" t="str">
            <v>All Other</v>
          </cell>
          <cell r="C5527" t="str">
            <v>1100000207</v>
          </cell>
          <cell r="D5527" t="str">
            <v>Adrian</v>
          </cell>
          <cell r="E5527" t="str">
            <v>Espinoza</v>
          </cell>
          <cell r="F5527">
            <v>36658</v>
          </cell>
          <cell r="G5527">
            <v>11</v>
          </cell>
          <cell r="H5527" t="str">
            <v>UCP of Central Arizona</v>
          </cell>
          <cell r="I5527">
            <v>3</v>
          </cell>
          <cell r="J5527" t="str">
            <v>Home</v>
          </cell>
          <cell r="K5527">
            <v>36.6</v>
          </cell>
          <cell r="W5527">
            <v>0.75</v>
          </cell>
          <cell r="X5527">
            <v>0.5</v>
          </cell>
        </row>
        <row r="5528">
          <cell r="A5528">
            <v>18</v>
          </cell>
          <cell r="B5528" t="str">
            <v>All Other</v>
          </cell>
          <cell r="C5528" t="str">
            <v>1100000208</v>
          </cell>
          <cell r="D5528" t="str">
            <v>Justin</v>
          </cell>
          <cell r="E5528" t="str">
            <v>Huynh</v>
          </cell>
          <cell r="F5528">
            <v>36765</v>
          </cell>
          <cell r="G5528">
            <v>11</v>
          </cell>
          <cell r="H5528" t="str">
            <v>UCP of Central Arizona</v>
          </cell>
          <cell r="I5528">
            <v>3</v>
          </cell>
          <cell r="J5528" t="str">
            <v>Home</v>
          </cell>
          <cell r="K5528">
            <v>36.6</v>
          </cell>
          <cell r="W5528">
            <v>3.5</v>
          </cell>
          <cell r="AA5528">
            <v>0.25</v>
          </cell>
        </row>
        <row r="5529">
          <cell r="A5529">
            <v>18</v>
          </cell>
          <cell r="B5529" t="str">
            <v>All Other</v>
          </cell>
          <cell r="C5529" t="str">
            <v>1100000209</v>
          </cell>
          <cell r="D5529" t="str">
            <v>Franklin</v>
          </cell>
          <cell r="E5529" t="str">
            <v>Sharpe</v>
          </cell>
          <cell r="F5529">
            <v>36866</v>
          </cell>
          <cell r="G5529">
            <v>11</v>
          </cell>
          <cell r="H5529" t="str">
            <v>UCP of Central Arizona</v>
          </cell>
          <cell r="I5529">
            <v>3</v>
          </cell>
          <cell r="J5529" t="str">
            <v>Home</v>
          </cell>
          <cell r="K5529">
            <v>36.6</v>
          </cell>
          <cell r="X5529">
            <v>4.75</v>
          </cell>
          <cell r="Z5529">
            <v>0.25</v>
          </cell>
          <cell r="AA5529">
            <v>1.5</v>
          </cell>
          <cell r="AC5529">
            <v>1.5</v>
          </cell>
        </row>
        <row r="5530">
          <cell r="A5530">
            <v>18</v>
          </cell>
          <cell r="B5530" t="str">
            <v>All Other</v>
          </cell>
          <cell r="C5530" t="str">
            <v>1100000211</v>
          </cell>
          <cell r="D5530" t="str">
            <v>Bailey</v>
          </cell>
          <cell r="E5530" t="str">
            <v>Stevenson</v>
          </cell>
          <cell r="F5530">
            <v>36904</v>
          </cell>
          <cell r="G5530">
            <v>11</v>
          </cell>
          <cell r="H5530" t="str">
            <v>UCP of Central Arizona</v>
          </cell>
          <cell r="I5530">
            <v>3</v>
          </cell>
          <cell r="J5530" t="str">
            <v>Home</v>
          </cell>
          <cell r="K5530">
            <v>36.6</v>
          </cell>
          <cell r="W5530">
            <v>1</v>
          </cell>
          <cell r="Z5530">
            <v>2</v>
          </cell>
        </row>
        <row r="5531">
          <cell r="A5531">
            <v>18</v>
          </cell>
          <cell r="B5531" t="str">
            <v>All Other</v>
          </cell>
          <cell r="C5531" t="str">
            <v>1100000212</v>
          </cell>
          <cell r="D5531" t="str">
            <v>Megan</v>
          </cell>
          <cell r="E5531" t="str">
            <v>Reyff</v>
          </cell>
          <cell r="F5531">
            <v>37168</v>
          </cell>
          <cell r="G5531">
            <v>11</v>
          </cell>
          <cell r="H5531" t="str">
            <v>UCP of Central Arizona</v>
          </cell>
          <cell r="I5531">
            <v>3</v>
          </cell>
          <cell r="J5531" t="str">
            <v>Home</v>
          </cell>
          <cell r="K5531">
            <v>36.6</v>
          </cell>
          <cell r="AD5531">
            <v>1.5</v>
          </cell>
          <cell r="AF5531">
            <v>1.25</v>
          </cell>
          <cell r="AG5531">
            <v>1</v>
          </cell>
        </row>
        <row r="5532">
          <cell r="A5532">
            <v>18</v>
          </cell>
          <cell r="B5532" t="str">
            <v>All Other</v>
          </cell>
          <cell r="C5532" t="str">
            <v>1100000213</v>
          </cell>
          <cell r="D5532" t="str">
            <v>Jefte</v>
          </cell>
          <cell r="E5532" t="str">
            <v>Caballero</v>
          </cell>
          <cell r="F5532">
            <v>37631</v>
          </cell>
          <cell r="G5532">
            <v>11</v>
          </cell>
          <cell r="H5532" t="str">
            <v>UCP of Central Arizona</v>
          </cell>
          <cell r="I5532">
            <v>3</v>
          </cell>
          <cell r="J5532" t="str">
            <v>Home</v>
          </cell>
          <cell r="K5532">
            <v>36.6</v>
          </cell>
          <cell r="W5532">
            <v>0.25</v>
          </cell>
          <cell r="X5532">
            <v>1.5</v>
          </cell>
          <cell r="Z5532">
            <v>1.75</v>
          </cell>
        </row>
        <row r="5533">
          <cell r="A5533">
            <v>18</v>
          </cell>
          <cell r="B5533" t="str">
            <v>All Other</v>
          </cell>
          <cell r="C5533" t="str">
            <v>1100000214</v>
          </cell>
          <cell r="D5533" t="str">
            <v>Jasmine</v>
          </cell>
          <cell r="E5533" t="str">
            <v>Silvas</v>
          </cell>
          <cell r="F5533">
            <v>36922</v>
          </cell>
          <cell r="G5533">
            <v>11</v>
          </cell>
          <cell r="H5533" t="str">
            <v>UCP of Central Arizona</v>
          </cell>
          <cell r="I5533">
            <v>3</v>
          </cell>
          <cell r="J5533" t="str">
            <v>Home</v>
          </cell>
          <cell r="K5533">
            <v>36.6</v>
          </cell>
          <cell r="W5533">
            <v>0.5</v>
          </cell>
          <cell r="X5533">
            <v>1</v>
          </cell>
        </row>
        <row r="5534">
          <cell r="A5534">
            <v>18</v>
          </cell>
          <cell r="B5534" t="str">
            <v>All Other</v>
          </cell>
          <cell r="C5534" t="str">
            <v>1100000215</v>
          </cell>
          <cell r="D5534" t="str">
            <v>Tray Ce</v>
          </cell>
          <cell r="E5534" t="str">
            <v>Williams</v>
          </cell>
          <cell r="F5534">
            <v>36898</v>
          </cell>
          <cell r="G5534">
            <v>11</v>
          </cell>
          <cell r="H5534" t="str">
            <v>UCP of Central Arizona</v>
          </cell>
          <cell r="I5534">
            <v>3</v>
          </cell>
          <cell r="J5534" t="str">
            <v>Home</v>
          </cell>
          <cell r="K5534">
            <v>36.6</v>
          </cell>
          <cell r="X5534">
            <v>1.25</v>
          </cell>
          <cell r="Y5534">
            <v>1.5</v>
          </cell>
          <cell r="AA5534">
            <v>0.25</v>
          </cell>
          <cell r="AB5534">
            <v>1.75</v>
          </cell>
        </row>
        <row r="5535">
          <cell r="A5535">
            <v>18</v>
          </cell>
          <cell r="B5535" t="str">
            <v>All Other</v>
          </cell>
          <cell r="C5535" t="str">
            <v>1100000216</v>
          </cell>
          <cell r="D5535" t="str">
            <v>Ryan</v>
          </cell>
          <cell r="E5535" t="str">
            <v>Meyer</v>
          </cell>
          <cell r="F5535">
            <v>36996</v>
          </cell>
          <cell r="G5535">
            <v>11</v>
          </cell>
          <cell r="H5535" t="str">
            <v>UCP of Central Arizona</v>
          </cell>
          <cell r="I5535">
            <v>3</v>
          </cell>
          <cell r="J5535" t="str">
            <v>Home</v>
          </cell>
          <cell r="K5535">
            <v>36.6</v>
          </cell>
          <cell r="X5535">
            <v>1.5</v>
          </cell>
          <cell r="Y5535">
            <v>2.25</v>
          </cell>
          <cell r="AF5535">
            <v>0.5</v>
          </cell>
          <cell r="AG5535">
            <v>1.25</v>
          </cell>
          <cell r="AH5535">
            <v>1.5</v>
          </cell>
        </row>
        <row r="5536">
          <cell r="A5536">
            <v>18</v>
          </cell>
          <cell r="B5536" t="str">
            <v>All Other</v>
          </cell>
          <cell r="C5536" t="str">
            <v>1100000217</v>
          </cell>
          <cell r="D5536" t="str">
            <v>Peyton</v>
          </cell>
          <cell r="E5536" t="str">
            <v>Meyer</v>
          </cell>
          <cell r="F5536">
            <v>36996</v>
          </cell>
          <cell r="G5536">
            <v>11</v>
          </cell>
          <cell r="H5536" t="str">
            <v>UCP of Central Arizona</v>
          </cell>
          <cell r="I5536">
            <v>3</v>
          </cell>
          <cell r="J5536" t="str">
            <v>Home</v>
          </cell>
          <cell r="K5536">
            <v>36.6</v>
          </cell>
          <cell r="X5536">
            <v>1.75</v>
          </cell>
          <cell r="Y5536">
            <v>2.25</v>
          </cell>
          <cell r="AD5536">
            <v>0.5</v>
          </cell>
          <cell r="AF5536">
            <v>0.5</v>
          </cell>
          <cell r="AG5536">
            <v>1.5</v>
          </cell>
          <cell r="AH5536">
            <v>1.5</v>
          </cell>
        </row>
        <row r="5537">
          <cell r="A5537">
            <v>18</v>
          </cell>
          <cell r="B5537" t="str">
            <v>All Other</v>
          </cell>
          <cell r="C5537" t="str">
            <v>1100000218</v>
          </cell>
          <cell r="D5537" t="str">
            <v>Lawrence</v>
          </cell>
          <cell r="E5537" t="str">
            <v>Ruggiero</v>
          </cell>
          <cell r="F5537">
            <v>36969</v>
          </cell>
          <cell r="G5537">
            <v>11</v>
          </cell>
          <cell r="H5537" t="str">
            <v>UCP of Central Arizona</v>
          </cell>
          <cell r="I5537">
            <v>3</v>
          </cell>
          <cell r="J5537" t="str">
            <v>Home</v>
          </cell>
          <cell r="K5537">
            <v>36.6</v>
          </cell>
          <cell r="X5537">
            <v>1.5</v>
          </cell>
          <cell r="Z5537">
            <v>1.75</v>
          </cell>
          <cell r="AA5537">
            <v>0.25</v>
          </cell>
          <cell r="AC5537">
            <v>0.75</v>
          </cell>
          <cell r="AD5537">
            <v>0.5</v>
          </cell>
          <cell r="AE5537">
            <v>1.5</v>
          </cell>
        </row>
        <row r="5538">
          <cell r="A5538">
            <v>18</v>
          </cell>
          <cell r="B5538" t="str">
            <v>All Other</v>
          </cell>
          <cell r="C5538" t="str">
            <v>1100000219</v>
          </cell>
          <cell r="D5538" t="str">
            <v>Grant</v>
          </cell>
          <cell r="E5538" t="str">
            <v>O'Neal</v>
          </cell>
          <cell r="F5538">
            <v>36964</v>
          </cell>
          <cell r="G5538">
            <v>11</v>
          </cell>
          <cell r="H5538" t="str">
            <v>UCP of Central Arizona</v>
          </cell>
          <cell r="I5538">
            <v>3</v>
          </cell>
          <cell r="J5538" t="str">
            <v>Home</v>
          </cell>
          <cell r="K5538">
            <v>36.6</v>
          </cell>
          <cell r="X5538">
            <v>1.25</v>
          </cell>
          <cell r="AE5538">
            <v>1.75</v>
          </cell>
          <cell r="AF5538">
            <v>0.5</v>
          </cell>
        </row>
        <row r="5539">
          <cell r="A5539">
            <v>18</v>
          </cell>
          <cell r="B5539" t="str">
            <v>All Other</v>
          </cell>
          <cell r="C5539" t="str">
            <v>1100000220</v>
          </cell>
          <cell r="D5539" t="str">
            <v>Harmony</v>
          </cell>
          <cell r="E5539" t="str">
            <v>Tepper</v>
          </cell>
          <cell r="F5539">
            <v>37206</v>
          </cell>
          <cell r="G5539">
            <v>11</v>
          </cell>
          <cell r="H5539" t="str">
            <v>UCP of Central Arizona</v>
          </cell>
          <cell r="I5539">
            <v>3</v>
          </cell>
          <cell r="J5539" t="str">
            <v>Home</v>
          </cell>
          <cell r="K5539">
            <v>36.6</v>
          </cell>
          <cell r="X5539">
            <v>1.75</v>
          </cell>
          <cell r="Y5539">
            <v>2</v>
          </cell>
          <cell r="AF5539">
            <v>0.75</v>
          </cell>
          <cell r="AG5539">
            <v>1.5</v>
          </cell>
          <cell r="AH5539">
            <v>0.5</v>
          </cell>
          <cell r="AI5539">
            <v>0.5</v>
          </cell>
        </row>
        <row r="5540">
          <cell r="A5540">
            <v>18</v>
          </cell>
          <cell r="B5540" t="str">
            <v>All Other</v>
          </cell>
          <cell r="C5540" t="str">
            <v>1100000221</v>
          </cell>
          <cell r="D5540" t="str">
            <v>Madison</v>
          </cell>
          <cell r="E5540" t="str">
            <v>Schultz</v>
          </cell>
          <cell r="F5540">
            <v>36984</v>
          </cell>
          <cell r="G5540">
            <v>11</v>
          </cell>
          <cell r="H5540" t="str">
            <v>UCP of Central Arizona</v>
          </cell>
          <cell r="I5540">
            <v>3</v>
          </cell>
          <cell r="J5540" t="str">
            <v>Home</v>
          </cell>
          <cell r="K5540">
            <v>36.6</v>
          </cell>
          <cell r="X5540">
            <v>1.5</v>
          </cell>
          <cell r="Z5540">
            <v>1.75</v>
          </cell>
          <cell r="AA5540">
            <v>0.5</v>
          </cell>
          <cell r="AF5540">
            <v>1.5</v>
          </cell>
          <cell r="AG5540">
            <v>1</v>
          </cell>
          <cell r="AH5540">
            <v>0.25</v>
          </cell>
          <cell r="AI5540">
            <v>0.5</v>
          </cell>
        </row>
        <row r="5541">
          <cell r="A5541">
            <v>18</v>
          </cell>
          <cell r="B5541" t="str">
            <v>All Other</v>
          </cell>
          <cell r="C5541" t="str">
            <v>1100000222</v>
          </cell>
          <cell r="D5541" t="str">
            <v>Nathaniel</v>
          </cell>
          <cell r="E5541" t="str">
            <v>Honken</v>
          </cell>
          <cell r="F5541">
            <v>36889</v>
          </cell>
          <cell r="G5541">
            <v>11</v>
          </cell>
          <cell r="H5541" t="str">
            <v>UCP of Central Arizona</v>
          </cell>
          <cell r="I5541">
            <v>3</v>
          </cell>
          <cell r="J5541" t="str">
            <v>Home</v>
          </cell>
          <cell r="K5541">
            <v>36.6</v>
          </cell>
          <cell r="X5541">
            <v>1.25</v>
          </cell>
          <cell r="Y5541">
            <v>1.75</v>
          </cell>
          <cell r="Z5541">
            <v>1.75</v>
          </cell>
        </row>
        <row r="5542">
          <cell r="A5542">
            <v>18</v>
          </cell>
          <cell r="B5542" t="str">
            <v>All Other</v>
          </cell>
          <cell r="C5542" t="str">
            <v>1100000223</v>
          </cell>
          <cell r="D5542" t="str">
            <v>Lauryn</v>
          </cell>
          <cell r="E5542" t="str">
            <v>Carlson</v>
          </cell>
          <cell r="F5542">
            <v>36893</v>
          </cell>
          <cell r="G5542">
            <v>11</v>
          </cell>
          <cell r="H5542" t="str">
            <v>UCP of Central Arizona</v>
          </cell>
          <cell r="I5542">
            <v>3</v>
          </cell>
          <cell r="J5542" t="str">
            <v>Home</v>
          </cell>
          <cell r="K5542">
            <v>36.6</v>
          </cell>
          <cell r="W5542">
            <v>0.25</v>
          </cell>
          <cell r="X5542">
            <v>0.75</v>
          </cell>
          <cell r="Y5542">
            <v>0.5</v>
          </cell>
          <cell r="AA5542">
            <v>1.25</v>
          </cell>
        </row>
        <row r="5543">
          <cell r="A5543">
            <v>18</v>
          </cell>
          <cell r="B5543" t="str">
            <v>All Other</v>
          </cell>
          <cell r="C5543" t="str">
            <v>1100000224</v>
          </cell>
          <cell r="D5543" t="str">
            <v>Mikayla</v>
          </cell>
          <cell r="E5543" t="str">
            <v>Wason</v>
          </cell>
          <cell r="F5543">
            <v>36870</v>
          </cell>
          <cell r="G5543">
            <v>11</v>
          </cell>
          <cell r="H5543" t="str">
            <v>UCP of Central Arizona</v>
          </cell>
          <cell r="I5543">
            <v>3</v>
          </cell>
          <cell r="J5543" t="str">
            <v>Home</v>
          </cell>
          <cell r="K5543">
            <v>36.6</v>
          </cell>
          <cell r="X5543">
            <v>2.5</v>
          </cell>
          <cell r="Y5543">
            <v>0.5</v>
          </cell>
          <cell r="Z5543">
            <v>0.5</v>
          </cell>
        </row>
        <row r="5544">
          <cell r="A5544">
            <v>18</v>
          </cell>
          <cell r="B5544" t="str">
            <v>All Other</v>
          </cell>
          <cell r="C5544" t="str">
            <v>1100000225</v>
          </cell>
          <cell r="D5544" t="str">
            <v>Colby</v>
          </cell>
          <cell r="E5544" t="str">
            <v>Underwood</v>
          </cell>
          <cell r="F5544">
            <v>37090</v>
          </cell>
          <cell r="G5544">
            <v>11</v>
          </cell>
          <cell r="H5544" t="str">
            <v>UCP of Central Arizona</v>
          </cell>
          <cell r="I5544">
            <v>3</v>
          </cell>
          <cell r="J5544" t="str">
            <v>Home</v>
          </cell>
          <cell r="K5544">
            <v>36.6</v>
          </cell>
          <cell r="X5544">
            <v>1.75</v>
          </cell>
          <cell r="Z5544">
            <v>1.75</v>
          </cell>
          <cell r="AA5544">
            <v>0.5</v>
          </cell>
          <cell r="AD5544">
            <v>2.5</v>
          </cell>
          <cell r="AE5544">
            <v>0.25</v>
          </cell>
          <cell r="AH5544">
            <v>1.75</v>
          </cell>
        </row>
        <row r="5545">
          <cell r="A5545">
            <v>18</v>
          </cell>
          <cell r="B5545" t="str">
            <v>All Other</v>
          </cell>
          <cell r="C5545" t="str">
            <v>1100000226</v>
          </cell>
          <cell r="D5545" t="str">
            <v>Christopher</v>
          </cell>
          <cell r="E5545" t="str">
            <v>Stanek</v>
          </cell>
          <cell r="F5545">
            <v>36987</v>
          </cell>
          <cell r="G5545">
            <v>11</v>
          </cell>
          <cell r="H5545" t="str">
            <v>UCP of Central Arizona</v>
          </cell>
          <cell r="I5545">
            <v>3</v>
          </cell>
          <cell r="J5545" t="str">
            <v>Home</v>
          </cell>
          <cell r="K5545">
            <v>36.6</v>
          </cell>
          <cell r="Y5545">
            <v>2.25</v>
          </cell>
          <cell r="AA5545">
            <v>1.25</v>
          </cell>
          <cell r="AB5545">
            <v>1.75</v>
          </cell>
          <cell r="AC5545">
            <v>0.25</v>
          </cell>
          <cell r="AE5545">
            <v>1.25</v>
          </cell>
          <cell r="AI5545">
            <v>0.5</v>
          </cell>
        </row>
        <row r="5546">
          <cell r="A5546">
            <v>18</v>
          </cell>
          <cell r="B5546" t="str">
            <v>All Other</v>
          </cell>
          <cell r="C5546" t="str">
            <v>1100000227</v>
          </cell>
          <cell r="D5546" t="str">
            <v>Ashley</v>
          </cell>
          <cell r="E5546" t="str">
            <v>Rhoads</v>
          </cell>
          <cell r="F5546">
            <v>36956</v>
          </cell>
          <cell r="G5546">
            <v>11</v>
          </cell>
          <cell r="H5546" t="str">
            <v>UCP of Central Arizona</v>
          </cell>
          <cell r="I5546">
            <v>3</v>
          </cell>
          <cell r="J5546" t="str">
            <v>Home</v>
          </cell>
          <cell r="K5546">
            <v>36.6</v>
          </cell>
          <cell r="Y5546">
            <v>1.25</v>
          </cell>
          <cell r="Z5546">
            <v>1.75</v>
          </cell>
          <cell r="AA5546">
            <v>1.25</v>
          </cell>
          <cell r="AC5546">
            <v>0.75</v>
          </cell>
        </row>
        <row r="5547">
          <cell r="A5547">
            <v>18</v>
          </cell>
          <cell r="B5547" t="str">
            <v>All Other</v>
          </cell>
          <cell r="C5547" t="str">
            <v>1100000228</v>
          </cell>
          <cell r="D5547" t="str">
            <v>Madeline</v>
          </cell>
          <cell r="E5547" t="str">
            <v>Olson</v>
          </cell>
          <cell r="F5547">
            <v>36938</v>
          </cell>
          <cell r="G5547">
            <v>11</v>
          </cell>
          <cell r="H5547" t="str">
            <v>UCP of Central Arizona</v>
          </cell>
          <cell r="I5547">
            <v>3</v>
          </cell>
          <cell r="J5547" t="str">
            <v>Home</v>
          </cell>
          <cell r="K5547">
            <v>36.6</v>
          </cell>
          <cell r="Y5547">
            <v>1.25</v>
          </cell>
          <cell r="Z5547">
            <v>1.5</v>
          </cell>
          <cell r="AA5547">
            <v>2</v>
          </cell>
          <cell r="AD5547">
            <v>0.75</v>
          </cell>
          <cell r="AE5547">
            <v>1.5</v>
          </cell>
          <cell r="AF5547">
            <v>0.5</v>
          </cell>
        </row>
        <row r="5548">
          <cell r="A5548">
            <v>18</v>
          </cell>
          <cell r="B5548" t="str">
            <v>All Other</v>
          </cell>
          <cell r="C5548" t="str">
            <v>1100000229</v>
          </cell>
          <cell r="D5548" t="str">
            <v>Alexis</v>
          </cell>
          <cell r="E5548" t="str">
            <v>Miller</v>
          </cell>
          <cell r="F5548">
            <v>37147</v>
          </cell>
          <cell r="G5548">
            <v>11</v>
          </cell>
          <cell r="H5548" t="str">
            <v>UCP of Central Arizona</v>
          </cell>
          <cell r="I5548">
            <v>3</v>
          </cell>
          <cell r="J5548" t="str">
            <v>Home</v>
          </cell>
          <cell r="K5548">
            <v>36.6</v>
          </cell>
          <cell r="X5548">
            <v>2</v>
          </cell>
          <cell r="Z5548">
            <v>1.5</v>
          </cell>
          <cell r="AA5548">
            <v>2.25</v>
          </cell>
          <cell r="AB5548">
            <v>0.25</v>
          </cell>
          <cell r="AC5548">
            <v>0.25</v>
          </cell>
          <cell r="AE5548">
            <v>1.25</v>
          </cell>
          <cell r="AF5548">
            <v>1.25</v>
          </cell>
          <cell r="AG5548">
            <v>1</v>
          </cell>
          <cell r="AH5548">
            <v>0.25</v>
          </cell>
        </row>
        <row r="5549">
          <cell r="A5549">
            <v>18</v>
          </cell>
          <cell r="B5549" t="str">
            <v>All Other</v>
          </cell>
          <cell r="C5549" t="str">
            <v>1100000230</v>
          </cell>
          <cell r="D5549" t="str">
            <v>Josef</v>
          </cell>
          <cell r="E5549" t="str">
            <v>Kovacs</v>
          </cell>
          <cell r="F5549">
            <v>36880</v>
          </cell>
          <cell r="G5549">
            <v>11</v>
          </cell>
          <cell r="H5549" t="str">
            <v>UCP of Central Arizona</v>
          </cell>
          <cell r="I5549">
            <v>3</v>
          </cell>
          <cell r="J5549" t="str">
            <v>Home</v>
          </cell>
          <cell r="K5549">
            <v>36.6</v>
          </cell>
          <cell r="X5549">
            <v>1.5</v>
          </cell>
          <cell r="Y5549">
            <v>1.25</v>
          </cell>
          <cell r="Z5549">
            <v>0.25</v>
          </cell>
          <cell r="AA5549">
            <v>1.25</v>
          </cell>
          <cell r="AC5549">
            <v>1</v>
          </cell>
        </row>
        <row r="5550">
          <cell r="A5550">
            <v>18</v>
          </cell>
          <cell r="B5550" t="str">
            <v>All Other</v>
          </cell>
          <cell r="C5550" t="str">
            <v>1100000231</v>
          </cell>
          <cell r="D5550" t="str">
            <v>Aidan</v>
          </cell>
          <cell r="E5550" t="str">
            <v>Jones</v>
          </cell>
          <cell r="F5550">
            <v>37004</v>
          </cell>
          <cell r="G5550">
            <v>11</v>
          </cell>
          <cell r="H5550" t="str">
            <v>UCP of Central Arizona</v>
          </cell>
          <cell r="I5550">
            <v>3</v>
          </cell>
          <cell r="J5550" t="str">
            <v>Home</v>
          </cell>
          <cell r="K5550">
            <v>36.6</v>
          </cell>
          <cell r="Y5550">
            <v>1.25</v>
          </cell>
          <cell r="Z5550">
            <v>1.75</v>
          </cell>
          <cell r="AC5550">
            <v>0.25</v>
          </cell>
          <cell r="AD5550">
            <v>0.5</v>
          </cell>
        </row>
        <row r="5551">
          <cell r="A5551">
            <v>18</v>
          </cell>
          <cell r="B5551" t="str">
            <v>All Other</v>
          </cell>
          <cell r="C5551" t="str">
            <v>1100000232</v>
          </cell>
          <cell r="D5551" t="str">
            <v>Sarah</v>
          </cell>
          <cell r="E5551" t="str">
            <v>Hernandez</v>
          </cell>
          <cell r="F5551">
            <v>37099</v>
          </cell>
          <cell r="G5551">
            <v>11</v>
          </cell>
          <cell r="H5551" t="str">
            <v>UCP of Central Arizona</v>
          </cell>
          <cell r="I5551">
            <v>3</v>
          </cell>
          <cell r="J5551" t="str">
            <v>Home</v>
          </cell>
          <cell r="K5551">
            <v>36.6</v>
          </cell>
          <cell r="Y5551">
            <v>1.75</v>
          </cell>
          <cell r="Z5551">
            <v>1.75</v>
          </cell>
          <cell r="AA5551">
            <v>0.25</v>
          </cell>
          <cell r="AF5551">
            <v>2</v>
          </cell>
          <cell r="AG5551">
            <v>1</v>
          </cell>
          <cell r="AH5551">
            <v>0.25</v>
          </cell>
          <cell r="AI5551">
            <v>1</v>
          </cell>
        </row>
        <row r="5552">
          <cell r="A5552">
            <v>18</v>
          </cell>
          <cell r="B5552" t="str">
            <v>All Other</v>
          </cell>
          <cell r="C5552" t="str">
            <v>1100000233</v>
          </cell>
          <cell r="D5552" t="str">
            <v>Adam</v>
          </cell>
          <cell r="E5552" t="str">
            <v>Hunt</v>
          </cell>
          <cell r="F5552">
            <v>36850</v>
          </cell>
          <cell r="G5552">
            <v>11</v>
          </cell>
          <cell r="H5552" t="str">
            <v>UCP of Central Arizona</v>
          </cell>
          <cell r="I5552">
            <v>3</v>
          </cell>
          <cell r="J5552" t="str">
            <v>Home</v>
          </cell>
          <cell r="K5552">
            <v>36.6</v>
          </cell>
          <cell r="X5552">
            <v>2.75</v>
          </cell>
          <cell r="Y5552">
            <v>2</v>
          </cell>
          <cell r="Z5552">
            <v>2.25</v>
          </cell>
        </row>
        <row r="5553">
          <cell r="A5553">
            <v>18</v>
          </cell>
          <cell r="B5553" t="str">
            <v>All Other</v>
          </cell>
          <cell r="C5553" t="str">
            <v>1100000234</v>
          </cell>
          <cell r="D5553" t="str">
            <v>Garrett</v>
          </cell>
          <cell r="E5553" t="str">
            <v>Monette</v>
          </cell>
          <cell r="F5553">
            <v>37055</v>
          </cell>
          <cell r="G5553">
            <v>11</v>
          </cell>
          <cell r="H5553" t="str">
            <v>UCP of Central Arizona</v>
          </cell>
          <cell r="I5553">
            <v>3</v>
          </cell>
          <cell r="J5553" t="str">
            <v>Home</v>
          </cell>
          <cell r="K5553">
            <v>36.6</v>
          </cell>
          <cell r="Y5553">
            <v>1.25</v>
          </cell>
          <cell r="Z5553">
            <v>2</v>
          </cell>
          <cell r="AD5553">
            <v>0.5</v>
          </cell>
          <cell r="AE5553">
            <v>1.5</v>
          </cell>
          <cell r="AG5553">
            <v>0.25</v>
          </cell>
        </row>
        <row r="5554">
          <cell r="A5554">
            <v>18</v>
          </cell>
          <cell r="B5554" t="str">
            <v>All Other</v>
          </cell>
          <cell r="C5554" t="str">
            <v>1100000235</v>
          </cell>
          <cell r="D5554" t="str">
            <v>Lucas</v>
          </cell>
          <cell r="E5554" t="str">
            <v>Elwood</v>
          </cell>
          <cell r="F5554">
            <v>36926</v>
          </cell>
          <cell r="G5554">
            <v>11</v>
          </cell>
          <cell r="H5554" t="str">
            <v>UCP of Central Arizona</v>
          </cell>
          <cell r="I5554">
            <v>3</v>
          </cell>
          <cell r="J5554" t="str">
            <v>Home</v>
          </cell>
          <cell r="K5554">
            <v>36.6</v>
          </cell>
          <cell r="Y5554">
            <v>2.25</v>
          </cell>
          <cell r="Z5554">
            <v>0.25</v>
          </cell>
          <cell r="AA5554">
            <v>0.25</v>
          </cell>
          <cell r="AC5554">
            <v>0.5</v>
          </cell>
          <cell r="AD5554">
            <v>1</v>
          </cell>
        </row>
        <row r="5555">
          <cell r="A5555">
            <v>18</v>
          </cell>
          <cell r="B5555" t="str">
            <v>All Other</v>
          </cell>
          <cell r="C5555" t="str">
            <v>1100000236</v>
          </cell>
          <cell r="D5555" t="str">
            <v>Madeleine</v>
          </cell>
          <cell r="E5555" t="str">
            <v>Householder</v>
          </cell>
          <cell r="F5555">
            <v>36757</v>
          </cell>
          <cell r="G5555">
            <v>11</v>
          </cell>
          <cell r="H5555" t="str">
            <v>UCP of Central Arizona</v>
          </cell>
          <cell r="I5555">
            <v>3</v>
          </cell>
          <cell r="J5555" t="str">
            <v>Home</v>
          </cell>
          <cell r="K5555">
            <v>36.6</v>
          </cell>
          <cell r="Y5555">
            <v>1.25</v>
          </cell>
          <cell r="Z5555">
            <v>0.5</v>
          </cell>
        </row>
        <row r="5556">
          <cell r="A5556">
            <v>18</v>
          </cell>
          <cell r="B5556" t="str">
            <v>All Other</v>
          </cell>
          <cell r="C5556" t="str">
            <v>1100000237</v>
          </cell>
          <cell r="D5556" t="str">
            <v>Brooklyn</v>
          </cell>
          <cell r="E5556" t="str">
            <v>Preston</v>
          </cell>
          <cell r="F5556">
            <v>37015</v>
          </cell>
          <cell r="G5556">
            <v>11</v>
          </cell>
          <cell r="H5556" t="str">
            <v>UCP of Central Arizona</v>
          </cell>
          <cell r="I5556">
            <v>3</v>
          </cell>
          <cell r="J5556" t="str">
            <v>Home</v>
          </cell>
          <cell r="K5556">
            <v>36.6</v>
          </cell>
          <cell r="Y5556">
            <v>2.5</v>
          </cell>
          <cell r="AC5556">
            <v>0.25</v>
          </cell>
          <cell r="AD5556">
            <v>1</v>
          </cell>
          <cell r="AH5556">
            <v>1</v>
          </cell>
        </row>
        <row r="5557">
          <cell r="A5557">
            <v>18</v>
          </cell>
          <cell r="B5557" t="str">
            <v>All Other</v>
          </cell>
          <cell r="C5557" t="str">
            <v>1100000238</v>
          </cell>
          <cell r="D5557" t="str">
            <v>Anthony</v>
          </cell>
          <cell r="E5557" t="str">
            <v>Carillo</v>
          </cell>
          <cell r="F5557">
            <v>36731</v>
          </cell>
          <cell r="G5557">
            <v>11</v>
          </cell>
          <cell r="H5557" t="str">
            <v>UCP of Central Arizona</v>
          </cell>
          <cell r="I5557">
            <v>3</v>
          </cell>
          <cell r="J5557" t="str">
            <v>Home</v>
          </cell>
          <cell r="K5557">
            <v>36.6</v>
          </cell>
          <cell r="Z5557">
            <v>1.25</v>
          </cell>
          <cell r="AG5557">
            <v>0.5</v>
          </cell>
        </row>
        <row r="5558">
          <cell r="A5558">
            <v>18</v>
          </cell>
          <cell r="B5558" t="str">
            <v>All Other</v>
          </cell>
          <cell r="C5558" t="str">
            <v>1100000239</v>
          </cell>
          <cell r="D5558" t="str">
            <v>Max</v>
          </cell>
          <cell r="E5558" t="str">
            <v>Nebel</v>
          </cell>
          <cell r="F5558">
            <v>37095</v>
          </cell>
          <cell r="G5558">
            <v>11</v>
          </cell>
          <cell r="H5558" t="str">
            <v>UCP of Central Arizona</v>
          </cell>
          <cell r="I5558">
            <v>3</v>
          </cell>
          <cell r="J5558" t="str">
            <v>Home</v>
          </cell>
          <cell r="K5558">
            <v>36.6</v>
          </cell>
          <cell r="Y5558">
            <v>2</v>
          </cell>
          <cell r="AA5558">
            <v>1.5</v>
          </cell>
          <cell r="AD5558">
            <v>0.5</v>
          </cell>
          <cell r="AE5558">
            <v>0.75</v>
          </cell>
          <cell r="AF5558">
            <v>2.25</v>
          </cell>
          <cell r="AG5558">
            <v>1.75</v>
          </cell>
        </row>
        <row r="5559">
          <cell r="A5559">
            <v>18</v>
          </cell>
          <cell r="B5559" t="str">
            <v>All Other</v>
          </cell>
          <cell r="C5559" t="str">
            <v>1100000240</v>
          </cell>
          <cell r="D5559" t="str">
            <v>Zachary</v>
          </cell>
          <cell r="E5559" t="str">
            <v>Wright</v>
          </cell>
          <cell r="F5559">
            <v>36983</v>
          </cell>
          <cell r="G5559">
            <v>11</v>
          </cell>
          <cell r="H5559" t="str">
            <v>UCP of Central Arizona</v>
          </cell>
          <cell r="I5559">
            <v>3</v>
          </cell>
          <cell r="J5559" t="str">
            <v>Home</v>
          </cell>
          <cell r="K5559">
            <v>36.6</v>
          </cell>
          <cell r="Y5559">
            <v>0.25</v>
          </cell>
          <cell r="Z5559">
            <v>0.75</v>
          </cell>
          <cell r="AA5559">
            <v>1</v>
          </cell>
          <cell r="AC5559">
            <v>1.25</v>
          </cell>
          <cell r="AE5559">
            <v>0.5</v>
          </cell>
          <cell r="AG5559">
            <v>2.5</v>
          </cell>
        </row>
        <row r="5560">
          <cell r="A5560">
            <v>18</v>
          </cell>
          <cell r="B5560" t="str">
            <v>All Other</v>
          </cell>
          <cell r="C5560" t="str">
            <v>1100000241</v>
          </cell>
          <cell r="D5560" t="str">
            <v>Ryan</v>
          </cell>
          <cell r="E5560" t="str">
            <v>Wright</v>
          </cell>
          <cell r="F5560">
            <v>36983</v>
          </cell>
          <cell r="G5560">
            <v>11</v>
          </cell>
          <cell r="H5560" t="str">
            <v>UCP of Central Arizona</v>
          </cell>
          <cell r="I5560">
            <v>3</v>
          </cell>
          <cell r="J5560" t="str">
            <v>Home</v>
          </cell>
          <cell r="K5560">
            <v>36.6</v>
          </cell>
          <cell r="Y5560">
            <v>0.25</v>
          </cell>
          <cell r="Z5560">
            <v>0.5</v>
          </cell>
          <cell r="AA5560">
            <v>1</v>
          </cell>
          <cell r="AB5560">
            <v>0.5</v>
          </cell>
          <cell r="AC5560">
            <v>0.75</v>
          </cell>
          <cell r="AE5560">
            <v>0.75</v>
          </cell>
          <cell r="AG5560">
            <v>2.5</v>
          </cell>
        </row>
        <row r="5561">
          <cell r="A5561">
            <v>18</v>
          </cell>
          <cell r="B5561" t="str">
            <v>All Other</v>
          </cell>
          <cell r="C5561" t="str">
            <v>1100000242</v>
          </cell>
          <cell r="D5561" t="str">
            <v>Patrick</v>
          </cell>
          <cell r="E5561" t="str">
            <v>Sellner</v>
          </cell>
          <cell r="F5561">
            <v>37118</v>
          </cell>
          <cell r="G5561">
            <v>11</v>
          </cell>
          <cell r="H5561" t="str">
            <v>UCP of Central Arizona</v>
          </cell>
          <cell r="I5561">
            <v>3</v>
          </cell>
          <cell r="J5561" t="str">
            <v>Home</v>
          </cell>
          <cell r="K5561">
            <v>36.6</v>
          </cell>
          <cell r="Y5561">
            <v>1.75</v>
          </cell>
          <cell r="Z5561">
            <v>1.5</v>
          </cell>
          <cell r="AB5561">
            <v>1</v>
          </cell>
          <cell r="AD5561">
            <v>0.5</v>
          </cell>
          <cell r="AE5561">
            <v>0.5</v>
          </cell>
          <cell r="AF5561">
            <v>1</v>
          </cell>
          <cell r="AG5561">
            <v>1</v>
          </cell>
          <cell r="AI5561">
            <v>0.5</v>
          </cell>
        </row>
        <row r="5562">
          <cell r="A5562">
            <v>18</v>
          </cell>
          <cell r="B5562" t="str">
            <v>All Other</v>
          </cell>
          <cell r="C5562" t="str">
            <v>1100000243</v>
          </cell>
          <cell r="D5562" t="str">
            <v>Jose</v>
          </cell>
          <cell r="E5562" t="str">
            <v>Andrade</v>
          </cell>
          <cell r="F5562">
            <v>37041</v>
          </cell>
          <cell r="G5562">
            <v>11</v>
          </cell>
          <cell r="H5562" t="str">
            <v>UCP of Central Arizona</v>
          </cell>
          <cell r="I5562">
            <v>3</v>
          </cell>
          <cell r="J5562" t="str">
            <v>Home</v>
          </cell>
          <cell r="K5562">
            <v>36.6</v>
          </cell>
          <cell r="Y5562">
            <v>0.25</v>
          </cell>
          <cell r="Z5562">
            <v>0.25</v>
          </cell>
        </row>
        <row r="5563">
          <cell r="A5563">
            <v>18</v>
          </cell>
          <cell r="B5563" t="str">
            <v>All Other</v>
          </cell>
          <cell r="C5563" t="str">
            <v>1100000244</v>
          </cell>
          <cell r="D5563" t="str">
            <v>Nathaniel</v>
          </cell>
          <cell r="E5563" t="str">
            <v>Arrieta</v>
          </cell>
          <cell r="F5563">
            <v>37254</v>
          </cell>
          <cell r="G5563">
            <v>11</v>
          </cell>
          <cell r="H5563" t="str">
            <v>UCP of Central Arizona</v>
          </cell>
          <cell r="I5563">
            <v>3</v>
          </cell>
          <cell r="J5563" t="str">
            <v>Home</v>
          </cell>
          <cell r="K5563">
            <v>36.6</v>
          </cell>
          <cell r="Y5563">
            <v>1.75</v>
          </cell>
          <cell r="AB5563">
            <v>1.25</v>
          </cell>
          <cell r="AC5563">
            <v>0.5</v>
          </cell>
          <cell r="AD5563">
            <v>0.25</v>
          </cell>
          <cell r="AF5563">
            <v>0.5</v>
          </cell>
          <cell r="AH5563">
            <v>0.25</v>
          </cell>
          <cell r="AI5563">
            <v>0.25</v>
          </cell>
        </row>
        <row r="5564">
          <cell r="A5564">
            <v>18</v>
          </cell>
          <cell r="B5564" t="str">
            <v>All Other</v>
          </cell>
          <cell r="C5564" t="str">
            <v>1100000245</v>
          </cell>
          <cell r="D5564" t="str">
            <v>Cameron</v>
          </cell>
          <cell r="E5564" t="str">
            <v>Carson</v>
          </cell>
          <cell r="F5564">
            <v>36999</v>
          </cell>
          <cell r="G5564">
            <v>11</v>
          </cell>
          <cell r="H5564" t="str">
            <v>UCP of Central Arizona</v>
          </cell>
          <cell r="I5564">
            <v>3</v>
          </cell>
          <cell r="J5564" t="str">
            <v>Home</v>
          </cell>
          <cell r="K5564">
            <v>36.6</v>
          </cell>
          <cell r="Y5564">
            <v>2</v>
          </cell>
          <cell r="AC5564">
            <v>0.5</v>
          </cell>
          <cell r="AE5564">
            <v>2</v>
          </cell>
          <cell r="AF5564">
            <v>1.5</v>
          </cell>
          <cell r="AG5564">
            <v>1</v>
          </cell>
        </row>
        <row r="5565">
          <cell r="A5565">
            <v>18</v>
          </cell>
          <cell r="B5565" t="str">
            <v>All Other</v>
          </cell>
          <cell r="C5565" t="str">
            <v>1100000246</v>
          </cell>
          <cell r="D5565" t="str">
            <v>Edwardo</v>
          </cell>
          <cell r="E5565" t="str">
            <v>Garcia</v>
          </cell>
          <cell r="F5565">
            <v>36815</v>
          </cell>
          <cell r="G5565">
            <v>11</v>
          </cell>
          <cell r="H5565" t="str">
            <v>UCP of Central Arizona</v>
          </cell>
          <cell r="I5565">
            <v>3</v>
          </cell>
          <cell r="J5565" t="str">
            <v>Home</v>
          </cell>
          <cell r="K5565">
            <v>36.6</v>
          </cell>
          <cell r="Y5565">
            <v>0.25</v>
          </cell>
          <cell r="Z5565">
            <v>0.5</v>
          </cell>
          <cell r="AA5565">
            <v>0.25</v>
          </cell>
        </row>
        <row r="5566">
          <cell r="A5566">
            <v>18</v>
          </cell>
          <cell r="B5566" t="str">
            <v>All Other</v>
          </cell>
          <cell r="C5566" t="str">
            <v>1100000247</v>
          </cell>
          <cell r="D5566" t="str">
            <v>Erika</v>
          </cell>
          <cell r="E5566" t="str">
            <v>Gutierrez</v>
          </cell>
          <cell r="F5566">
            <v>37017</v>
          </cell>
          <cell r="G5566">
            <v>11</v>
          </cell>
          <cell r="H5566" t="str">
            <v>UCP of Central Arizona</v>
          </cell>
          <cell r="I5566">
            <v>3</v>
          </cell>
          <cell r="J5566" t="str">
            <v>Home</v>
          </cell>
          <cell r="K5566">
            <v>36.6</v>
          </cell>
          <cell r="Z5566">
            <v>2</v>
          </cell>
          <cell r="AA5566">
            <v>0.25</v>
          </cell>
          <cell r="AH5566">
            <v>1.5</v>
          </cell>
        </row>
        <row r="5567">
          <cell r="A5567">
            <v>18</v>
          </cell>
          <cell r="B5567" t="str">
            <v>All Other</v>
          </cell>
          <cell r="C5567" t="str">
            <v>1100000248</v>
          </cell>
          <cell r="D5567" t="str">
            <v>Reid</v>
          </cell>
          <cell r="E5567" t="str">
            <v>Hafner</v>
          </cell>
          <cell r="F5567">
            <v>37015</v>
          </cell>
          <cell r="G5567">
            <v>11</v>
          </cell>
          <cell r="H5567" t="str">
            <v>UCP of Central Arizona</v>
          </cell>
          <cell r="I5567">
            <v>3</v>
          </cell>
          <cell r="J5567" t="str">
            <v>Home</v>
          </cell>
          <cell r="K5567">
            <v>36.6</v>
          </cell>
          <cell r="Y5567">
            <v>1.25</v>
          </cell>
          <cell r="Z5567">
            <v>1.75</v>
          </cell>
        </row>
        <row r="5568">
          <cell r="A5568">
            <v>18</v>
          </cell>
          <cell r="B5568" t="str">
            <v>All Other</v>
          </cell>
          <cell r="C5568" t="str">
            <v>1100000249</v>
          </cell>
          <cell r="D5568" t="str">
            <v>Caleb</v>
          </cell>
          <cell r="E5568" t="str">
            <v>Jones</v>
          </cell>
          <cell r="F5568">
            <v>37215</v>
          </cell>
          <cell r="G5568">
            <v>11</v>
          </cell>
          <cell r="H5568" t="str">
            <v>UCP of Central Arizona</v>
          </cell>
          <cell r="I5568">
            <v>3</v>
          </cell>
          <cell r="J5568" t="str">
            <v>Home</v>
          </cell>
          <cell r="K5568">
            <v>36.6</v>
          </cell>
          <cell r="Y5568">
            <v>1.25</v>
          </cell>
          <cell r="Z5568">
            <v>0.25</v>
          </cell>
          <cell r="AA5568">
            <v>2.25</v>
          </cell>
          <cell r="AG5568">
            <v>1.25</v>
          </cell>
          <cell r="AH5568">
            <v>0.25</v>
          </cell>
          <cell r="AI5568">
            <v>1.5</v>
          </cell>
        </row>
        <row r="5569">
          <cell r="A5569">
            <v>18</v>
          </cell>
          <cell r="B5569" t="str">
            <v>All Other</v>
          </cell>
          <cell r="C5569" t="str">
            <v>1100000250</v>
          </cell>
          <cell r="D5569" t="str">
            <v>Bode</v>
          </cell>
          <cell r="E5569" t="str">
            <v>Naumann</v>
          </cell>
          <cell r="F5569">
            <v>36899</v>
          </cell>
          <cell r="G5569">
            <v>11</v>
          </cell>
          <cell r="H5569" t="str">
            <v>UCP of Central Arizona</v>
          </cell>
          <cell r="I5569">
            <v>3</v>
          </cell>
          <cell r="J5569" t="str">
            <v>Home</v>
          </cell>
          <cell r="K5569">
            <v>36.6</v>
          </cell>
          <cell r="Y5569">
            <v>1.75</v>
          </cell>
          <cell r="Z5569">
            <v>1.75</v>
          </cell>
          <cell r="AA5569">
            <v>0.25</v>
          </cell>
          <cell r="AB5569">
            <v>1.75</v>
          </cell>
        </row>
        <row r="5570">
          <cell r="A5570">
            <v>18</v>
          </cell>
          <cell r="B5570" t="str">
            <v>All Other</v>
          </cell>
          <cell r="C5570" t="str">
            <v>1100000251</v>
          </cell>
          <cell r="D5570" t="str">
            <v>Ryan</v>
          </cell>
          <cell r="E5570" t="str">
            <v>Pettinato</v>
          </cell>
          <cell r="F5570">
            <v>36963</v>
          </cell>
          <cell r="G5570">
            <v>11</v>
          </cell>
          <cell r="H5570" t="str">
            <v>UCP of Central Arizona</v>
          </cell>
          <cell r="I5570">
            <v>3</v>
          </cell>
          <cell r="J5570" t="str">
            <v>Home</v>
          </cell>
          <cell r="K5570">
            <v>36.6</v>
          </cell>
          <cell r="Y5570">
            <v>1.25</v>
          </cell>
          <cell r="Z5570">
            <v>0.25</v>
          </cell>
          <cell r="AA5570">
            <v>1.5</v>
          </cell>
          <cell r="AD5570">
            <v>1.25</v>
          </cell>
        </row>
        <row r="5571">
          <cell r="A5571">
            <v>18</v>
          </cell>
          <cell r="B5571" t="str">
            <v>All Other</v>
          </cell>
          <cell r="C5571" t="str">
            <v>1100000252</v>
          </cell>
          <cell r="D5571" t="str">
            <v>Jack</v>
          </cell>
          <cell r="E5571" t="str">
            <v>Witter</v>
          </cell>
          <cell r="F5571">
            <v>37355</v>
          </cell>
          <cell r="G5571">
            <v>11</v>
          </cell>
          <cell r="H5571" t="str">
            <v>UCP of Central Arizona</v>
          </cell>
          <cell r="I5571">
            <v>3</v>
          </cell>
          <cell r="J5571" t="str">
            <v>Home</v>
          </cell>
          <cell r="K5571">
            <v>36.6</v>
          </cell>
          <cell r="Y5571">
            <v>1.25</v>
          </cell>
          <cell r="Z5571">
            <v>1.75</v>
          </cell>
          <cell r="AA5571">
            <v>0.75</v>
          </cell>
          <cell r="AB5571">
            <v>1.25</v>
          </cell>
          <cell r="AE5571">
            <v>2</v>
          </cell>
          <cell r="AF5571">
            <v>0.5</v>
          </cell>
          <cell r="AI5571">
            <v>1.25</v>
          </cell>
        </row>
        <row r="5572">
          <cell r="A5572">
            <v>18</v>
          </cell>
          <cell r="B5572" t="str">
            <v>All Other</v>
          </cell>
          <cell r="C5572" t="str">
            <v>1100000253</v>
          </cell>
          <cell r="D5572" t="str">
            <v>Brendan</v>
          </cell>
          <cell r="E5572" t="str">
            <v>Huth</v>
          </cell>
          <cell r="F5572">
            <v>37046</v>
          </cell>
          <cell r="G5572">
            <v>11</v>
          </cell>
          <cell r="H5572" t="str">
            <v>UCP of Central Arizona</v>
          </cell>
          <cell r="I5572">
            <v>3</v>
          </cell>
          <cell r="J5572" t="str">
            <v>Home</v>
          </cell>
          <cell r="K5572">
            <v>36.6</v>
          </cell>
          <cell r="Y5572">
            <v>1.25</v>
          </cell>
          <cell r="Z5572">
            <v>1.75</v>
          </cell>
          <cell r="AA5572">
            <v>0.25</v>
          </cell>
          <cell r="AB5572">
            <v>0.5</v>
          </cell>
          <cell r="AC5572">
            <v>2</v>
          </cell>
          <cell r="AG5572">
            <v>2</v>
          </cell>
          <cell r="AH5572">
            <v>0.25</v>
          </cell>
          <cell r="AI5572">
            <v>0.25</v>
          </cell>
        </row>
        <row r="5573">
          <cell r="A5573">
            <v>18</v>
          </cell>
          <cell r="B5573" t="str">
            <v>All Other</v>
          </cell>
          <cell r="C5573" t="str">
            <v>1100000254</v>
          </cell>
          <cell r="D5573" t="str">
            <v>Connor</v>
          </cell>
          <cell r="E5573" t="str">
            <v>Barth</v>
          </cell>
          <cell r="F5573">
            <v>36802</v>
          </cell>
          <cell r="G5573">
            <v>11</v>
          </cell>
          <cell r="H5573" t="str">
            <v>UCP of Central Arizona</v>
          </cell>
          <cell r="I5573">
            <v>3</v>
          </cell>
          <cell r="J5573" t="str">
            <v>Home</v>
          </cell>
          <cell r="K5573">
            <v>36.6</v>
          </cell>
          <cell r="Z5573">
            <v>1.5</v>
          </cell>
          <cell r="AC5573">
            <v>1.5</v>
          </cell>
        </row>
        <row r="5574">
          <cell r="A5574">
            <v>18</v>
          </cell>
          <cell r="B5574" t="str">
            <v>All Other</v>
          </cell>
          <cell r="C5574" t="str">
            <v>1100000255</v>
          </cell>
          <cell r="D5574" t="str">
            <v>Joseph</v>
          </cell>
          <cell r="E5574" t="str">
            <v>McVey</v>
          </cell>
          <cell r="F5574">
            <v>37034</v>
          </cell>
          <cell r="G5574">
            <v>11</v>
          </cell>
          <cell r="H5574" t="str">
            <v>UCP of Central Arizona</v>
          </cell>
          <cell r="I5574">
            <v>3</v>
          </cell>
          <cell r="J5574" t="str">
            <v>Home</v>
          </cell>
          <cell r="K5574">
            <v>36.6</v>
          </cell>
          <cell r="Y5574">
            <v>1.75</v>
          </cell>
          <cell r="AA5574">
            <v>1.5</v>
          </cell>
          <cell r="AB5574">
            <v>0.25</v>
          </cell>
          <cell r="AD5574">
            <v>0.25</v>
          </cell>
          <cell r="AE5574">
            <v>1.75</v>
          </cell>
          <cell r="AF5574">
            <v>0.25</v>
          </cell>
          <cell r="AG5574">
            <v>1</v>
          </cell>
          <cell r="AH5574">
            <v>1</v>
          </cell>
        </row>
        <row r="5575">
          <cell r="A5575">
            <v>18</v>
          </cell>
          <cell r="B5575" t="str">
            <v>All Other</v>
          </cell>
          <cell r="C5575" t="str">
            <v>1100000256</v>
          </cell>
          <cell r="D5575" t="str">
            <v>Brandon</v>
          </cell>
          <cell r="E5575" t="str">
            <v>Corley</v>
          </cell>
          <cell r="F5575">
            <v>37203</v>
          </cell>
          <cell r="G5575">
            <v>11</v>
          </cell>
          <cell r="H5575" t="str">
            <v>UCP of Central Arizona</v>
          </cell>
          <cell r="I5575">
            <v>3</v>
          </cell>
          <cell r="J5575" t="str">
            <v>Home</v>
          </cell>
          <cell r="K5575">
            <v>36.6</v>
          </cell>
          <cell r="Y5575">
            <v>1.25</v>
          </cell>
          <cell r="Z5575">
            <v>1.75</v>
          </cell>
          <cell r="AD5575">
            <v>0.25</v>
          </cell>
          <cell r="AF5575">
            <v>0.5</v>
          </cell>
          <cell r="AG5575">
            <v>1</v>
          </cell>
        </row>
        <row r="5576">
          <cell r="A5576">
            <v>18</v>
          </cell>
          <cell r="B5576" t="str">
            <v>All Other</v>
          </cell>
          <cell r="C5576" t="str">
            <v>1100000257</v>
          </cell>
          <cell r="D5576" t="str">
            <v>Benjamin</v>
          </cell>
          <cell r="E5576" t="str">
            <v>Schouten</v>
          </cell>
          <cell r="F5576">
            <v>37242</v>
          </cell>
          <cell r="G5576">
            <v>11</v>
          </cell>
          <cell r="H5576" t="str">
            <v>UCP of Central Arizona</v>
          </cell>
          <cell r="I5576">
            <v>3</v>
          </cell>
          <cell r="J5576" t="str">
            <v>Home</v>
          </cell>
          <cell r="K5576">
            <v>36.6</v>
          </cell>
          <cell r="Z5576">
            <v>1.25</v>
          </cell>
          <cell r="AC5576">
            <v>0.25</v>
          </cell>
          <cell r="AG5576">
            <v>1</v>
          </cell>
          <cell r="AH5576">
            <v>1.25</v>
          </cell>
          <cell r="AI5576">
            <v>0.25</v>
          </cell>
        </row>
        <row r="5577">
          <cell r="A5577">
            <v>18</v>
          </cell>
          <cell r="B5577" t="str">
            <v>All Other</v>
          </cell>
          <cell r="C5577" t="str">
            <v>1100000258</v>
          </cell>
          <cell r="D5577" t="str">
            <v>Susana</v>
          </cell>
          <cell r="E5577" t="str">
            <v>Aguayo-Gutierrez</v>
          </cell>
          <cell r="F5577">
            <v>37142</v>
          </cell>
          <cell r="G5577">
            <v>11</v>
          </cell>
          <cell r="H5577" t="str">
            <v>UCP of Central Arizona</v>
          </cell>
          <cell r="I5577">
            <v>3</v>
          </cell>
          <cell r="J5577" t="str">
            <v>Home</v>
          </cell>
          <cell r="K5577">
            <v>36.6</v>
          </cell>
          <cell r="Z5577">
            <v>1.5</v>
          </cell>
          <cell r="AA5577">
            <v>1.75</v>
          </cell>
          <cell r="AB5577">
            <v>0.5</v>
          </cell>
          <cell r="AF5577">
            <v>0.25</v>
          </cell>
          <cell r="AG5577">
            <v>0.75</v>
          </cell>
        </row>
        <row r="5578">
          <cell r="A5578">
            <v>18</v>
          </cell>
          <cell r="B5578" t="str">
            <v>All Other</v>
          </cell>
          <cell r="C5578" t="str">
            <v>1100000259</v>
          </cell>
          <cell r="D5578" t="str">
            <v>Jonathan</v>
          </cell>
          <cell r="E5578" t="str">
            <v>Sanchez</v>
          </cell>
          <cell r="F5578">
            <v>36904</v>
          </cell>
          <cell r="G5578">
            <v>11</v>
          </cell>
          <cell r="H5578" t="str">
            <v>UCP of Central Arizona</v>
          </cell>
          <cell r="I5578">
            <v>3</v>
          </cell>
          <cell r="J5578" t="str">
            <v>Home</v>
          </cell>
          <cell r="K5578">
            <v>36.6</v>
          </cell>
          <cell r="Z5578">
            <v>1.25</v>
          </cell>
          <cell r="AA5578">
            <v>1.75</v>
          </cell>
          <cell r="AC5578">
            <v>0.5</v>
          </cell>
        </row>
        <row r="5579">
          <cell r="A5579">
            <v>18</v>
          </cell>
          <cell r="B5579" t="str">
            <v>All Other</v>
          </cell>
          <cell r="C5579" t="str">
            <v>1100000260</v>
          </cell>
          <cell r="D5579" t="str">
            <v>Gabriela</v>
          </cell>
          <cell r="E5579" t="str">
            <v>Tola</v>
          </cell>
          <cell r="F5579">
            <v>37680</v>
          </cell>
          <cell r="G5579">
            <v>11</v>
          </cell>
          <cell r="H5579" t="str">
            <v>UCP of Central Arizona</v>
          </cell>
          <cell r="I5579">
            <v>3</v>
          </cell>
          <cell r="J5579" t="str">
            <v>Home</v>
          </cell>
          <cell r="K5579">
            <v>36.6</v>
          </cell>
          <cell r="Z5579">
            <v>2</v>
          </cell>
          <cell r="AA5579">
            <v>0.25</v>
          </cell>
          <cell r="AB5579">
            <v>2</v>
          </cell>
          <cell r="AF5579">
            <v>0.25</v>
          </cell>
          <cell r="AG5579">
            <v>0.25</v>
          </cell>
          <cell r="AH5579">
            <v>2.75</v>
          </cell>
        </row>
        <row r="5580">
          <cell r="A5580">
            <v>18</v>
          </cell>
          <cell r="B5580" t="str">
            <v>All Other</v>
          </cell>
          <cell r="C5580" t="str">
            <v>1100000261</v>
          </cell>
          <cell r="D5580" t="str">
            <v>Jason</v>
          </cell>
          <cell r="E5580" t="str">
            <v>Rosas</v>
          </cell>
          <cell r="F5580">
            <v>37315</v>
          </cell>
          <cell r="G5580">
            <v>11</v>
          </cell>
          <cell r="H5580" t="str">
            <v>UCP of Central Arizona</v>
          </cell>
          <cell r="I5580">
            <v>3</v>
          </cell>
          <cell r="J5580" t="str">
            <v>Home</v>
          </cell>
          <cell r="K5580">
            <v>36.6</v>
          </cell>
          <cell r="Z5580">
            <v>1.75</v>
          </cell>
          <cell r="AA5580">
            <v>1.5</v>
          </cell>
        </row>
        <row r="5581">
          <cell r="A5581">
            <v>18</v>
          </cell>
          <cell r="B5581" t="str">
            <v>All Other</v>
          </cell>
          <cell r="C5581" t="str">
            <v>1100000262</v>
          </cell>
          <cell r="D5581" t="str">
            <v>Jacquiline</v>
          </cell>
          <cell r="E5581" t="str">
            <v>Valencia</v>
          </cell>
          <cell r="F5581">
            <v>36875</v>
          </cell>
          <cell r="G5581">
            <v>11</v>
          </cell>
          <cell r="H5581" t="str">
            <v>UCP of Central Arizona</v>
          </cell>
          <cell r="I5581">
            <v>3</v>
          </cell>
          <cell r="J5581" t="str">
            <v>Home</v>
          </cell>
          <cell r="K5581">
            <v>36.6</v>
          </cell>
          <cell r="Z5581">
            <v>1.25</v>
          </cell>
          <cell r="AA5581">
            <v>1.5</v>
          </cell>
        </row>
        <row r="5582">
          <cell r="A5582">
            <v>18</v>
          </cell>
          <cell r="B5582" t="str">
            <v>All Other</v>
          </cell>
          <cell r="C5582" t="str">
            <v>1100000263</v>
          </cell>
          <cell r="D5582" t="str">
            <v>Ruben</v>
          </cell>
          <cell r="E5582" t="str">
            <v>Rodriguez-Maldonado</v>
          </cell>
          <cell r="F5582">
            <v>36999</v>
          </cell>
          <cell r="G5582">
            <v>11</v>
          </cell>
          <cell r="H5582" t="str">
            <v>UCP of Central Arizona</v>
          </cell>
          <cell r="I5582">
            <v>3</v>
          </cell>
          <cell r="J5582" t="str">
            <v>Home</v>
          </cell>
          <cell r="K5582">
            <v>36.6</v>
          </cell>
          <cell r="Y5582">
            <v>0.25</v>
          </cell>
          <cell r="Z5582">
            <v>2.25</v>
          </cell>
          <cell r="AA5582">
            <v>0.25</v>
          </cell>
          <cell r="AC5582">
            <v>0.5</v>
          </cell>
          <cell r="AD5582">
            <v>0.25</v>
          </cell>
          <cell r="AE5582">
            <v>0.5</v>
          </cell>
        </row>
        <row r="5583">
          <cell r="A5583">
            <v>18</v>
          </cell>
          <cell r="B5583" t="str">
            <v>All Other</v>
          </cell>
          <cell r="C5583" t="str">
            <v>1100000264</v>
          </cell>
          <cell r="D5583" t="str">
            <v>Marc</v>
          </cell>
          <cell r="E5583" t="str">
            <v>Amador</v>
          </cell>
          <cell r="F5583">
            <v>37620</v>
          </cell>
          <cell r="G5583">
            <v>11</v>
          </cell>
          <cell r="H5583" t="str">
            <v>UCP of Central Arizona</v>
          </cell>
          <cell r="I5583">
            <v>3</v>
          </cell>
          <cell r="J5583" t="str">
            <v>Home</v>
          </cell>
          <cell r="K5583">
            <v>36.6</v>
          </cell>
          <cell r="Z5583">
            <v>1.5</v>
          </cell>
          <cell r="AA5583">
            <v>1.75</v>
          </cell>
          <cell r="AH5583">
            <v>1.5</v>
          </cell>
        </row>
        <row r="5584">
          <cell r="A5584">
            <v>18</v>
          </cell>
          <cell r="B5584" t="str">
            <v>All Other</v>
          </cell>
          <cell r="C5584" t="str">
            <v>1100000265</v>
          </cell>
          <cell r="D5584" t="str">
            <v>David</v>
          </cell>
          <cell r="E5584" t="str">
            <v>Lopez</v>
          </cell>
          <cell r="F5584">
            <v>37026</v>
          </cell>
          <cell r="G5584">
            <v>11</v>
          </cell>
          <cell r="H5584" t="str">
            <v>UCP of Central Arizona</v>
          </cell>
          <cell r="I5584">
            <v>3</v>
          </cell>
          <cell r="J5584" t="str">
            <v>Home</v>
          </cell>
          <cell r="K5584">
            <v>36.6</v>
          </cell>
          <cell r="Y5584">
            <v>0.25</v>
          </cell>
          <cell r="Z5584">
            <v>1.5</v>
          </cell>
          <cell r="AA5584">
            <v>0.25</v>
          </cell>
          <cell r="AB5584">
            <v>1.75</v>
          </cell>
          <cell r="AF5584">
            <v>1</v>
          </cell>
        </row>
        <row r="5585">
          <cell r="A5585">
            <v>18</v>
          </cell>
          <cell r="B5585" t="str">
            <v>All Other</v>
          </cell>
          <cell r="C5585" t="str">
            <v>1100000266</v>
          </cell>
          <cell r="D5585" t="str">
            <v>Daniel</v>
          </cell>
          <cell r="E5585" t="str">
            <v>Cervantes</v>
          </cell>
          <cell r="F5585">
            <v>36979</v>
          </cell>
          <cell r="G5585">
            <v>11</v>
          </cell>
          <cell r="H5585" t="str">
            <v>UCP of Central Arizona</v>
          </cell>
          <cell r="I5585">
            <v>3</v>
          </cell>
          <cell r="J5585" t="str">
            <v>Home</v>
          </cell>
          <cell r="K5585">
            <v>36.6</v>
          </cell>
          <cell r="Z5585">
            <v>1.75</v>
          </cell>
          <cell r="AB5585">
            <v>1.25</v>
          </cell>
          <cell r="AC5585">
            <v>1.25</v>
          </cell>
          <cell r="AF5585">
            <v>1.75</v>
          </cell>
        </row>
        <row r="5586">
          <cell r="A5586">
            <v>18</v>
          </cell>
          <cell r="B5586" t="str">
            <v>All Other</v>
          </cell>
          <cell r="C5586" t="str">
            <v>1100000267</v>
          </cell>
          <cell r="D5586" t="str">
            <v>Noah</v>
          </cell>
          <cell r="E5586" t="str">
            <v>Young</v>
          </cell>
          <cell r="F5586">
            <v>37096</v>
          </cell>
          <cell r="G5586">
            <v>11</v>
          </cell>
          <cell r="H5586" t="str">
            <v>UCP of Central Arizona</v>
          </cell>
          <cell r="I5586">
            <v>3</v>
          </cell>
          <cell r="J5586" t="str">
            <v>Home</v>
          </cell>
          <cell r="K5586">
            <v>36.6</v>
          </cell>
          <cell r="Z5586">
            <v>2.5</v>
          </cell>
          <cell r="AA5586">
            <v>1.75</v>
          </cell>
          <cell r="AF5586">
            <v>0.25</v>
          </cell>
          <cell r="AG5586">
            <v>1.25</v>
          </cell>
          <cell r="AH5586">
            <v>1</v>
          </cell>
        </row>
        <row r="5587">
          <cell r="A5587">
            <v>18</v>
          </cell>
          <cell r="B5587" t="str">
            <v>All Other</v>
          </cell>
          <cell r="C5587" t="str">
            <v>1100000268</v>
          </cell>
          <cell r="D5587" t="str">
            <v>Jacob</v>
          </cell>
          <cell r="E5587" t="str">
            <v>Jagoda</v>
          </cell>
          <cell r="F5587">
            <v>37032</v>
          </cell>
          <cell r="G5587">
            <v>11</v>
          </cell>
          <cell r="H5587" t="str">
            <v>UCP of Central Arizona</v>
          </cell>
          <cell r="I5587">
            <v>3</v>
          </cell>
          <cell r="J5587" t="str">
            <v>Home</v>
          </cell>
          <cell r="K5587">
            <v>36.6</v>
          </cell>
          <cell r="Z5587">
            <v>1.25</v>
          </cell>
          <cell r="AA5587">
            <v>1.5</v>
          </cell>
          <cell r="AD5587">
            <v>0.5</v>
          </cell>
          <cell r="AF5587">
            <v>0.5</v>
          </cell>
          <cell r="AG5587">
            <v>1.25</v>
          </cell>
        </row>
        <row r="5588">
          <cell r="A5588">
            <v>18</v>
          </cell>
          <cell r="B5588" t="str">
            <v>All Other</v>
          </cell>
          <cell r="C5588" t="str">
            <v>1100000269</v>
          </cell>
          <cell r="D5588" t="str">
            <v>Ethan</v>
          </cell>
          <cell r="E5588" t="str">
            <v>Matkin</v>
          </cell>
          <cell r="F5588">
            <v>37145</v>
          </cell>
          <cell r="G5588">
            <v>11</v>
          </cell>
          <cell r="H5588" t="str">
            <v>UCP of Central Arizona</v>
          </cell>
          <cell r="I5588">
            <v>3</v>
          </cell>
          <cell r="J5588" t="str">
            <v>Home</v>
          </cell>
          <cell r="K5588">
            <v>36.6</v>
          </cell>
          <cell r="Z5588">
            <v>1.25</v>
          </cell>
          <cell r="AA5588">
            <v>0.25</v>
          </cell>
          <cell r="AB5588">
            <v>1.5</v>
          </cell>
          <cell r="AG5588">
            <v>0.5</v>
          </cell>
          <cell r="AH5588">
            <v>0.25</v>
          </cell>
          <cell r="AI5588">
            <v>2.25</v>
          </cell>
        </row>
        <row r="5589">
          <cell r="A5589">
            <v>18</v>
          </cell>
          <cell r="B5589" t="str">
            <v>All Other</v>
          </cell>
          <cell r="C5589" t="str">
            <v>1100000270</v>
          </cell>
          <cell r="D5589" t="str">
            <v>Molly</v>
          </cell>
          <cell r="E5589" t="str">
            <v>Wise</v>
          </cell>
          <cell r="F5589">
            <v>36883</v>
          </cell>
          <cell r="G5589">
            <v>11</v>
          </cell>
          <cell r="H5589" t="str">
            <v>UCP of Central Arizona</v>
          </cell>
          <cell r="I5589">
            <v>3</v>
          </cell>
          <cell r="J5589" t="str">
            <v>Home</v>
          </cell>
          <cell r="K5589">
            <v>36.6</v>
          </cell>
          <cell r="Z5589">
            <v>1.25</v>
          </cell>
        </row>
        <row r="5590">
          <cell r="A5590">
            <v>18</v>
          </cell>
          <cell r="B5590" t="str">
            <v>All Other</v>
          </cell>
          <cell r="C5590" t="str">
            <v>1100000271</v>
          </cell>
          <cell r="D5590" t="str">
            <v>Cassidy</v>
          </cell>
          <cell r="E5590" t="str">
            <v>Marlow</v>
          </cell>
          <cell r="F5590">
            <v>37005</v>
          </cell>
          <cell r="G5590">
            <v>11</v>
          </cell>
          <cell r="H5590" t="str">
            <v>UCP of Central Arizona</v>
          </cell>
          <cell r="I5590">
            <v>3</v>
          </cell>
          <cell r="J5590" t="str">
            <v>Home</v>
          </cell>
          <cell r="K5590">
            <v>36.6</v>
          </cell>
          <cell r="Z5590">
            <v>2.5</v>
          </cell>
          <cell r="AA5590">
            <v>1.25</v>
          </cell>
          <cell r="AC5590">
            <v>0.75</v>
          </cell>
          <cell r="AD5590">
            <v>1.25</v>
          </cell>
          <cell r="AG5590">
            <v>0.5</v>
          </cell>
          <cell r="AH5590">
            <v>1.5</v>
          </cell>
        </row>
        <row r="5591">
          <cell r="A5591">
            <v>18</v>
          </cell>
          <cell r="B5591" t="str">
            <v>All Other</v>
          </cell>
          <cell r="C5591" t="str">
            <v>1100000272</v>
          </cell>
          <cell r="D5591" t="str">
            <v>Bryce</v>
          </cell>
          <cell r="E5591" t="str">
            <v>Hainline</v>
          </cell>
          <cell r="F5591">
            <v>37135</v>
          </cell>
          <cell r="G5591">
            <v>11</v>
          </cell>
          <cell r="H5591" t="str">
            <v>UCP of Central Arizona</v>
          </cell>
          <cell r="I5591">
            <v>3</v>
          </cell>
          <cell r="J5591" t="str">
            <v>Home</v>
          </cell>
          <cell r="K5591">
            <v>36.6</v>
          </cell>
          <cell r="Z5591">
            <v>2.25</v>
          </cell>
          <cell r="AA5591">
            <v>1.25</v>
          </cell>
          <cell r="AC5591">
            <v>0.25</v>
          </cell>
          <cell r="AF5591">
            <v>1.25</v>
          </cell>
          <cell r="AG5591">
            <v>0.5</v>
          </cell>
        </row>
        <row r="5592">
          <cell r="A5592">
            <v>18</v>
          </cell>
          <cell r="B5592" t="str">
            <v>All Other</v>
          </cell>
          <cell r="C5592" t="str">
            <v>1100000273</v>
          </cell>
          <cell r="D5592" t="str">
            <v>Nicholas</v>
          </cell>
          <cell r="E5592" t="str">
            <v>Bartz</v>
          </cell>
          <cell r="F5592">
            <v>37012</v>
          </cell>
          <cell r="G5592">
            <v>11</v>
          </cell>
          <cell r="H5592" t="str">
            <v>UCP of Central Arizona</v>
          </cell>
          <cell r="I5592">
            <v>3</v>
          </cell>
          <cell r="J5592" t="str">
            <v>Home</v>
          </cell>
          <cell r="K5592">
            <v>36.6</v>
          </cell>
          <cell r="Z5592">
            <v>1.5</v>
          </cell>
          <cell r="AA5592">
            <v>0.5</v>
          </cell>
          <cell r="AB5592">
            <v>1.5</v>
          </cell>
          <cell r="AG5592">
            <v>1.25</v>
          </cell>
          <cell r="AH5592">
            <v>0.25</v>
          </cell>
          <cell r="AI5592">
            <v>0.25</v>
          </cell>
        </row>
        <row r="5593">
          <cell r="A5593">
            <v>18</v>
          </cell>
          <cell r="B5593" t="str">
            <v>All Other</v>
          </cell>
          <cell r="C5593" t="str">
            <v>1100000274</v>
          </cell>
          <cell r="D5593" t="str">
            <v>Danielle</v>
          </cell>
          <cell r="E5593" t="str">
            <v>Couchie</v>
          </cell>
          <cell r="F5593">
            <v>36778</v>
          </cell>
          <cell r="G5593">
            <v>11</v>
          </cell>
          <cell r="H5593" t="str">
            <v>UCP of Central Arizona</v>
          </cell>
          <cell r="I5593">
            <v>3</v>
          </cell>
          <cell r="J5593" t="str">
            <v>Home</v>
          </cell>
          <cell r="K5593">
            <v>36.6</v>
          </cell>
          <cell r="Z5593">
            <v>3.25</v>
          </cell>
          <cell r="AA5593">
            <v>0.5</v>
          </cell>
        </row>
        <row r="5594">
          <cell r="A5594">
            <v>18</v>
          </cell>
          <cell r="B5594" t="str">
            <v>All Other</v>
          </cell>
          <cell r="C5594" t="str">
            <v>1100000275</v>
          </cell>
          <cell r="D5594" t="str">
            <v>Megan</v>
          </cell>
          <cell r="E5594" t="str">
            <v>Kelley</v>
          </cell>
          <cell r="F5594">
            <v>37259</v>
          </cell>
          <cell r="G5594">
            <v>11</v>
          </cell>
          <cell r="H5594" t="str">
            <v>UCP of Central Arizona</v>
          </cell>
          <cell r="I5594">
            <v>3</v>
          </cell>
          <cell r="J5594" t="str">
            <v>Home</v>
          </cell>
          <cell r="K5594">
            <v>36.6</v>
          </cell>
          <cell r="Z5594">
            <v>1.25</v>
          </cell>
          <cell r="AA5594">
            <v>1.75</v>
          </cell>
          <cell r="AB5594">
            <v>1</v>
          </cell>
          <cell r="AC5594">
            <v>0.75</v>
          </cell>
          <cell r="AG5594">
            <v>1</v>
          </cell>
        </row>
        <row r="5595">
          <cell r="A5595">
            <v>18</v>
          </cell>
          <cell r="B5595" t="str">
            <v>All Other</v>
          </cell>
          <cell r="C5595" t="str">
            <v>1100000276</v>
          </cell>
          <cell r="D5595" t="str">
            <v>Joe</v>
          </cell>
          <cell r="E5595" t="str">
            <v>Briones</v>
          </cell>
          <cell r="F5595">
            <v>37337</v>
          </cell>
          <cell r="G5595">
            <v>11</v>
          </cell>
          <cell r="H5595" t="str">
            <v>UCP of Central Arizona</v>
          </cell>
          <cell r="I5595">
            <v>3</v>
          </cell>
          <cell r="J5595" t="str">
            <v>Home</v>
          </cell>
          <cell r="K5595">
            <v>36.6</v>
          </cell>
          <cell r="AA5595">
            <v>1.75</v>
          </cell>
        </row>
        <row r="5596">
          <cell r="A5596">
            <v>18</v>
          </cell>
          <cell r="B5596" t="str">
            <v>All Other</v>
          </cell>
          <cell r="C5596" t="str">
            <v>1100000277</v>
          </cell>
          <cell r="D5596" t="str">
            <v>Irelynn</v>
          </cell>
          <cell r="E5596" t="str">
            <v>Klein</v>
          </cell>
          <cell r="F5596">
            <v>37598</v>
          </cell>
          <cell r="G5596">
            <v>11</v>
          </cell>
          <cell r="H5596" t="str">
            <v>UCP of Central Arizona</v>
          </cell>
          <cell r="I5596">
            <v>3</v>
          </cell>
          <cell r="J5596" t="str">
            <v>Home</v>
          </cell>
          <cell r="K5596">
            <v>36.6</v>
          </cell>
          <cell r="Z5596">
            <v>1.25</v>
          </cell>
          <cell r="AA5596">
            <v>1.75</v>
          </cell>
          <cell r="AG5596">
            <v>1.25</v>
          </cell>
        </row>
        <row r="5597">
          <cell r="A5597">
            <v>18</v>
          </cell>
          <cell r="B5597" t="str">
            <v>All Other</v>
          </cell>
          <cell r="C5597" t="str">
            <v>1100000278</v>
          </cell>
          <cell r="D5597" t="str">
            <v>Thomas</v>
          </cell>
          <cell r="E5597" t="str">
            <v>Hastings</v>
          </cell>
          <cell r="F5597">
            <v>37500</v>
          </cell>
          <cell r="G5597">
            <v>11</v>
          </cell>
          <cell r="H5597" t="str">
            <v>UCP of Central Arizona</v>
          </cell>
          <cell r="I5597">
            <v>3</v>
          </cell>
          <cell r="J5597" t="str">
            <v>Home</v>
          </cell>
          <cell r="K5597">
            <v>36.6</v>
          </cell>
          <cell r="AA5597">
            <v>2.5</v>
          </cell>
          <cell r="AD5597">
            <v>0.75</v>
          </cell>
          <cell r="AE5597">
            <v>1.25</v>
          </cell>
          <cell r="AI5597">
            <v>1.5</v>
          </cell>
        </row>
        <row r="5598">
          <cell r="A5598">
            <v>18</v>
          </cell>
          <cell r="B5598" t="str">
            <v>All Other</v>
          </cell>
          <cell r="C5598" t="str">
            <v>1100000279</v>
          </cell>
          <cell r="D5598" t="str">
            <v>Reid</v>
          </cell>
          <cell r="E5598" t="str">
            <v>Thomas</v>
          </cell>
          <cell r="F5598">
            <v>36865</v>
          </cell>
          <cell r="G5598">
            <v>11</v>
          </cell>
          <cell r="H5598" t="str">
            <v>UCP of Central Arizona</v>
          </cell>
          <cell r="I5598">
            <v>3</v>
          </cell>
          <cell r="J5598" t="str">
            <v>Home</v>
          </cell>
          <cell r="K5598">
            <v>36.6</v>
          </cell>
          <cell r="Z5598">
            <v>1.5</v>
          </cell>
          <cell r="AA5598">
            <v>2.75</v>
          </cell>
          <cell r="AB5598">
            <v>0.25</v>
          </cell>
          <cell r="AC5598">
            <v>1.25</v>
          </cell>
        </row>
        <row r="5599">
          <cell r="A5599">
            <v>18</v>
          </cell>
          <cell r="B5599" t="str">
            <v>All Other</v>
          </cell>
          <cell r="C5599" t="str">
            <v>1100000280</v>
          </cell>
          <cell r="D5599" t="str">
            <v>Kyle</v>
          </cell>
          <cell r="E5599" t="str">
            <v>Albrecht</v>
          </cell>
          <cell r="F5599">
            <v>37227</v>
          </cell>
          <cell r="G5599">
            <v>11</v>
          </cell>
          <cell r="H5599" t="str">
            <v>UCP of Central Arizona</v>
          </cell>
          <cell r="I5599">
            <v>3</v>
          </cell>
          <cell r="J5599" t="str">
            <v>Home</v>
          </cell>
          <cell r="K5599">
            <v>36.6</v>
          </cell>
          <cell r="Z5599">
            <v>1.25</v>
          </cell>
          <cell r="AA5599">
            <v>1.75</v>
          </cell>
          <cell r="AC5599">
            <v>1.25</v>
          </cell>
          <cell r="AH5599">
            <v>1.5</v>
          </cell>
          <cell r="AI5599">
            <v>0.25</v>
          </cell>
        </row>
        <row r="5600">
          <cell r="A5600">
            <v>18</v>
          </cell>
          <cell r="B5600" t="str">
            <v>All Other</v>
          </cell>
          <cell r="C5600" t="str">
            <v>1100000281</v>
          </cell>
          <cell r="D5600" t="str">
            <v>Garrett</v>
          </cell>
          <cell r="E5600" t="str">
            <v>Busby</v>
          </cell>
          <cell r="F5600">
            <v>37018</v>
          </cell>
          <cell r="G5600">
            <v>11</v>
          </cell>
          <cell r="H5600" t="str">
            <v>UCP of Central Arizona</v>
          </cell>
          <cell r="I5600">
            <v>3</v>
          </cell>
          <cell r="J5600" t="str">
            <v>Home</v>
          </cell>
          <cell r="K5600">
            <v>36.6</v>
          </cell>
          <cell r="Z5600">
            <v>1.25</v>
          </cell>
          <cell r="AA5600">
            <v>2</v>
          </cell>
          <cell r="AB5600">
            <v>1.5</v>
          </cell>
          <cell r="AE5600">
            <v>0.75</v>
          </cell>
        </row>
        <row r="5601">
          <cell r="A5601">
            <v>18</v>
          </cell>
          <cell r="B5601" t="str">
            <v>All Other</v>
          </cell>
          <cell r="C5601" t="str">
            <v>1100000282</v>
          </cell>
          <cell r="D5601" t="str">
            <v>Cesar</v>
          </cell>
          <cell r="E5601" t="str">
            <v>Cardenas</v>
          </cell>
          <cell r="F5601">
            <v>37089</v>
          </cell>
          <cell r="G5601">
            <v>11</v>
          </cell>
          <cell r="H5601" t="str">
            <v>UCP of Central Arizona</v>
          </cell>
          <cell r="I5601">
            <v>3</v>
          </cell>
          <cell r="J5601" t="str">
            <v>Home</v>
          </cell>
          <cell r="K5601">
            <v>36.6</v>
          </cell>
          <cell r="Z5601">
            <v>0.5</v>
          </cell>
          <cell r="AA5601">
            <v>0.5</v>
          </cell>
        </row>
        <row r="5602">
          <cell r="A5602">
            <v>18</v>
          </cell>
          <cell r="B5602" t="str">
            <v>All Other</v>
          </cell>
          <cell r="C5602" t="str">
            <v>1100000282</v>
          </cell>
          <cell r="D5602" t="str">
            <v>Cesar</v>
          </cell>
          <cell r="E5602" t="str">
            <v>Cardenas</v>
          </cell>
          <cell r="F5602">
            <v>37089</v>
          </cell>
          <cell r="G5602">
            <v>11</v>
          </cell>
          <cell r="H5602" t="str">
            <v>UCP of Central Arizona</v>
          </cell>
          <cell r="I5602">
            <v>6</v>
          </cell>
          <cell r="J5602" t="str">
            <v>Provider</v>
          </cell>
          <cell r="K5602">
            <v>36.6</v>
          </cell>
          <cell r="AB5602">
            <v>1.5</v>
          </cell>
          <cell r="AC5602">
            <v>0.25</v>
          </cell>
          <cell r="AD5602">
            <v>0.25</v>
          </cell>
        </row>
        <row r="5603">
          <cell r="A5603">
            <v>18</v>
          </cell>
          <cell r="B5603" t="str">
            <v>All Other</v>
          </cell>
          <cell r="C5603" t="str">
            <v>1100000283</v>
          </cell>
          <cell r="D5603" t="str">
            <v>David</v>
          </cell>
          <cell r="E5603" t="str">
            <v>Urban</v>
          </cell>
          <cell r="F5603">
            <v>37078</v>
          </cell>
          <cell r="G5603">
            <v>11</v>
          </cell>
          <cell r="H5603" t="str">
            <v>UCP of Central Arizona</v>
          </cell>
          <cell r="I5603">
            <v>3</v>
          </cell>
          <cell r="J5603" t="str">
            <v>Home</v>
          </cell>
          <cell r="K5603">
            <v>36.6</v>
          </cell>
          <cell r="Z5603">
            <v>1.25</v>
          </cell>
          <cell r="AA5603">
            <v>2</v>
          </cell>
          <cell r="AF5603">
            <v>0.25</v>
          </cell>
        </row>
        <row r="5604">
          <cell r="A5604">
            <v>18</v>
          </cell>
          <cell r="B5604" t="str">
            <v>All Other</v>
          </cell>
          <cell r="C5604" t="str">
            <v>1100000284</v>
          </cell>
          <cell r="D5604" t="str">
            <v>Santos</v>
          </cell>
          <cell r="E5604" t="str">
            <v>Carrillo</v>
          </cell>
          <cell r="F5604">
            <v>37240</v>
          </cell>
          <cell r="G5604">
            <v>11</v>
          </cell>
          <cell r="H5604" t="str">
            <v>UCP of Central Arizona</v>
          </cell>
          <cell r="I5604">
            <v>3</v>
          </cell>
          <cell r="J5604" t="str">
            <v>Home</v>
          </cell>
          <cell r="K5604">
            <v>36.6</v>
          </cell>
          <cell r="AA5604">
            <v>1.75</v>
          </cell>
          <cell r="AH5604">
            <v>1.5</v>
          </cell>
        </row>
        <row r="5605">
          <cell r="A5605">
            <v>18</v>
          </cell>
          <cell r="B5605" t="str">
            <v>All Other</v>
          </cell>
          <cell r="C5605" t="str">
            <v>1100000285</v>
          </cell>
          <cell r="D5605" t="str">
            <v>Michael</v>
          </cell>
          <cell r="E5605" t="str">
            <v>Olivas</v>
          </cell>
          <cell r="F5605">
            <v>36932</v>
          </cell>
          <cell r="G5605">
            <v>11</v>
          </cell>
          <cell r="H5605" t="str">
            <v>UCP of Central Arizona</v>
          </cell>
          <cell r="I5605">
            <v>3</v>
          </cell>
          <cell r="J5605" t="str">
            <v>Home</v>
          </cell>
          <cell r="K5605">
            <v>36.6</v>
          </cell>
          <cell r="Z5605">
            <v>1.25</v>
          </cell>
          <cell r="AA5605">
            <v>1.75</v>
          </cell>
          <cell r="AD5605">
            <v>0.5</v>
          </cell>
          <cell r="AE5605">
            <v>1</v>
          </cell>
          <cell r="AF5605">
            <v>0.5</v>
          </cell>
        </row>
        <row r="5606">
          <cell r="A5606">
            <v>18</v>
          </cell>
          <cell r="B5606" t="str">
            <v>All Other</v>
          </cell>
          <cell r="C5606" t="str">
            <v>1100000286</v>
          </cell>
          <cell r="D5606" t="str">
            <v>Aden</v>
          </cell>
          <cell r="E5606" t="str">
            <v>Slye</v>
          </cell>
          <cell r="F5606">
            <v>37411</v>
          </cell>
          <cell r="G5606">
            <v>11</v>
          </cell>
          <cell r="H5606" t="str">
            <v>UCP of Central Arizona</v>
          </cell>
          <cell r="I5606">
            <v>3</v>
          </cell>
          <cell r="J5606" t="str">
            <v>Home</v>
          </cell>
          <cell r="K5606">
            <v>36.6</v>
          </cell>
          <cell r="Z5606">
            <v>1.5</v>
          </cell>
          <cell r="AA5606">
            <v>1.75</v>
          </cell>
          <cell r="AC5606">
            <v>0.25</v>
          </cell>
          <cell r="AE5606">
            <v>0.5</v>
          </cell>
        </row>
        <row r="5607">
          <cell r="A5607">
            <v>18</v>
          </cell>
          <cell r="B5607" t="str">
            <v>All Other</v>
          </cell>
          <cell r="C5607" t="str">
            <v>1100000287</v>
          </cell>
          <cell r="D5607" t="str">
            <v>Addler</v>
          </cell>
          <cell r="E5607" t="str">
            <v>Dodds</v>
          </cell>
          <cell r="F5607">
            <v>37204</v>
          </cell>
          <cell r="G5607">
            <v>11</v>
          </cell>
          <cell r="H5607" t="str">
            <v>UCP of Central Arizona</v>
          </cell>
          <cell r="I5607">
            <v>3</v>
          </cell>
          <cell r="J5607" t="str">
            <v>Home</v>
          </cell>
          <cell r="K5607">
            <v>36.6</v>
          </cell>
          <cell r="Z5607">
            <v>1.25</v>
          </cell>
          <cell r="AA5607">
            <v>0.25</v>
          </cell>
          <cell r="AB5607">
            <v>1.5</v>
          </cell>
        </row>
        <row r="5608">
          <cell r="A5608">
            <v>18</v>
          </cell>
          <cell r="B5608" t="str">
            <v>All Other</v>
          </cell>
          <cell r="C5608" t="str">
            <v>1100000288</v>
          </cell>
          <cell r="D5608" t="str">
            <v>Nikolas</v>
          </cell>
          <cell r="E5608" t="str">
            <v>Monize</v>
          </cell>
          <cell r="F5608">
            <v>37091</v>
          </cell>
          <cell r="G5608">
            <v>11</v>
          </cell>
          <cell r="H5608" t="str">
            <v>UCP of Central Arizona</v>
          </cell>
          <cell r="I5608">
            <v>3</v>
          </cell>
          <cell r="J5608" t="str">
            <v>Home</v>
          </cell>
          <cell r="K5608">
            <v>36.6</v>
          </cell>
          <cell r="Z5608">
            <v>0.5</v>
          </cell>
          <cell r="AA5608">
            <v>1.75</v>
          </cell>
        </row>
        <row r="5609">
          <cell r="A5609">
            <v>18</v>
          </cell>
          <cell r="B5609" t="str">
            <v>All Other</v>
          </cell>
          <cell r="C5609" t="str">
            <v>1100000289</v>
          </cell>
          <cell r="D5609" t="str">
            <v>Jacob</v>
          </cell>
          <cell r="E5609" t="str">
            <v>Fakeri</v>
          </cell>
          <cell r="F5609">
            <v>37016</v>
          </cell>
          <cell r="G5609">
            <v>11</v>
          </cell>
          <cell r="H5609" t="str">
            <v>UCP of Central Arizona</v>
          </cell>
          <cell r="I5609">
            <v>3</v>
          </cell>
          <cell r="J5609" t="str">
            <v>Home</v>
          </cell>
          <cell r="K5609">
            <v>36.6</v>
          </cell>
          <cell r="AA5609">
            <v>0.25</v>
          </cell>
          <cell r="AB5609">
            <v>2</v>
          </cell>
          <cell r="AG5609">
            <v>0.5</v>
          </cell>
          <cell r="AH5609">
            <v>1.75</v>
          </cell>
        </row>
        <row r="5610">
          <cell r="A5610">
            <v>18</v>
          </cell>
          <cell r="B5610" t="str">
            <v>All Other</v>
          </cell>
          <cell r="C5610" t="str">
            <v>1100000290</v>
          </cell>
          <cell r="D5610" t="str">
            <v>Samantha</v>
          </cell>
          <cell r="E5610" t="str">
            <v>Willis</v>
          </cell>
          <cell r="F5610">
            <v>36937</v>
          </cell>
          <cell r="G5610">
            <v>11</v>
          </cell>
          <cell r="H5610" t="str">
            <v>UCP of Central Arizona</v>
          </cell>
          <cell r="I5610">
            <v>3</v>
          </cell>
          <cell r="J5610" t="str">
            <v>Home</v>
          </cell>
          <cell r="K5610">
            <v>36.6</v>
          </cell>
          <cell r="AA5610">
            <v>1</v>
          </cell>
          <cell r="AB5610">
            <v>2</v>
          </cell>
        </row>
        <row r="5611">
          <cell r="A5611">
            <v>18</v>
          </cell>
          <cell r="B5611" t="str">
            <v>All Other</v>
          </cell>
          <cell r="C5611" t="str">
            <v>1100000291</v>
          </cell>
          <cell r="D5611" t="str">
            <v>Caroline</v>
          </cell>
          <cell r="E5611" t="str">
            <v>Snyder</v>
          </cell>
          <cell r="F5611">
            <v>36954</v>
          </cell>
          <cell r="G5611">
            <v>11</v>
          </cell>
          <cell r="H5611" t="str">
            <v>UCP of Central Arizona</v>
          </cell>
          <cell r="I5611">
            <v>3</v>
          </cell>
          <cell r="J5611" t="str">
            <v>Home</v>
          </cell>
          <cell r="K5611">
            <v>36.6</v>
          </cell>
          <cell r="Z5611">
            <v>1.25</v>
          </cell>
          <cell r="AA5611">
            <v>1.5</v>
          </cell>
          <cell r="AC5611">
            <v>1.25</v>
          </cell>
          <cell r="AD5611">
            <v>0.5</v>
          </cell>
          <cell r="AF5611">
            <v>0.5</v>
          </cell>
        </row>
        <row r="5612">
          <cell r="A5612">
            <v>18</v>
          </cell>
          <cell r="B5612" t="str">
            <v>All Other</v>
          </cell>
          <cell r="C5612" t="str">
            <v>1100000292</v>
          </cell>
          <cell r="D5612" t="str">
            <v>Jadon</v>
          </cell>
          <cell r="E5612" t="str">
            <v>Chacon</v>
          </cell>
          <cell r="F5612">
            <v>36908</v>
          </cell>
          <cell r="G5612">
            <v>11</v>
          </cell>
          <cell r="H5612" t="str">
            <v>UCP of Central Arizona</v>
          </cell>
          <cell r="I5612">
            <v>3</v>
          </cell>
          <cell r="J5612" t="str">
            <v>Home</v>
          </cell>
          <cell r="K5612">
            <v>36.6</v>
          </cell>
          <cell r="AA5612">
            <v>0.5</v>
          </cell>
          <cell r="AB5612">
            <v>1.25</v>
          </cell>
          <cell r="AD5612">
            <v>1.5</v>
          </cell>
        </row>
        <row r="5613">
          <cell r="A5613">
            <v>18</v>
          </cell>
          <cell r="B5613" t="str">
            <v>All Other</v>
          </cell>
          <cell r="C5613" t="str">
            <v>1100000293</v>
          </cell>
          <cell r="D5613" t="str">
            <v>Connor</v>
          </cell>
          <cell r="E5613" t="str">
            <v>Henzi</v>
          </cell>
          <cell r="F5613">
            <v>37305</v>
          </cell>
          <cell r="G5613">
            <v>11</v>
          </cell>
          <cell r="H5613" t="str">
            <v>UCP of Central Arizona</v>
          </cell>
          <cell r="I5613">
            <v>3</v>
          </cell>
          <cell r="J5613" t="str">
            <v>Home</v>
          </cell>
          <cell r="K5613">
            <v>36.6</v>
          </cell>
          <cell r="Z5613">
            <v>1</v>
          </cell>
          <cell r="AA5613">
            <v>1.5</v>
          </cell>
          <cell r="AB5613">
            <v>1.75</v>
          </cell>
          <cell r="AG5613">
            <v>1.25</v>
          </cell>
        </row>
        <row r="5614">
          <cell r="A5614">
            <v>18</v>
          </cell>
          <cell r="B5614" t="str">
            <v>All Other</v>
          </cell>
          <cell r="C5614" t="str">
            <v>1100000294</v>
          </cell>
          <cell r="D5614" t="str">
            <v>Jairo</v>
          </cell>
          <cell r="E5614" t="str">
            <v>Mata</v>
          </cell>
          <cell r="F5614">
            <v>37093</v>
          </cell>
          <cell r="G5614">
            <v>11</v>
          </cell>
          <cell r="H5614" t="str">
            <v>UCP of Central Arizona</v>
          </cell>
          <cell r="I5614">
            <v>3</v>
          </cell>
          <cell r="J5614" t="str">
            <v>Home</v>
          </cell>
          <cell r="K5614">
            <v>36.6</v>
          </cell>
          <cell r="Z5614">
            <v>2.5</v>
          </cell>
          <cell r="AA5614">
            <v>0.25</v>
          </cell>
          <cell r="AB5614">
            <v>2.25</v>
          </cell>
          <cell r="AD5614">
            <v>0.5</v>
          </cell>
          <cell r="AE5614">
            <v>0.25</v>
          </cell>
          <cell r="AF5614">
            <v>2.25</v>
          </cell>
          <cell r="AG5614">
            <v>1</v>
          </cell>
        </row>
        <row r="5615">
          <cell r="A5615">
            <v>18</v>
          </cell>
          <cell r="B5615" t="str">
            <v>All Other</v>
          </cell>
          <cell r="C5615" t="str">
            <v>1100000295</v>
          </cell>
          <cell r="D5615" t="str">
            <v>Tristan</v>
          </cell>
          <cell r="E5615" t="str">
            <v>Dowse</v>
          </cell>
          <cell r="F5615">
            <v>37421</v>
          </cell>
          <cell r="G5615">
            <v>11</v>
          </cell>
          <cell r="H5615" t="str">
            <v>UCP of Central Arizona</v>
          </cell>
          <cell r="I5615">
            <v>3</v>
          </cell>
          <cell r="J5615" t="str">
            <v>Home</v>
          </cell>
          <cell r="K5615">
            <v>36.6</v>
          </cell>
          <cell r="Z5615">
            <v>2</v>
          </cell>
          <cell r="AA5615">
            <v>0.25</v>
          </cell>
          <cell r="AB5615">
            <v>1.75</v>
          </cell>
          <cell r="AE5615">
            <v>0.25</v>
          </cell>
          <cell r="AG5615">
            <v>0.25</v>
          </cell>
        </row>
        <row r="5616">
          <cell r="A5616">
            <v>18</v>
          </cell>
          <cell r="B5616" t="str">
            <v>All Other</v>
          </cell>
          <cell r="C5616" t="str">
            <v>1100000296</v>
          </cell>
          <cell r="D5616" t="str">
            <v>Nicholas</v>
          </cell>
          <cell r="E5616" t="str">
            <v>Peterson</v>
          </cell>
          <cell r="F5616">
            <v>37255</v>
          </cell>
          <cell r="G5616">
            <v>11</v>
          </cell>
          <cell r="H5616" t="str">
            <v>UCP of Central Arizona</v>
          </cell>
          <cell r="I5616">
            <v>3</v>
          </cell>
          <cell r="J5616" t="str">
            <v>Home</v>
          </cell>
          <cell r="K5616">
            <v>36.6</v>
          </cell>
          <cell r="Z5616">
            <v>0.75</v>
          </cell>
          <cell r="AA5616">
            <v>1.75</v>
          </cell>
          <cell r="AC5616">
            <v>0.75</v>
          </cell>
          <cell r="AD5616">
            <v>1.75</v>
          </cell>
          <cell r="AE5616">
            <v>0.25</v>
          </cell>
          <cell r="AF5616">
            <v>0.25</v>
          </cell>
        </row>
        <row r="5617">
          <cell r="A5617">
            <v>18</v>
          </cell>
          <cell r="B5617" t="str">
            <v>All Other</v>
          </cell>
          <cell r="C5617" t="str">
            <v>1100000297</v>
          </cell>
          <cell r="D5617" t="str">
            <v>Kent</v>
          </cell>
          <cell r="E5617" t="str">
            <v>Hunter</v>
          </cell>
          <cell r="F5617">
            <v>36936</v>
          </cell>
          <cell r="G5617">
            <v>11</v>
          </cell>
          <cell r="H5617" t="str">
            <v>UCP of Central Arizona</v>
          </cell>
          <cell r="I5617">
            <v>3</v>
          </cell>
          <cell r="J5617" t="str">
            <v>Home</v>
          </cell>
          <cell r="K5617">
            <v>36.6</v>
          </cell>
          <cell r="Z5617">
            <v>1.75</v>
          </cell>
          <cell r="AA5617">
            <v>0.5</v>
          </cell>
        </row>
        <row r="5618">
          <cell r="A5618">
            <v>18</v>
          </cell>
          <cell r="B5618" t="str">
            <v>All Other</v>
          </cell>
          <cell r="C5618" t="str">
            <v>1100000298</v>
          </cell>
          <cell r="D5618" t="str">
            <v>Jared</v>
          </cell>
          <cell r="E5618" t="str">
            <v>Canales</v>
          </cell>
          <cell r="F5618">
            <v>37141</v>
          </cell>
          <cell r="G5618">
            <v>11</v>
          </cell>
          <cell r="H5618" t="str">
            <v>UCP of Central Arizona</v>
          </cell>
          <cell r="I5618">
            <v>3</v>
          </cell>
          <cell r="J5618" t="str">
            <v>Home</v>
          </cell>
          <cell r="K5618">
            <v>36.6</v>
          </cell>
          <cell r="Z5618">
            <v>0.5</v>
          </cell>
          <cell r="AA5618">
            <v>0.25</v>
          </cell>
        </row>
        <row r="5619">
          <cell r="A5619">
            <v>18</v>
          </cell>
          <cell r="B5619" t="str">
            <v>All Other</v>
          </cell>
          <cell r="C5619" t="str">
            <v>1100000299</v>
          </cell>
          <cell r="D5619" t="str">
            <v>Gage</v>
          </cell>
          <cell r="E5619" t="str">
            <v>Uptain</v>
          </cell>
          <cell r="F5619">
            <v>37139</v>
          </cell>
          <cell r="G5619">
            <v>11</v>
          </cell>
          <cell r="H5619" t="str">
            <v>UCP of Central Arizona</v>
          </cell>
          <cell r="I5619">
            <v>3</v>
          </cell>
          <cell r="J5619" t="str">
            <v>Home</v>
          </cell>
          <cell r="K5619">
            <v>36.6</v>
          </cell>
          <cell r="Z5619">
            <v>1.5</v>
          </cell>
          <cell r="AA5619">
            <v>1.75</v>
          </cell>
          <cell r="AB5619">
            <v>1.5</v>
          </cell>
          <cell r="AH5619">
            <v>0.25</v>
          </cell>
        </row>
        <row r="5620">
          <cell r="A5620">
            <v>18</v>
          </cell>
          <cell r="B5620" t="str">
            <v>All Other</v>
          </cell>
          <cell r="C5620" t="str">
            <v>1100000300</v>
          </cell>
          <cell r="D5620" t="str">
            <v>Tyler</v>
          </cell>
          <cell r="E5620" t="str">
            <v>Saxell</v>
          </cell>
          <cell r="F5620">
            <v>37168</v>
          </cell>
          <cell r="G5620">
            <v>11</v>
          </cell>
          <cell r="H5620" t="str">
            <v>UCP of Central Arizona</v>
          </cell>
          <cell r="I5620">
            <v>3</v>
          </cell>
          <cell r="J5620" t="str">
            <v>Home</v>
          </cell>
          <cell r="K5620">
            <v>36.6</v>
          </cell>
          <cell r="Z5620">
            <v>1.25</v>
          </cell>
          <cell r="AA5620">
            <v>0.25</v>
          </cell>
          <cell r="AB5620">
            <v>2</v>
          </cell>
          <cell r="AD5620">
            <v>0.75</v>
          </cell>
          <cell r="AG5620">
            <v>0.5</v>
          </cell>
          <cell r="AI5620">
            <v>2</v>
          </cell>
        </row>
        <row r="5621">
          <cell r="A5621">
            <v>18</v>
          </cell>
          <cell r="B5621" t="str">
            <v>All Other</v>
          </cell>
          <cell r="C5621" t="str">
            <v>1100000301</v>
          </cell>
          <cell r="D5621" t="str">
            <v>Katherine</v>
          </cell>
          <cell r="E5621" t="str">
            <v>Corrigan</v>
          </cell>
          <cell r="F5621">
            <v>37226</v>
          </cell>
          <cell r="G5621">
            <v>11</v>
          </cell>
          <cell r="H5621" t="str">
            <v>UCP of Central Arizona</v>
          </cell>
          <cell r="I5621">
            <v>3</v>
          </cell>
          <cell r="J5621" t="str">
            <v>Home</v>
          </cell>
          <cell r="K5621">
            <v>36.6</v>
          </cell>
          <cell r="AA5621">
            <v>1</v>
          </cell>
          <cell r="AB5621">
            <v>2</v>
          </cell>
          <cell r="AD5621">
            <v>0.5</v>
          </cell>
          <cell r="AF5621">
            <v>1</v>
          </cell>
          <cell r="AH5621">
            <v>0.25</v>
          </cell>
          <cell r="AI5621">
            <v>0.5</v>
          </cell>
        </row>
        <row r="5622">
          <cell r="A5622">
            <v>18</v>
          </cell>
          <cell r="B5622" t="str">
            <v>All Other</v>
          </cell>
          <cell r="C5622" t="str">
            <v>1100000302</v>
          </cell>
          <cell r="D5622" t="str">
            <v>Golan</v>
          </cell>
          <cell r="E5622" t="str">
            <v>Gabay</v>
          </cell>
          <cell r="F5622">
            <v>37278</v>
          </cell>
          <cell r="G5622">
            <v>11</v>
          </cell>
          <cell r="H5622" t="str">
            <v>UCP of Central Arizona</v>
          </cell>
          <cell r="I5622">
            <v>3</v>
          </cell>
          <cell r="J5622" t="str">
            <v>Home</v>
          </cell>
          <cell r="K5622">
            <v>36.6</v>
          </cell>
          <cell r="AA5622">
            <v>1.5</v>
          </cell>
          <cell r="AC5622">
            <v>1.25</v>
          </cell>
          <cell r="AI5622">
            <v>0.5</v>
          </cell>
        </row>
        <row r="5623">
          <cell r="A5623">
            <v>18</v>
          </cell>
          <cell r="B5623" t="str">
            <v>All Other</v>
          </cell>
          <cell r="C5623" t="str">
            <v>1100000304</v>
          </cell>
          <cell r="D5623" t="str">
            <v>Eric</v>
          </cell>
          <cell r="E5623" t="str">
            <v>Findlay</v>
          </cell>
          <cell r="F5623">
            <v>37015</v>
          </cell>
          <cell r="G5623">
            <v>11</v>
          </cell>
          <cell r="H5623" t="str">
            <v>UCP of Central Arizona</v>
          </cell>
          <cell r="I5623">
            <v>3</v>
          </cell>
          <cell r="J5623" t="str">
            <v>Home</v>
          </cell>
          <cell r="K5623">
            <v>36.6</v>
          </cell>
          <cell r="AA5623">
            <v>4</v>
          </cell>
          <cell r="AD5623">
            <v>0.5</v>
          </cell>
          <cell r="AG5623">
            <v>1.75</v>
          </cell>
          <cell r="AI5623">
            <v>0.5</v>
          </cell>
        </row>
        <row r="5624">
          <cell r="A5624">
            <v>18</v>
          </cell>
          <cell r="B5624" t="str">
            <v>All Other</v>
          </cell>
          <cell r="C5624" t="str">
            <v>1100000305</v>
          </cell>
          <cell r="D5624" t="str">
            <v>Adrianna</v>
          </cell>
          <cell r="E5624" t="str">
            <v>Rodriguez</v>
          </cell>
          <cell r="F5624">
            <v>37121</v>
          </cell>
          <cell r="G5624">
            <v>11</v>
          </cell>
          <cell r="H5624" t="str">
            <v>UCP of Central Arizona</v>
          </cell>
          <cell r="I5624">
            <v>3</v>
          </cell>
          <cell r="J5624" t="str">
            <v>Home</v>
          </cell>
          <cell r="K5624">
            <v>36.6</v>
          </cell>
          <cell r="AA5624">
            <v>2</v>
          </cell>
          <cell r="AB5624">
            <v>1.25</v>
          </cell>
          <cell r="AD5624">
            <v>0.5</v>
          </cell>
          <cell r="AE5624">
            <v>0.5</v>
          </cell>
          <cell r="AF5624">
            <v>1</v>
          </cell>
          <cell r="AG5624">
            <v>1.25</v>
          </cell>
          <cell r="AH5624">
            <v>1.5</v>
          </cell>
        </row>
        <row r="5625">
          <cell r="A5625">
            <v>18</v>
          </cell>
          <cell r="B5625" t="str">
            <v>All Other</v>
          </cell>
          <cell r="C5625" t="str">
            <v>1100000306</v>
          </cell>
          <cell r="D5625" t="str">
            <v>David</v>
          </cell>
          <cell r="E5625" t="str">
            <v>Roberts</v>
          </cell>
          <cell r="F5625">
            <v>36930</v>
          </cell>
          <cell r="G5625">
            <v>11</v>
          </cell>
          <cell r="H5625" t="str">
            <v>UCP of Central Arizona</v>
          </cell>
          <cell r="I5625">
            <v>3</v>
          </cell>
          <cell r="J5625" t="str">
            <v>Home</v>
          </cell>
          <cell r="K5625">
            <v>36.6</v>
          </cell>
          <cell r="AA5625">
            <v>2.75</v>
          </cell>
          <cell r="AB5625">
            <v>1.25</v>
          </cell>
        </row>
        <row r="5626">
          <cell r="A5626">
            <v>18</v>
          </cell>
          <cell r="B5626" t="str">
            <v>All Other</v>
          </cell>
          <cell r="C5626" t="str">
            <v>1100000307</v>
          </cell>
          <cell r="D5626" t="str">
            <v>Spencer</v>
          </cell>
          <cell r="E5626" t="str">
            <v>Schweers</v>
          </cell>
          <cell r="F5626">
            <v>37302</v>
          </cell>
          <cell r="G5626">
            <v>11</v>
          </cell>
          <cell r="H5626" t="str">
            <v>UCP of Central Arizona</v>
          </cell>
          <cell r="I5626">
            <v>3</v>
          </cell>
          <cell r="J5626" t="str">
            <v>Home</v>
          </cell>
          <cell r="K5626">
            <v>36.6</v>
          </cell>
          <cell r="AB5626">
            <v>1.5</v>
          </cell>
        </row>
        <row r="5627">
          <cell r="A5627">
            <v>18</v>
          </cell>
          <cell r="B5627" t="str">
            <v>All Other</v>
          </cell>
          <cell r="C5627" t="str">
            <v>1100000308</v>
          </cell>
          <cell r="D5627" t="str">
            <v>Lindsay</v>
          </cell>
          <cell r="E5627" t="str">
            <v>Jones</v>
          </cell>
          <cell r="F5627">
            <v>37107</v>
          </cell>
          <cell r="G5627">
            <v>11</v>
          </cell>
          <cell r="H5627" t="str">
            <v>UCP of Central Arizona</v>
          </cell>
          <cell r="I5627">
            <v>3</v>
          </cell>
          <cell r="J5627" t="str">
            <v>Home</v>
          </cell>
          <cell r="K5627">
            <v>36.6</v>
          </cell>
          <cell r="AA5627">
            <v>1.25</v>
          </cell>
          <cell r="AB5627">
            <v>1.5</v>
          </cell>
          <cell r="AG5627">
            <v>0.5</v>
          </cell>
        </row>
        <row r="5628">
          <cell r="A5628">
            <v>18</v>
          </cell>
          <cell r="B5628" t="str">
            <v>All Other</v>
          </cell>
          <cell r="C5628" t="str">
            <v>1100000309</v>
          </cell>
          <cell r="D5628" t="str">
            <v>Sophia</v>
          </cell>
          <cell r="E5628" t="str">
            <v>Gonzalez</v>
          </cell>
          <cell r="F5628">
            <v>36984</v>
          </cell>
          <cell r="G5628">
            <v>11</v>
          </cell>
          <cell r="H5628" t="str">
            <v>UCP of Central Arizona</v>
          </cell>
          <cell r="I5628">
            <v>3</v>
          </cell>
          <cell r="J5628" t="str">
            <v>Home</v>
          </cell>
          <cell r="K5628">
            <v>36.6</v>
          </cell>
          <cell r="AA5628">
            <v>1.25</v>
          </cell>
          <cell r="AC5628">
            <v>1.5</v>
          </cell>
          <cell r="AF5628">
            <v>0.5</v>
          </cell>
        </row>
        <row r="5629">
          <cell r="A5629">
            <v>18</v>
          </cell>
          <cell r="B5629" t="str">
            <v>All Other</v>
          </cell>
          <cell r="C5629" t="str">
            <v>1100000310</v>
          </cell>
          <cell r="D5629" t="str">
            <v>Ethan</v>
          </cell>
          <cell r="E5629" t="str">
            <v>Anderson</v>
          </cell>
          <cell r="F5629">
            <v>36970</v>
          </cell>
          <cell r="G5629">
            <v>11</v>
          </cell>
          <cell r="H5629" t="str">
            <v>UCP of Central Arizona</v>
          </cell>
          <cell r="I5629">
            <v>3</v>
          </cell>
          <cell r="J5629" t="str">
            <v>Home</v>
          </cell>
          <cell r="K5629">
            <v>36.6</v>
          </cell>
          <cell r="AA5629">
            <v>2.25</v>
          </cell>
          <cell r="AB5629">
            <v>1.25</v>
          </cell>
          <cell r="AC5629">
            <v>0.75</v>
          </cell>
          <cell r="AD5629">
            <v>0.5</v>
          </cell>
          <cell r="AE5629">
            <v>0.25</v>
          </cell>
          <cell r="AF5629">
            <v>1</v>
          </cell>
        </row>
        <row r="5630">
          <cell r="A5630">
            <v>18</v>
          </cell>
          <cell r="B5630" t="str">
            <v>All Other</v>
          </cell>
          <cell r="C5630" t="str">
            <v>1100000311</v>
          </cell>
          <cell r="D5630" t="str">
            <v>Mason</v>
          </cell>
          <cell r="E5630" t="str">
            <v>King</v>
          </cell>
          <cell r="F5630">
            <v>36889</v>
          </cell>
          <cell r="G5630">
            <v>11</v>
          </cell>
          <cell r="H5630" t="str">
            <v>UCP of Central Arizona</v>
          </cell>
          <cell r="I5630">
            <v>3</v>
          </cell>
          <cell r="J5630" t="str">
            <v>Home</v>
          </cell>
          <cell r="K5630">
            <v>36.6</v>
          </cell>
          <cell r="AA5630">
            <v>4</v>
          </cell>
          <cell r="AB5630">
            <v>2.5</v>
          </cell>
        </row>
        <row r="5631">
          <cell r="A5631">
            <v>18</v>
          </cell>
          <cell r="B5631" t="str">
            <v>All Other</v>
          </cell>
          <cell r="C5631" t="str">
            <v>1100000312</v>
          </cell>
          <cell r="D5631" t="str">
            <v>Zachary</v>
          </cell>
          <cell r="E5631" t="str">
            <v>Zimmerman</v>
          </cell>
          <cell r="F5631">
            <v>37187</v>
          </cell>
          <cell r="G5631">
            <v>11</v>
          </cell>
          <cell r="H5631" t="str">
            <v>UCP of Central Arizona</v>
          </cell>
          <cell r="I5631">
            <v>3</v>
          </cell>
          <cell r="J5631" t="str">
            <v>Home</v>
          </cell>
          <cell r="K5631">
            <v>36.6</v>
          </cell>
          <cell r="AB5631">
            <v>1.5</v>
          </cell>
          <cell r="AC5631">
            <v>1.5</v>
          </cell>
          <cell r="AD5631">
            <v>0.25</v>
          </cell>
          <cell r="AF5631">
            <v>0.75</v>
          </cell>
          <cell r="AG5631">
            <v>2</v>
          </cell>
          <cell r="AI5631">
            <v>2.25</v>
          </cell>
        </row>
        <row r="5632">
          <cell r="A5632">
            <v>18</v>
          </cell>
          <cell r="B5632" t="str">
            <v>All Other</v>
          </cell>
          <cell r="C5632" t="str">
            <v>1100000313</v>
          </cell>
          <cell r="D5632" t="str">
            <v>Riley</v>
          </cell>
          <cell r="E5632" t="str">
            <v>Nolder</v>
          </cell>
          <cell r="F5632">
            <v>37193</v>
          </cell>
          <cell r="G5632">
            <v>11</v>
          </cell>
          <cell r="H5632" t="str">
            <v>UCP of Central Arizona</v>
          </cell>
          <cell r="I5632">
            <v>3</v>
          </cell>
          <cell r="J5632" t="str">
            <v>Home</v>
          </cell>
          <cell r="K5632">
            <v>36.6</v>
          </cell>
          <cell r="AA5632">
            <v>2.5</v>
          </cell>
          <cell r="AB5632">
            <v>2</v>
          </cell>
          <cell r="AF5632">
            <v>0.5</v>
          </cell>
        </row>
        <row r="5633">
          <cell r="A5633">
            <v>18</v>
          </cell>
          <cell r="B5633" t="str">
            <v>All Other</v>
          </cell>
          <cell r="C5633" t="str">
            <v>1100000314</v>
          </cell>
          <cell r="D5633" t="str">
            <v>Isaiah</v>
          </cell>
          <cell r="E5633" t="str">
            <v>Loubriel</v>
          </cell>
          <cell r="F5633">
            <v>37146</v>
          </cell>
          <cell r="G5633">
            <v>11</v>
          </cell>
          <cell r="H5633" t="str">
            <v>UCP of Central Arizona</v>
          </cell>
          <cell r="I5633">
            <v>3</v>
          </cell>
          <cell r="J5633" t="str">
            <v>Home</v>
          </cell>
          <cell r="K5633">
            <v>36.6</v>
          </cell>
          <cell r="AB5633">
            <v>2</v>
          </cell>
          <cell r="AC5633">
            <v>0.75</v>
          </cell>
          <cell r="AD5633">
            <v>1</v>
          </cell>
          <cell r="AF5633">
            <v>0.5</v>
          </cell>
          <cell r="AG5633">
            <v>1</v>
          </cell>
          <cell r="AH5633">
            <v>2.25</v>
          </cell>
        </row>
        <row r="5634">
          <cell r="A5634">
            <v>18</v>
          </cell>
          <cell r="B5634" t="str">
            <v>All Other</v>
          </cell>
          <cell r="C5634" t="str">
            <v>1100000315</v>
          </cell>
          <cell r="D5634" t="str">
            <v>Robert</v>
          </cell>
          <cell r="E5634" t="str">
            <v>Clark</v>
          </cell>
          <cell r="F5634">
            <v>37088</v>
          </cell>
          <cell r="G5634">
            <v>11</v>
          </cell>
          <cell r="H5634" t="str">
            <v>UCP of Central Arizona</v>
          </cell>
          <cell r="I5634">
            <v>3</v>
          </cell>
          <cell r="J5634" t="str">
            <v>Home</v>
          </cell>
          <cell r="K5634">
            <v>36.6</v>
          </cell>
          <cell r="Z5634">
            <v>1.75</v>
          </cell>
          <cell r="AA5634">
            <v>0.5</v>
          </cell>
        </row>
        <row r="5635">
          <cell r="A5635">
            <v>18</v>
          </cell>
          <cell r="B5635" t="str">
            <v>All Other</v>
          </cell>
          <cell r="C5635" t="str">
            <v>1100000316</v>
          </cell>
          <cell r="D5635" t="str">
            <v>Shariah</v>
          </cell>
          <cell r="E5635" t="str">
            <v>Loubriel</v>
          </cell>
          <cell r="F5635">
            <v>37586</v>
          </cell>
          <cell r="G5635">
            <v>11</v>
          </cell>
          <cell r="H5635" t="str">
            <v>UCP of Central Arizona</v>
          </cell>
          <cell r="I5635">
            <v>3</v>
          </cell>
          <cell r="J5635" t="str">
            <v>Home</v>
          </cell>
          <cell r="K5635">
            <v>36.6</v>
          </cell>
          <cell r="AC5635">
            <v>1.5</v>
          </cell>
          <cell r="AE5635">
            <v>1.5</v>
          </cell>
        </row>
        <row r="5636">
          <cell r="A5636">
            <v>18</v>
          </cell>
          <cell r="B5636" t="str">
            <v>All Other</v>
          </cell>
          <cell r="C5636" t="str">
            <v>1100000317</v>
          </cell>
          <cell r="D5636" t="str">
            <v>Parker</v>
          </cell>
          <cell r="E5636" t="str">
            <v>Davis</v>
          </cell>
          <cell r="F5636">
            <v>37139</v>
          </cell>
          <cell r="G5636">
            <v>11</v>
          </cell>
          <cell r="H5636" t="str">
            <v>UCP of Central Arizona</v>
          </cell>
          <cell r="I5636">
            <v>3</v>
          </cell>
          <cell r="J5636" t="str">
            <v>Home</v>
          </cell>
          <cell r="K5636">
            <v>36.6</v>
          </cell>
          <cell r="AB5636">
            <v>1.75</v>
          </cell>
          <cell r="AC5636">
            <v>1.25</v>
          </cell>
          <cell r="AH5636">
            <v>0.75</v>
          </cell>
        </row>
        <row r="5637">
          <cell r="A5637">
            <v>18</v>
          </cell>
          <cell r="B5637" t="str">
            <v>All Other</v>
          </cell>
          <cell r="C5637" t="str">
            <v>1100000318</v>
          </cell>
          <cell r="D5637" t="str">
            <v>Liam</v>
          </cell>
          <cell r="E5637" t="str">
            <v>Cowand</v>
          </cell>
          <cell r="F5637">
            <v>37018</v>
          </cell>
          <cell r="G5637">
            <v>11</v>
          </cell>
          <cell r="H5637" t="str">
            <v>UCP of Central Arizona</v>
          </cell>
          <cell r="I5637">
            <v>3</v>
          </cell>
          <cell r="J5637" t="str">
            <v>Home</v>
          </cell>
          <cell r="K5637">
            <v>36.6</v>
          </cell>
          <cell r="AA5637">
            <v>0.75</v>
          </cell>
          <cell r="AB5637">
            <v>1.25</v>
          </cell>
          <cell r="AC5637">
            <v>0.5</v>
          </cell>
          <cell r="AD5637">
            <v>0.5</v>
          </cell>
          <cell r="AE5637">
            <v>1.5</v>
          </cell>
          <cell r="AG5637">
            <v>0.5</v>
          </cell>
          <cell r="AH5637">
            <v>0.5</v>
          </cell>
        </row>
        <row r="5638">
          <cell r="A5638">
            <v>18</v>
          </cell>
          <cell r="B5638" t="str">
            <v>All Other</v>
          </cell>
          <cell r="C5638" t="str">
            <v>1100000319</v>
          </cell>
          <cell r="D5638" t="str">
            <v>Olivia</v>
          </cell>
          <cell r="E5638" t="str">
            <v>Atallah</v>
          </cell>
          <cell r="F5638">
            <v>37111</v>
          </cell>
          <cell r="G5638">
            <v>11</v>
          </cell>
          <cell r="H5638" t="str">
            <v>UCP of Central Arizona</v>
          </cell>
          <cell r="I5638">
            <v>3</v>
          </cell>
          <cell r="J5638" t="str">
            <v>Home</v>
          </cell>
          <cell r="K5638">
            <v>36.6</v>
          </cell>
          <cell r="AB5638">
            <v>2</v>
          </cell>
          <cell r="AD5638">
            <v>1.25</v>
          </cell>
          <cell r="AE5638">
            <v>0.5</v>
          </cell>
          <cell r="AF5638">
            <v>1</v>
          </cell>
          <cell r="AG5638">
            <v>0.25</v>
          </cell>
          <cell r="AH5638">
            <v>0.25</v>
          </cell>
        </row>
        <row r="5639">
          <cell r="A5639">
            <v>18</v>
          </cell>
          <cell r="B5639" t="str">
            <v>All Other</v>
          </cell>
          <cell r="C5639" t="str">
            <v>1100000320</v>
          </cell>
          <cell r="D5639" t="str">
            <v>Angela</v>
          </cell>
          <cell r="E5639" t="str">
            <v>Chester</v>
          </cell>
          <cell r="F5639">
            <v>36994</v>
          </cell>
          <cell r="G5639">
            <v>11</v>
          </cell>
          <cell r="H5639" t="str">
            <v>UCP of Central Arizona</v>
          </cell>
          <cell r="I5639">
            <v>3</v>
          </cell>
          <cell r="J5639" t="str">
            <v>Home</v>
          </cell>
          <cell r="K5639">
            <v>36.6</v>
          </cell>
          <cell r="AB5639">
            <v>1.5</v>
          </cell>
          <cell r="AF5639">
            <v>1.25</v>
          </cell>
          <cell r="AG5639">
            <v>1.75</v>
          </cell>
          <cell r="AH5639">
            <v>0.75</v>
          </cell>
        </row>
        <row r="5640">
          <cell r="A5640">
            <v>18</v>
          </cell>
          <cell r="B5640" t="str">
            <v>All Other</v>
          </cell>
          <cell r="C5640" t="str">
            <v>1100000321</v>
          </cell>
          <cell r="D5640" t="str">
            <v>Michael</v>
          </cell>
          <cell r="E5640" t="str">
            <v>Buss</v>
          </cell>
          <cell r="F5640">
            <v>37144</v>
          </cell>
          <cell r="G5640">
            <v>11</v>
          </cell>
          <cell r="H5640" t="str">
            <v>UCP of Central Arizona</v>
          </cell>
          <cell r="I5640">
            <v>3</v>
          </cell>
          <cell r="J5640" t="str">
            <v>Home</v>
          </cell>
          <cell r="K5640">
            <v>36.6</v>
          </cell>
          <cell r="AB5640">
            <v>1.5</v>
          </cell>
          <cell r="AC5640">
            <v>1.25</v>
          </cell>
          <cell r="AF5640">
            <v>0.5</v>
          </cell>
        </row>
        <row r="5641">
          <cell r="A5641">
            <v>18</v>
          </cell>
          <cell r="B5641" t="str">
            <v>All Other</v>
          </cell>
          <cell r="C5641" t="str">
            <v>1100000322</v>
          </cell>
          <cell r="D5641" t="str">
            <v>Lanaiyah</v>
          </cell>
          <cell r="E5641" t="str">
            <v>Parker</v>
          </cell>
          <cell r="F5641">
            <v>37202</v>
          </cell>
          <cell r="G5641">
            <v>11</v>
          </cell>
          <cell r="H5641" t="str">
            <v>UCP of Central Arizona</v>
          </cell>
          <cell r="I5641">
            <v>3</v>
          </cell>
          <cell r="J5641" t="str">
            <v>Home</v>
          </cell>
          <cell r="K5641">
            <v>36.6</v>
          </cell>
          <cell r="AB5641">
            <v>3.75</v>
          </cell>
        </row>
        <row r="5642">
          <cell r="A5642">
            <v>18</v>
          </cell>
          <cell r="B5642" t="str">
            <v>All Other</v>
          </cell>
          <cell r="C5642" t="str">
            <v>1100000323</v>
          </cell>
          <cell r="D5642" t="str">
            <v>Kevin</v>
          </cell>
          <cell r="E5642" t="str">
            <v>Crawley</v>
          </cell>
          <cell r="F5642">
            <v>37049</v>
          </cell>
          <cell r="G5642">
            <v>11</v>
          </cell>
          <cell r="H5642" t="str">
            <v>UCP of Central Arizona</v>
          </cell>
          <cell r="I5642">
            <v>3</v>
          </cell>
          <cell r="J5642" t="str">
            <v>Home</v>
          </cell>
          <cell r="K5642">
            <v>36.6</v>
          </cell>
          <cell r="AB5642">
            <v>1.5</v>
          </cell>
          <cell r="AC5642">
            <v>1.25</v>
          </cell>
          <cell r="AD5642">
            <v>0.75</v>
          </cell>
          <cell r="AF5642">
            <v>1.25</v>
          </cell>
          <cell r="AG5642">
            <v>0.25</v>
          </cell>
          <cell r="AH5642">
            <v>1.5</v>
          </cell>
          <cell r="AI5642">
            <v>0.5</v>
          </cell>
        </row>
        <row r="5643">
          <cell r="A5643">
            <v>18</v>
          </cell>
          <cell r="B5643" t="str">
            <v>All Other</v>
          </cell>
          <cell r="C5643" t="str">
            <v>1100000324</v>
          </cell>
          <cell r="D5643" t="str">
            <v>Americo</v>
          </cell>
          <cell r="E5643" t="str">
            <v>Kostuck</v>
          </cell>
          <cell r="F5643">
            <v>37235</v>
          </cell>
          <cell r="G5643">
            <v>11</v>
          </cell>
          <cell r="H5643" t="str">
            <v>UCP of Central Arizona</v>
          </cell>
          <cell r="I5643">
            <v>3</v>
          </cell>
          <cell r="J5643" t="str">
            <v>Home</v>
          </cell>
          <cell r="K5643">
            <v>36.6</v>
          </cell>
          <cell r="AB5643">
            <v>1.75</v>
          </cell>
          <cell r="AC5643">
            <v>1.75</v>
          </cell>
          <cell r="AD5643">
            <v>1.75</v>
          </cell>
        </row>
        <row r="5644">
          <cell r="A5644">
            <v>18</v>
          </cell>
          <cell r="B5644" t="str">
            <v>All Other</v>
          </cell>
          <cell r="C5644" t="str">
            <v>1100000325</v>
          </cell>
          <cell r="D5644" t="str">
            <v>Aidan</v>
          </cell>
          <cell r="E5644" t="str">
            <v>Logan</v>
          </cell>
          <cell r="F5644">
            <v>36909</v>
          </cell>
          <cell r="G5644">
            <v>11</v>
          </cell>
          <cell r="H5644" t="str">
            <v>UCP of Central Arizona</v>
          </cell>
          <cell r="I5644">
            <v>3</v>
          </cell>
          <cell r="J5644" t="str">
            <v>Home</v>
          </cell>
          <cell r="K5644">
            <v>36.6</v>
          </cell>
          <cell r="AB5644">
            <v>1.75</v>
          </cell>
          <cell r="AC5644">
            <v>1.5</v>
          </cell>
        </row>
        <row r="5645">
          <cell r="A5645">
            <v>18</v>
          </cell>
          <cell r="B5645" t="str">
            <v>All Other</v>
          </cell>
          <cell r="C5645" t="str">
            <v>1100000326</v>
          </cell>
          <cell r="D5645" t="str">
            <v>Justin</v>
          </cell>
          <cell r="E5645" t="str">
            <v>Hawkins</v>
          </cell>
          <cell r="F5645">
            <v>36957</v>
          </cell>
          <cell r="G5645">
            <v>11</v>
          </cell>
          <cell r="H5645" t="str">
            <v>UCP of Central Arizona</v>
          </cell>
          <cell r="I5645">
            <v>3</v>
          </cell>
          <cell r="J5645" t="str">
            <v>Home</v>
          </cell>
          <cell r="K5645">
            <v>36.6</v>
          </cell>
          <cell r="AB5645">
            <v>1.75</v>
          </cell>
          <cell r="AC5645">
            <v>0.5</v>
          </cell>
          <cell r="AE5645">
            <v>0.25</v>
          </cell>
          <cell r="AF5645">
            <v>1</v>
          </cell>
        </row>
        <row r="5646">
          <cell r="A5646">
            <v>18</v>
          </cell>
          <cell r="B5646" t="str">
            <v>All Other</v>
          </cell>
          <cell r="C5646" t="str">
            <v>1100000327</v>
          </cell>
          <cell r="D5646" t="str">
            <v>Jeroen</v>
          </cell>
          <cell r="E5646" t="str">
            <v>Wilson</v>
          </cell>
          <cell r="F5646">
            <v>36949</v>
          </cell>
          <cell r="G5646">
            <v>11</v>
          </cell>
          <cell r="H5646" t="str">
            <v>UCP of Central Arizona</v>
          </cell>
          <cell r="I5646">
            <v>3</v>
          </cell>
          <cell r="J5646" t="str">
            <v>Home</v>
          </cell>
          <cell r="K5646">
            <v>36.6</v>
          </cell>
          <cell r="AB5646">
            <v>1.75</v>
          </cell>
          <cell r="AC5646">
            <v>2</v>
          </cell>
          <cell r="AD5646">
            <v>1.25</v>
          </cell>
          <cell r="AE5646">
            <v>0.25</v>
          </cell>
          <cell r="AF5646">
            <v>0.75</v>
          </cell>
        </row>
        <row r="5647">
          <cell r="A5647">
            <v>18</v>
          </cell>
          <cell r="B5647" t="str">
            <v>All Other</v>
          </cell>
          <cell r="C5647" t="str">
            <v>1100000328</v>
          </cell>
          <cell r="D5647" t="str">
            <v>Toddena</v>
          </cell>
          <cell r="E5647" t="str">
            <v>Aman</v>
          </cell>
          <cell r="F5647">
            <v>37517</v>
          </cell>
          <cell r="G5647">
            <v>11</v>
          </cell>
          <cell r="H5647" t="str">
            <v>UCP of Central Arizona</v>
          </cell>
          <cell r="I5647">
            <v>3</v>
          </cell>
          <cell r="J5647" t="str">
            <v>Home</v>
          </cell>
          <cell r="K5647">
            <v>36.6</v>
          </cell>
          <cell r="AB5647">
            <v>2</v>
          </cell>
          <cell r="AC5647">
            <v>0.75</v>
          </cell>
          <cell r="AD5647">
            <v>1.5</v>
          </cell>
          <cell r="AG5647">
            <v>0.25</v>
          </cell>
          <cell r="AH5647">
            <v>0.5</v>
          </cell>
          <cell r="AI5647">
            <v>4</v>
          </cell>
        </row>
        <row r="5648">
          <cell r="A5648">
            <v>18</v>
          </cell>
          <cell r="B5648" t="str">
            <v>All Other</v>
          </cell>
          <cell r="C5648" t="str">
            <v>1100000329</v>
          </cell>
          <cell r="D5648" t="str">
            <v>Jonathan</v>
          </cell>
          <cell r="E5648" t="str">
            <v>Holton</v>
          </cell>
          <cell r="F5648">
            <v>36856</v>
          </cell>
          <cell r="G5648">
            <v>11</v>
          </cell>
          <cell r="H5648" t="str">
            <v>UCP of Central Arizona</v>
          </cell>
          <cell r="I5648">
            <v>3</v>
          </cell>
          <cell r="J5648" t="str">
            <v>Home</v>
          </cell>
          <cell r="K5648">
            <v>36.6</v>
          </cell>
          <cell r="AB5648">
            <v>1.75</v>
          </cell>
          <cell r="AC5648">
            <v>1.75</v>
          </cell>
        </row>
        <row r="5649">
          <cell r="A5649">
            <v>18</v>
          </cell>
          <cell r="B5649" t="str">
            <v>All Other</v>
          </cell>
          <cell r="C5649" t="str">
            <v>1100000330</v>
          </cell>
          <cell r="D5649" t="str">
            <v>Caleb</v>
          </cell>
          <cell r="E5649" t="str">
            <v>Evans</v>
          </cell>
          <cell r="F5649">
            <v>36994</v>
          </cell>
          <cell r="G5649">
            <v>11</v>
          </cell>
          <cell r="H5649" t="str">
            <v>UCP of Central Arizona</v>
          </cell>
          <cell r="I5649">
            <v>3</v>
          </cell>
          <cell r="J5649" t="str">
            <v>Home</v>
          </cell>
          <cell r="K5649">
            <v>36.6</v>
          </cell>
          <cell r="AB5649">
            <v>1.25</v>
          </cell>
          <cell r="AD5649">
            <v>0.5</v>
          </cell>
          <cell r="AF5649">
            <v>1.25</v>
          </cell>
          <cell r="AG5649">
            <v>1</v>
          </cell>
        </row>
        <row r="5650">
          <cell r="A5650">
            <v>18</v>
          </cell>
          <cell r="B5650" t="str">
            <v>All Other</v>
          </cell>
          <cell r="C5650" t="str">
            <v>1100000331</v>
          </cell>
          <cell r="D5650" t="str">
            <v>Tucker</v>
          </cell>
          <cell r="E5650" t="str">
            <v>Thulstrup</v>
          </cell>
          <cell r="F5650">
            <v>37229</v>
          </cell>
          <cell r="G5650">
            <v>11</v>
          </cell>
          <cell r="H5650" t="str">
            <v>UCP of Central Arizona</v>
          </cell>
          <cell r="I5650">
            <v>3</v>
          </cell>
          <cell r="J5650" t="str">
            <v>Home</v>
          </cell>
          <cell r="K5650">
            <v>36.6</v>
          </cell>
          <cell r="AB5650">
            <v>1.25</v>
          </cell>
          <cell r="AC5650">
            <v>0.25</v>
          </cell>
          <cell r="AE5650">
            <v>0.5</v>
          </cell>
          <cell r="AG5650">
            <v>0.25</v>
          </cell>
          <cell r="AH5650">
            <v>2.5</v>
          </cell>
          <cell r="AI5650">
            <v>0.75</v>
          </cell>
        </row>
        <row r="5651">
          <cell r="A5651">
            <v>18</v>
          </cell>
          <cell r="B5651" t="str">
            <v>All Other</v>
          </cell>
          <cell r="C5651" t="str">
            <v>1100000332</v>
          </cell>
          <cell r="D5651" t="str">
            <v>Nicholas</v>
          </cell>
          <cell r="E5651" t="str">
            <v>Green</v>
          </cell>
          <cell r="F5651">
            <v>37066</v>
          </cell>
          <cell r="G5651">
            <v>11</v>
          </cell>
          <cell r="H5651" t="str">
            <v>UCP of Central Arizona</v>
          </cell>
          <cell r="I5651">
            <v>3</v>
          </cell>
          <cell r="J5651" t="str">
            <v>Home</v>
          </cell>
          <cell r="K5651">
            <v>36.6</v>
          </cell>
          <cell r="AB5651">
            <v>2.25</v>
          </cell>
          <cell r="AC5651">
            <v>2</v>
          </cell>
          <cell r="AG5651">
            <v>0.5</v>
          </cell>
          <cell r="AH5651">
            <v>0.5</v>
          </cell>
        </row>
        <row r="5652">
          <cell r="A5652">
            <v>18</v>
          </cell>
          <cell r="B5652" t="str">
            <v>All Other</v>
          </cell>
          <cell r="C5652" t="str">
            <v>1100000333</v>
          </cell>
          <cell r="D5652" t="str">
            <v>Luke</v>
          </cell>
          <cell r="E5652" t="str">
            <v>Rundell</v>
          </cell>
          <cell r="F5652">
            <v>36979</v>
          </cell>
          <cell r="G5652">
            <v>11</v>
          </cell>
          <cell r="H5652" t="str">
            <v>UCP of Central Arizona</v>
          </cell>
          <cell r="I5652">
            <v>3</v>
          </cell>
          <cell r="J5652" t="str">
            <v>Home</v>
          </cell>
          <cell r="K5652">
            <v>36.6</v>
          </cell>
          <cell r="AB5652">
            <v>1.5</v>
          </cell>
          <cell r="AC5652">
            <v>1</v>
          </cell>
          <cell r="AD5652">
            <v>0.25</v>
          </cell>
          <cell r="AF5652">
            <v>0.25</v>
          </cell>
          <cell r="AG5652">
            <v>0.25</v>
          </cell>
        </row>
        <row r="5653">
          <cell r="A5653">
            <v>18</v>
          </cell>
          <cell r="B5653" t="str">
            <v>All Other</v>
          </cell>
          <cell r="C5653" t="str">
            <v>1100000334</v>
          </cell>
          <cell r="D5653" t="str">
            <v>Connor</v>
          </cell>
          <cell r="E5653" t="str">
            <v>Laskowski</v>
          </cell>
          <cell r="F5653">
            <v>36909</v>
          </cell>
          <cell r="G5653">
            <v>11</v>
          </cell>
          <cell r="H5653" t="str">
            <v>UCP of Central Arizona</v>
          </cell>
          <cell r="I5653">
            <v>3</v>
          </cell>
          <cell r="J5653" t="str">
            <v>Home</v>
          </cell>
          <cell r="K5653">
            <v>36.6</v>
          </cell>
          <cell r="AB5653">
            <v>2.25</v>
          </cell>
          <cell r="AC5653">
            <v>1.5</v>
          </cell>
          <cell r="AE5653">
            <v>0.5</v>
          </cell>
        </row>
        <row r="5654">
          <cell r="A5654">
            <v>18</v>
          </cell>
          <cell r="B5654" t="str">
            <v>All Other</v>
          </cell>
          <cell r="C5654" t="str">
            <v>1100000335</v>
          </cell>
          <cell r="D5654" t="str">
            <v>Charles</v>
          </cell>
          <cell r="E5654" t="str">
            <v>Nutter</v>
          </cell>
          <cell r="F5654">
            <v>37481</v>
          </cell>
          <cell r="G5654">
            <v>11</v>
          </cell>
          <cell r="H5654" t="str">
            <v>UCP of Central Arizona</v>
          </cell>
          <cell r="I5654">
            <v>3</v>
          </cell>
          <cell r="J5654" t="str">
            <v>Home</v>
          </cell>
          <cell r="K5654">
            <v>36.6</v>
          </cell>
          <cell r="AC5654">
            <v>1.75</v>
          </cell>
          <cell r="AE5654">
            <v>1.75</v>
          </cell>
          <cell r="AF5654">
            <v>0.5</v>
          </cell>
          <cell r="AG5654">
            <v>0.25</v>
          </cell>
          <cell r="AH5654">
            <v>2.25</v>
          </cell>
          <cell r="AI5654">
            <v>4.5</v>
          </cell>
        </row>
        <row r="5655">
          <cell r="A5655">
            <v>18</v>
          </cell>
          <cell r="B5655" t="str">
            <v>All Other</v>
          </cell>
          <cell r="C5655" t="str">
            <v>1100000336</v>
          </cell>
          <cell r="D5655" t="str">
            <v>Ian</v>
          </cell>
          <cell r="E5655" t="str">
            <v>Oxley</v>
          </cell>
          <cell r="F5655">
            <v>37370</v>
          </cell>
          <cell r="G5655">
            <v>11</v>
          </cell>
          <cell r="H5655" t="str">
            <v>UCP of Central Arizona</v>
          </cell>
          <cell r="I5655">
            <v>3</v>
          </cell>
          <cell r="J5655" t="str">
            <v>Home</v>
          </cell>
          <cell r="K5655">
            <v>36.6</v>
          </cell>
          <cell r="AA5655">
            <v>1.25</v>
          </cell>
          <cell r="AC5655">
            <v>1.25</v>
          </cell>
        </row>
        <row r="5656">
          <cell r="A5656">
            <v>18</v>
          </cell>
          <cell r="B5656" t="str">
            <v>All Other</v>
          </cell>
          <cell r="C5656" t="str">
            <v>1100000337</v>
          </cell>
          <cell r="D5656" t="str">
            <v>Joseph</v>
          </cell>
          <cell r="E5656" t="str">
            <v>Alger</v>
          </cell>
          <cell r="F5656">
            <v>37693</v>
          </cell>
          <cell r="G5656">
            <v>11</v>
          </cell>
          <cell r="H5656" t="str">
            <v>UCP of Central Arizona</v>
          </cell>
          <cell r="I5656">
            <v>3</v>
          </cell>
          <cell r="J5656" t="str">
            <v>Home</v>
          </cell>
          <cell r="K5656">
            <v>36.6</v>
          </cell>
          <cell r="AB5656">
            <v>0.75</v>
          </cell>
          <cell r="AC5656">
            <v>1.25</v>
          </cell>
          <cell r="AD5656">
            <v>1.75</v>
          </cell>
          <cell r="AG5656">
            <v>0.25</v>
          </cell>
          <cell r="AH5656">
            <v>0.25</v>
          </cell>
        </row>
        <row r="5657">
          <cell r="A5657">
            <v>18</v>
          </cell>
          <cell r="B5657" t="str">
            <v>All Other</v>
          </cell>
          <cell r="C5657" t="str">
            <v>1100000338</v>
          </cell>
          <cell r="D5657" t="str">
            <v>Ethan</v>
          </cell>
          <cell r="E5657" t="str">
            <v>Yu</v>
          </cell>
          <cell r="F5657">
            <v>37122</v>
          </cell>
          <cell r="G5657">
            <v>11</v>
          </cell>
          <cell r="H5657" t="str">
            <v>UCP of Central Arizona</v>
          </cell>
          <cell r="I5657">
            <v>3</v>
          </cell>
          <cell r="J5657" t="str">
            <v>Home</v>
          </cell>
          <cell r="K5657">
            <v>36.6</v>
          </cell>
          <cell r="AC5657">
            <v>1.75</v>
          </cell>
          <cell r="AD5657">
            <v>1.5</v>
          </cell>
          <cell r="AE5657">
            <v>2.25</v>
          </cell>
          <cell r="AG5657">
            <v>1</v>
          </cell>
        </row>
        <row r="5658">
          <cell r="A5658">
            <v>18</v>
          </cell>
          <cell r="B5658" t="str">
            <v>All Other</v>
          </cell>
          <cell r="C5658" t="str">
            <v>1100000339</v>
          </cell>
          <cell r="D5658" t="str">
            <v>Sebastian</v>
          </cell>
          <cell r="E5658" t="str">
            <v>Baratti</v>
          </cell>
          <cell r="F5658">
            <v>36910</v>
          </cell>
          <cell r="G5658">
            <v>11</v>
          </cell>
          <cell r="H5658" t="str">
            <v>UCP of Central Arizona</v>
          </cell>
          <cell r="I5658">
            <v>3</v>
          </cell>
          <cell r="J5658" t="str">
            <v>Home</v>
          </cell>
          <cell r="K5658">
            <v>36.6</v>
          </cell>
          <cell r="AB5658">
            <v>0.5</v>
          </cell>
          <cell r="AC5658">
            <v>1.75</v>
          </cell>
        </row>
        <row r="5659">
          <cell r="A5659">
            <v>18</v>
          </cell>
          <cell r="B5659" t="str">
            <v>All Other</v>
          </cell>
          <cell r="C5659" t="str">
            <v>1100000340</v>
          </cell>
          <cell r="D5659" t="str">
            <v>Dallan</v>
          </cell>
          <cell r="E5659" t="str">
            <v>Foster</v>
          </cell>
          <cell r="F5659">
            <v>37021</v>
          </cell>
          <cell r="G5659">
            <v>11</v>
          </cell>
          <cell r="H5659" t="str">
            <v>UCP of Central Arizona</v>
          </cell>
          <cell r="I5659">
            <v>3</v>
          </cell>
          <cell r="J5659" t="str">
            <v>Home</v>
          </cell>
          <cell r="K5659">
            <v>36.6</v>
          </cell>
          <cell r="AB5659">
            <v>0.5</v>
          </cell>
          <cell r="AC5659">
            <v>1.75</v>
          </cell>
          <cell r="AD5659">
            <v>1</v>
          </cell>
          <cell r="AE5659">
            <v>1.25</v>
          </cell>
          <cell r="AG5659">
            <v>0.25</v>
          </cell>
        </row>
        <row r="5660">
          <cell r="A5660">
            <v>18</v>
          </cell>
          <cell r="B5660" t="str">
            <v>All Other</v>
          </cell>
          <cell r="C5660" t="str">
            <v>1100000341</v>
          </cell>
          <cell r="D5660" t="str">
            <v>Charlie</v>
          </cell>
          <cell r="E5660" t="str">
            <v>Davis</v>
          </cell>
          <cell r="F5660">
            <v>36922</v>
          </cell>
          <cell r="G5660">
            <v>11</v>
          </cell>
          <cell r="H5660" t="str">
            <v>UCP of Central Arizona</v>
          </cell>
          <cell r="I5660">
            <v>3</v>
          </cell>
          <cell r="J5660" t="str">
            <v>Home</v>
          </cell>
          <cell r="K5660">
            <v>36.6</v>
          </cell>
          <cell r="AB5660">
            <v>0.75</v>
          </cell>
          <cell r="AC5660">
            <v>1.5</v>
          </cell>
        </row>
        <row r="5661">
          <cell r="A5661">
            <v>18</v>
          </cell>
          <cell r="B5661" t="str">
            <v>All Other</v>
          </cell>
          <cell r="C5661" t="str">
            <v>1100000342</v>
          </cell>
          <cell r="D5661" t="str">
            <v>Brittney</v>
          </cell>
          <cell r="E5661" t="str">
            <v>Janssen</v>
          </cell>
          <cell r="F5661">
            <v>37484</v>
          </cell>
          <cell r="G5661">
            <v>11</v>
          </cell>
          <cell r="H5661" t="str">
            <v>UCP of Central Arizona</v>
          </cell>
          <cell r="I5661">
            <v>3</v>
          </cell>
          <cell r="J5661" t="str">
            <v>Home</v>
          </cell>
          <cell r="K5661">
            <v>36.6</v>
          </cell>
          <cell r="AB5661">
            <v>1</v>
          </cell>
          <cell r="AC5661">
            <v>2.25</v>
          </cell>
          <cell r="AE5661">
            <v>1</v>
          </cell>
          <cell r="AG5661">
            <v>0.25</v>
          </cell>
          <cell r="AI5661">
            <v>1</v>
          </cell>
        </row>
        <row r="5662">
          <cell r="A5662">
            <v>18</v>
          </cell>
          <cell r="B5662" t="str">
            <v>All Other</v>
          </cell>
          <cell r="C5662" t="str">
            <v>1100000343</v>
          </cell>
          <cell r="D5662" t="str">
            <v>Quincy</v>
          </cell>
          <cell r="E5662" t="str">
            <v>Diaz</v>
          </cell>
          <cell r="F5662">
            <v>37694</v>
          </cell>
          <cell r="G5662">
            <v>11</v>
          </cell>
          <cell r="H5662" t="str">
            <v>UCP of Central Arizona</v>
          </cell>
          <cell r="I5662">
            <v>3</v>
          </cell>
          <cell r="J5662" t="str">
            <v>Home</v>
          </cell>
          <cell r="K5662">
            <v>36.6</v>
          </cell>
        </row>
        <row r="5663">
          <cell r="A5663">
            <v>18</v>
          </cell>
          <cell r="B5663" t="str">
            <v>All Other</v>
          </cell>
          <cell r="C5663" t="str">
            <v>1100000343</v>
          </cell>
          <cell r="D5663" t="str">
            <v>Quincy</v>
          </cell>
          <cell r="E5663" t="str">
            <v>Diaz</v>
          </cell>
          <cell r="F5663">
            <v>37694</v>
          </cell>
          <cell r="G5663">
            <v>11</v>
          </cell>
          <cell r="H5663" t="str">
            <v>UCP of Central Arizona</v>
          </cell>
          <cell r="I5663">
            <v>6</v>
          </cell>
          <cell r="J5663" t="str">
            <v>Provider</v>
          </cell>
          <cell r="K5663">
            <v>36.6</v>
          </cell>
          <cell r="AB5663">
            <v>1.5</v>
          </cell>
          <cell r="AC5663">
            <v>0.75</v>
          </cell>
          <cell r="AD5663">
            <v>1.75</v>
          </cell>
          <cell r="AG5663">
            <v>0.25</v>
          </cell>
        </row>
        <row r="5664">
          <cell r="A5664">
            <v>18</v>
          </cell>
          <cell r="B5664" t="str">
            <v>All Other</v>
          </cell>
          <cell r="C5664" t="str">
            <v>1100000344</v>
          </cell>
          <cell r="D5664" t="str">
            <v>Allan</v>
          </cell>
          <cell r="E5664" t="str">
            <v>Valenzuela</v>
          </cell>
          <cell r="F5664">
            <v>37074</v>
          </cell>
          <cell r="G5664">
            <v>11</v>
          </cell>
          <cell r="H5664" t="str">
            <v>UCP of Central Arizona</v>
          </cell>
          <cell r="I5664">
            <v>6</v>
          </cell>
          <cell r="J5664" t="str">
            <v>Provider</v>
          </cell>
          <cell r="K5664">
            <v>36.6</v>
          </cell>
          <cell r="AB5664">
            <v>1.75</v>
          </cell>
          <cell r="AD5664">
            <v>0.75</v>
          </cell>
          <cell r="AE5664">
            <v>0.5</v>
          </cell>
          <cell r="AH5664">
            <v>1.75</v>
          </cell>
          <cell r="AI5664">
            <v>1</v>
          </cell>
        </row>
        <row r="5665">
          <cell r="A5665">
            <v>18</v>
          </cell>
          <cell r="B5665" t="str">
            <v>All Other</v>
          </cell>
          <cell r="C5665" t="str">
            <v>1100000345</v>
          </cell>
          <cell r="D5665" t="str">
            <v>Sam</v>
          </cell>
          <cell r="E5665" t="str">
            <v>Summers</v>
          </cell>
          <cell r="F5665">
            <v>37025</v>
          </cell>
          <cell r="G5665">
            <v>11</v>
          </cell>
          <cell r="H5665" t="str">
            <v>UCP of Central Arizona</v>
          </cell>
          <cell r="I5665">
            <v>3</v>
          </cell>
          <cell r="J5665" t="str">
            <v>Home</v>
          </cell>
          <cell r="K5665">
            <v>36.6</v>
          </cell>
          <cell r="AB5665">
            <v>0.75</v>
          </cell>
          <cell r="AC5665">
            <v>1.75</v>
          </cell>
          <cell r="AD5665">
            <v>1</v>
          </cell>
          <cell r="AF5665">
            <v>0.5</v>
          </cell>
          <cell r="AG5665">
            <v>0.25</v>
          </cell>
          <cell r="AI5665">
            <v>1.75</v>
          </cell>
        </row>
        <row r="5666">
          <cell r="A5666">
            <v>18</v>
          </cell>
          <cell r="B5666" t="str">
            <v>All Other</v>
          </cell>
          <cell r="C5666" t="str">
            <v>1100000346</v>
          </cell>
          <cell r="D5666" t="str">
            <v>Elizabeth</v>
          </cell>
          <cell r="E5666" t="str">
            <v>Decker</v>
          </cell>
          <cell r="F5666">
            <v>36987</v>
          </cell>
          <cell r="G5666">
            <v>11</v>
          </cell>
          <cell r="H5666" t="str">
            <v>UCP of Central Arizona</v>
          </cell>
          <cell r="I5666">
            <v>3</v>
          </cell>
          <cell r="J5666" t="str">
            <v>Home</v>
          </cell>
          <cell r="K5666">
            <v>36.6</v>
          </cell>
          <cell r="AB5666">
            <v>0.5</v>
          </cell>
          <cell r="AC5666">
            <v>1.5</v>
          </cell>
          <cell r="AD5666">
            <v>2.75</v>
          </cell>
          <cell r="AE5666">
            <v>0.5</v>
          </cell>
          <cell r="AF5666">
            <v>0.25</v>
          </cell>
          <cell r="AG5666">
            <v>0.25</v>
          </cell>
        </row>
        <row r="5667">
          <cell r="A5667">
            <v>18</v>
          </cell>
          <cell r="B5667" t="str">
            <v>All Other</v>
          </cell>
          <cell r="C5667" t="str">
            <v>1100000347</v>
          </cell>
          <cell r="D5667" t="str">
            <v>Justin</v>
          </cell>
          <cell r="E5667" t="str">
            <v>Blum</v>
          </cell>
          <cell r="F5667">
            <v>37155</v>
          </cell>
          <cell r="G5667">
            <v>11</v>
          </cell>
          <cell r="H5667" t="str">
            <v>UCP of Central Arizona</v>
          </cell>
          <cell r="I5667">
            <v>3</v>
          </cell>
          <cell r="J5667" t="str">
            <v>Home</v>
          </cell>
          <cell r="K5667">
            <v>36.6</v>
          </cell>
          <cell r="AC5667">
            <v>1.5</v>
          </cell>
          <cell r="AD5667">
            <v>1.25</v>
          </cell>
          <cell r="AE5667">
            <v>0.25</v>
          </cell>
          <cell r="AF5667">
            <v>0.75</v>
          </cell>
          <cell r="AH5667">
            <v>1</v>
          </cell>
          <cell r="AI5667">
            <v>3.5</v>
          </cell>
        </row>
        <row r="5668">
          <cell r="A5668">
            <v>18</v>
          </cell>
          <cell r="B5668" t="str">
            <v>All Other</v>
          </cell>
          <cell r="C5668" t="str">
            <v>1100000348</v>
          </cell>
          <cell r="D5668" t="str">
            <v>Kyle</v>
          </cell>
          <cell r="E5668" t="str">
            <v>Lundgren</v>
          </cell>
          <cell r="F5668">
            <v>37745</v>
          </cell>
          <cell r="G5668">
            <v>11</v>
          </cell>
          <cell r="H5668" t="str">
            <v>UCP of Central Arizona</v>
          </cell>
          <cell r="I5668">
            <v>3</v>
          </cell>
          <cell r="J5668" t="str">
            <v>Home</v>
          </cell>
          <cell r="K5668">
            <v>36.6</v>
          </cell>
          <cell r="AB5668">
            <v>0.75</v>
          </cell>
          <cell r="AC5668">
            <v>2.5</v>
          </cell>
        </row>
        <row r="5669">
          <cell r="A5669">
            <v>18</v>
          </cell>
          <cell r="B5669" t="str">
            <v>All Other</v>
          </cell>
          <cell r="C5669" t="str">
            <v>1100000349</v>
          </cell>
          <cell r="D5669" t="str">
            <v>Salma</v>
          </cell>
          <cell r="E5669" t="str">
            <v>Hussain</v>
          </cell>
          <cell r="F5669">
            <v>37841</v>
          </cell>
          <cell r="G5669">
            <v>11</v>
          </cell>
          <cell r="H5669" t="str">
            <v>UCP of Central Arizona</v>
          </cell>
          <cell r="I5669">
            <v>3</v>
          </cell>
          <cell r="J5669" t="str">
            <v>Home</v>
          </cell>
          <cell r="K5669">
            <v>36.6</v>
          </cell>
          <cell r="AG5669">
            <v>0.25</v>
          </cell>
          <cell r="AH5669">
            <v>1.25</v>
          </cell>
          <cell r="AI5669">
            <v>0.25</v>
          </cell>
        </row>
        <row r="5670">
          <cell r="A5670">
            <v>18</v>
          </cell>
          <cell r="B5670" t="str">
            <v>All Other</v>
          </cell>
          <cell r="C5670" t="str">
            <v>1100000349</v>
          </cell>
          <cell r="D5670" t="str">
            <v>Salma</v>
          </cell>
          <cell r="E5670" t="str">
            <v>Hussain</v>
          </cell>
          <cell r="F5670">
            <v>37841</v>
          </cell>
          <cell r="G5670">
            <v>11</v>
          </cell>
          <cell r="H5670" t="str">
            <v>UCP of Central Arizona</v>
          </cell>
          <cell r="I5670">
            <v>6</v>
          </cell>
          <cell r="J5670" t="str">
            <v>Provider</v>
          </cell>
          <cell r="K5670">
            <v>36.6</v>
          </cell>
          <cell r="AC5670">
            <v>2</v>
          </cell>
        </row>
        <row r="5671">
          <cell r="A5671">
            <v>18</v>
          </cell>
          <cell r="B5671" t="str">
            <v>All Other</v>
          </cell>
          <cell r="C5671" t="str">
            <v>1100000350</v>
          </cell>
          <cell r="D5671" t="str">
            <v>Joshua</v>
          </cell>
          <cell r="E5671" t="str">
            <v>Martins</v>
          </cell>
          <cell r="F5671">
            <v>37023</v>
          </cell>
          <cell r="G5671">
            <v>11</v>
          </cell>
          <cell r="H5671" t="str">
            <v>UCP of Central Arizona</v>
          </cell>
          <cell r="I5671">
            <v>3</v>
          </cell>
          <cell r="J5671" t="str">
            <v>Home</v>
          </cell>
          <cell r="K5671">
            <v>36.6</v>
          </cell>
          <cell r="AC5671">
            <v>1</v>
          </cell>
          <cell r="AD5671">
            <v>1</v>
          </cell>
          <cell r="AF5671">
            <v>0.5</v>
          </cell>
          <cell r="AG5671">
            <v>1</v>
          </cell>
          <cell r="AH5671">
            <v>1.25</v>
          </cell>
        </row>
        <row r="5672">
          <cell r="A5672">
            <v>18</v>
          </cell>
          <cell r="B5672" t="str">
            <v>All Other</v>
          </cell>
          <cell r="C5672" t="str">
            <v>1100000351</v>
          </cell>
          <cell r="D5672" t="str">
            <v>Russell</v>
          </cell>
          <cell r="E5672" t="str">
            <v>Rednour</v>
          </cell>
          <cell r="F5672">
            <v>37040</v>
          </cell>
          <cell r="G5672">
            <v>11</v>
          </cell>
          <cell r="H5672" t="str">
            <v>UCP of Central Arizona</v>
          </cell>
          <cell r="I5672">
            <v>3</v>
          </cell>
          <cell r="J5672" t="str">
            <v>Home</v>
          </cell>
          <cell r="K5672">
            <v>36.6</v>
          </cell>
          <cell r="AC5672">
            <v>0.75</v>
          </cell>
          <cell r="AD5672">
            <v>0.5</v>
          </cell>
        </row>
        <row r="5673">
          <cell r="A5673">
            <v>18</v>
          </cell>
          <cell r="B5673" t="str">
            <v>All Other</v>
          </cell>
          <cell r="C5673" t="str">
            <v>1100000352</v>
          </cell>
          <cell r="D5673" t="str">
            <v>Collin</v>
          </cell>
          <cell r="E5673" t="str">
            <v>Spence</v>
          </cell>
          <cell r="F5673">
            <v>37141</v>
          </cell>
          <cell r="G5673">
            <v>11</v>
          </cell>
          <cell r="H5673" t="str">
            <v>UCP of Central Arizona</v>
          </cell>
          <cell r="I5673">
            <v>3</v>
          </cell>
          <cell r="J5673" t="str">
            <v>Home</v>
          </cell>
          <cell r="K5673">
            <v>36.6</v>
          </cell>
          <cell r="AC5673">
            <v>1.5</v>
          </cell>
          <cell r="AE5673">
            <v>2</v>
          </cell>
          <cell r="AF5673">
            <v>0.25</v>
          </cell>
          <cell r="AH5673">
            <v>0.25</v>
          </cell>
        </row>
        <row r="5674">
          <cell r="A5674">
            <v>18</v>
          </cell>
          <cell r="B5674" t="str">
            <v>All Other</v>
          </cell>
          <cell r="C5674" t="str">
            <v>1100000353</v>
          </cell>
          <cell r="D5674" t="str">
            <v>Joshua</v>
          </cell>
          <cell r="E5674" t="str">
            <v>Lynch</v>
          </cell>
          <cell r="F5674">
            <v>37013</v>
          </cell>
          <cell r="G5674">
            <v>11</v>
          </cell>
          <cell r="H5674" t="str">
            <v>UCP of Central Arizona</v>
          </cell>
          <cell r="I5674">
            <v>3</v>
          </cell>
          <cell r="J5674" t="str">
            <v>Home</v>
          </cell>
          <cell r="K5674">
            <v>36.6</v>
          </cell>
          <cell r="AC5674">
            <v>2.25</v>
          </cell>
          <cell r="AD5674">
            <v>0.25</v>
          </cell>
          <cell r="AE5674">
            <v>0.5</v>
          </cell>
          <cell r="AF5674">
            <v>1.25</v>
          </cell>
          <cell r="AI5674">
            <v>0.25</v>
          </cell>
        </row>
        <row r="5675">
          <cell r="A5675">
            <v>18</v>
          </cell>
          <cell r="B5675" t="str">
            <v>All Other</v>
          </cell>
          <cell r="C5675" t="str">
            <v>1100000354</v>
          </cell>
          <cell r="D5675" t="str">
            <v>Shyanne</v>
          </cell>
          <cell r="E5675" t="str">
            <v>Hunter</v>
          </cell>
          <cell r="F5675">
            <v>37348</v>
          </cell>
          <cell r="G5675">
            <v>11</v>
          </cell>
          <cell r="H5675" t="str">
            <v>UCP of Central Arizona</v>
          </cell>
          <cell r="I5675">
            <v>3</v>
          </cell>
          <cell r="J5675" t="str">
            <v>Home</v>
          </cell>
          <cell r="K5675">
            <v>36.6</v>
          </cell>
          <cell r="AC5675">
            <v>1.75</v>
          </cell>
        </row>
        <row r="5676">
          <cell r="A5676">
            <v>18</v>
          </cell>
          <cell r="B5676" t="str">
            <v>All Other</v>
          </cell>
          <cell r="C5676" t="str">
            <v>1100000355</v>
          </cell>
          <cell r="D5676" t="str">
            <v>Asher</v>
          </cell>
          <cell r="E5676" t="str">
            <v>Stemmons</v>
          </cell>
          <cell r="F5676">
            <v>37147</v>
          </cell>
          <cell r="G5676">
            <v>11</v>
          </cell>
          <cell r="H5676" t="str">
            <v>UCP of Central Arizona</v>
          </cell>
          <cell r="I5676">
            <v>3</v>
          </cell>
          <cell r="J5676" t="str">
            <v>Home</v>
          </cell>
          <cell r="K5676">
            <v>36.6</v>
          </cell>
          <cell r="AC5676">
            <v>1.75</v>
          </cell>
          <cell r="AE5676">
            <v>1</v>
          </cell>
          <cell r="AF5676">
            <v>0.5</v>
          </cell>
          <cell r="AG5676">
            <v>0.5</v>
          </cell>
          <cell r="AH5676">
            <v>3.25</v>
          </cell>
        </row>
        <row r="5677">
          <cell r="A5677">
            <v>18</v>
          </cell>
          <cell r="B5677" t="str">
            <v>All Other</v>
          </cell>
          <cell r="C5677" t="str">
            <v>1100000356</v>
          </cell>
          <cell r="D5677" t="str">
            <v>Cameron</v>
          </cell>
          <cell r="E5677" t="str">
            <v>Smrek</v>
          </cell>
          <cell r="F5677">
            <v>37028</v>
          </cell>
          <cell r="G5677">
            <v>11</v>
          </cell>
          <cell r="H5677" t="str">
            <v>UCP of Central Arizona</v>
          </cell>
          <cell r="I5677">
            <v>3</v>
          </cell>
          <cell r="J5677" t="str">
            <v>Home</v>
          </cell>
          <cell r="K5677">
            <v>36.6</v>
          </cell>
          <cell r="AC5677">
            <v>0.5</v>
          </cell>
          <cell r="AD5677">
            <v>1.25</v>
          </cell>
          <cell r="AE5677">
            <v>1.25</v>
          </cell>
          <cell r="AF5677">
            <v>1</v>
          </cell>
          <cell r="AI5677">
            <v>1</v>
          </cell>
        </row>
        <row r="5678">
          <cell r="A5678">
            <v>18</v>
          </cell>
          <cell r="B5678" t="str">
            <v>All Other</v>
          </cell>
          <cell r="C5678" t="str">
            <v>1100000357</v>
          </cell>
          <cell r="D5678" t="str">
            <v>Martin</v>
          </cell>
          <cell r="E5678" t="str">
            <v>Czoka</v>
          </cell>
          <cell r="F5678">
            <v>37288</v>
          </cell>
          <cell r="G5678">
            <v>11</v>
          </cell>
          <cell r="H5678" t="str">
            <v>UCP of Central Arizona</v>
          </cell>
          <cell r="I5678">
            <v>3</v>
          </cell>
          <cell r="J5678" t="str">
            <v>Home</v>
          </cell>
          <cell r="K5678">
            <v>36.6</v>
          </cell>
          <cell r="AD5678">
            <v>1.75</v>
          </cell>
          <cell r="AE5678">
            <v>1</v>
          </cell>
          <cell r="AG5678">
            <v>0.25</v>
          </cell>
          <cell r="AH5678">
            <v>1.25</v>
          </cell>
        </row>
        <row r="5679">
          <cell r="A5679">
            <v>18</v>
          </cell>
          <cell r="B5679" t="str">
            <v>All Other</v>
          </cell>
          <cell r="C5679" t="str">
            <v>1100000358</v>
          </cell>
          <cell r="D5679" t="str">
            <v>Jacob</v>
          </cell>
          <cell r="E5679" t="str">
            <v>Phan</v>
          </cell>
          <cell r="F5679">
            <v>37462</v>
          </cell>
          <cell r="G5679">
            <v>11</v>
          </cell>
          <cell r="H5679" t="str">
            <v>UCP of Central Arizona</v>
          </cell>
          <cell r="I5679">
            <v>3</v>
          </cell>
          <cell r="J5679" t="str">
            <v>Home</v>
          </cell>
          <cell r="K5679">
            <v>36.6</v>
          </cell>
          <cell r="AC5679">
            <v>2</v>
          </cell>
          <cell r="AE5679">
            <v>0.5</v>
          </cell>
          <cell r="AF5679">
            <v>2.25</v>
          </cell>
          <cell r="AG5679">
            <v>0.5</v>
          </cell>
          <cell r="AH5679">
            <v>0.5</v>
          </cell>
        </row>
        <row r="5680">
          <cell r="A5680">
            <v>18</v>
          </cell>
          <cell r="B5680" t="str">
            <v>All Other</v>
          </cell>
          <cell r="C5680" t="str">
            <v>1100000359</v>
          </cell>
          <cell r="D5680" t="str">
            <v>Alexander</v>
          </cell>
          <cell r="E5680" t="str">
            <v>Webster</v>
          </cell>
          <cell r="F5680">
            <v>37354</v>
          </cell>
          <cell r="G5680">
            <v>11</v>
          </cell>
          <cell r="H5680" t="str">
            <v>UCP of Central Arizona</v>
          </cell>
          <cell r="I5680">
            <v>3</v>
          </cell>
          <cell r="J5680" t="str">
            <v>Home</v>
          </cell>
          <cell r="K5680">
            <v>36.6</v>
          </cell>
          <cell r="AC5680">
            <v>0.5</v>
          </cell>
          <cell r="AF5680">
            <v>1.25</v>
          </cell>
          <cell r="AI5680">
            <v>1.75</v>
          </cell>
        </row>
        <row r="5681">
          <cell r="A5681">
            <v>18</v>
          </cell>
          <cell r="B5681" t="str">
            <v>All Other</v>
          </cell>
          <cell r="C5681" t="str">
            <v>1100000360</v>
          </cell>
          <cell r="D5681" t="str">
            <v>Nathan</v>
          </cell>
          <cell r="E5681" t="str">
            <v>Tanner</v>
          </cell>
          <cell r="F5681">
            <v>37042</v>
          </cell>
          <cell r="G5681">
            <v>11</v>
          </cell>
          <cell r="H5681" t="str">
            <v>UCP of Central Arizona</v>
          </cell>
          <cell r="I5681">
            <v>3</v>
          </cell>
          <cell r="J5681" t="str">
            <v>Home</v>
          </cell>
          <cell r="K5681">
            <v>36.6</v>
          </cell>
          <cell r="AD5681">
            <v>1</v>
          </cell>
          <cell r="AE5681">
            <v>1.25</v>
          </cell>
          <cell r="AG5681">
            <v>0.75</v>
          </cell>
          <cell r="AH5681">
            <v>1.75</v>
          </cell>
        </row>
        <row r="5682">
          <cell r="A5682">
            <v>18</v>
          </cell>
          <cell r="B5682" t="str">
            <v>All Other</v>
          </cell>
          <cell r="C5682" t="str">
            <v>1100000361</v>
          </cell>
          <cell r="D5682" t="str">
            <v>Bryce</v>
          </cell>
          <cell r="E5682" t="str">
            <v>Walker</v>
          </cell>
          <cell r="F5682">
            <v>37515</v>
          </cell>
          <cell r="G5682">
            <v>11</v>
          </cell>
          <cell r="H5682" t="str">
            <v>UCP of Central Arizona</v>
          </cell>
          <cell r="I5682">
            <v>3</v>
          </cell>
          <cell r="J5682" t="str">
            <v>Home</v>
          </cell>
          <cell r="K5682">
            <v>36.6</v>
          </cell>
          <cell r="AC5682">
            <v>0.5</v>
          </cell>
        </row>
        <row r="5683">
          <cell r="A5683">
            <v>18</v>
          </cell>
          <cell r="B5683" t="str">
            <v>All Other</v>
          </cell>
          <cell r="C5683" t="str">
            <v>1100000362</v>
          </cell>
          <cell r="D5683" t="str">
            <v>Christopher</v>
          </cell>
          <cell r="E5683" t="str">
            <v>Kenny</v>
          </cell>
          <cell r="F5683">
            <v>37127</v>
          </cell>
          <cell r="G5683">
            <v>11</v>
          </cell>
          <cell r="H5683" t="str">
            <v>UCP of Central Arizona</v>
          </cell>
          <cell r="I5683">
            <v>3</v>
          </cell>
          <cell r="J5683" t="str">
            <v>Home</v>
          </cell>
          <cell r="K5683">
            <v>36.6</v>
          </cell>
          <cell r="AD5683">
            <v>2.25</v>
          </cell>
          <cell r="AE5683">
            <v>2.25</v>
          </cell>
          <cell r="AF5683">
            <v>0.25</v>
          </cell>
          <cell r="AG5683">
            <v>2</v>
          </cell>
          <cell r="AH5683">
            <v>2</v>
          </cell>
        </row>
        <row r="5684">
          <cell r="A5684">
            <v>18</v>
          </cell>
          <cell r="B5684" t="str">
            <v>All Other</v>
          </cell>
          <cell r="C5684" t="str">
            <v>1100000363</v>
          </cell>
          <cell r="D5684" t="str">
            <v>Kaylee</v>
          </cell>
          <cell r="E5684" t="str">
            <v>Yazzie</v>
          </cell>
          <cell r="F5684">
            <v>37131</v>
          </cell>
          <cell r="G5684">
            <v>11</v>
          </cell>
          <cell r="H5684" t="str">
            <v>UCP of Central Arizona</v>
          </cell>
          <cell r="I5684">
            <v>3</v>
          </cell>
          <cell r="J5684" t="str">
            <v>Home</v>
          </cell>
          <cell r="K5684">
            <v>36.6</v>
          </cell>
          <cell r="AC5684">
            <v>0.5</v>
          </cell>
          <cell r="AD5684">
            <v>0.5</v>
          </cell>
        </row>
        <row r="5685">
          <cell r="A5685">
            <v>18</v>
          </cell>
          <cell r="B5685" t="str">
            <v>All Other</v>
          </cell>
          <cell r="C5685" t="str">
            <v>1100000364</v>
          </cell>
          <cell r="D5685" t="str">
            <v>Brady</v>
          </cell>
          <cell r="E5685" t="str">
            <v>Vosler</v>
          </cell>
          <cell r="F5685">
            <v>37123</v>
          </cell>
          <cell r="G5685">
            <v>11</v>
          </cell>
          <cell r="H5685" t="str">
            <v>UCP of Central Arizona</v>
          </cell>
          <cell r="I5685">
            <v>3</v>
          </cell>
          <cell r="J5685" t="str">
            <v>Home</v>
          </cell>
          <cell r="K5685">
            <v>36.6</v>
          </cell>
          <cell r="AD5685">
            <v>1</v>
          </cell>
        </row>
        <row r="5686">
          <cell r="A5686">
            <v>18</v>
          </cell>
          <cell r="B5686" t="str">
            <v>All Other</v>
          </cell>
          <cell r="C5686" t="str">
            <v>1100000365</v>
          </cell>
          <cell r="D5686" t="str">
            <v>Aaron</v>
          </cell>
          <cell r="E5686" t="str">
            <v>Bernal</v>
          </cell>
          <cell r="F5686">
            <v>37253</v>
          </cell>
          <cell r="G5686">
            <v>11</v>
          </cell>
          <cell r="H5686" t="str">
            <v>UCP of Central Arizona</v>
          </cell>
          <cell r="I5686">
            <v>3</v>
          </cell>
          <cell r="J5686" t="str">
            <v>Home</v>
          </cell>
          <cell r="K5686">
            <v>36.6</v>
          </cell>
          <cell r="AD5686">
            <v>2.25</v>
          </cell>
          <cell r="AE5686">
            <v>1</v>
          </cell>
        </row>
        <row r="5687">
          <cell r="A5687">
            <v>18</v>
          </cell>
          <cell r="B5687" t="str">
            <v>All Other</v>
          </cell>
          <cell r="C5687" t="str">
            <v>1100000366</v>
          </cell>
          <cell r="D5687" t="str">
            <v>Brittany</v>
          </cell>
          <cell r="E5687" t="str">
            <v>Segura</v>
          </cell>
          <cell r="F5687">
            <v>37437</v>
          </cell>
          <cell r="G5687">
            <v>11</v>
          </cell>
          <cell r="H5687" t="str">
            <v>UCP of Central Arizona</v>
          </cell>
          <cell r="I5687">
            <v>3</v>
          </cell>
          <cell r="J5687" t="str">
            <v>Home</v>
          </cell>
          <cell r="K5687">
            <v>36.6</v>
          </cell>
          <cell r="AD5687">
            <v>2.25</v>
          </cell>
          <cell r="AG5687">
            <v>0.25</v>
          </cell>
          <cell r="AH5687">
            <v>1.5</v>
          </cell>
        </row>
        <row r="5688">
          <cell r="A5688">
            <v>18</v>
          </cell>
          <cell r="B5688" t="str">
            <v>All Other</v>
          </cell>
          <cell r="C5688" t="str">
            <v>1100000367</v>
          </cell>
          <cell r="D5688" t="str">
            <v>Anthony</v>
          </cell>
          <cell r="E5688" t="str">
            <v>Brown</v>
          </cell>
          <cell r="F5688">
            <v>37187</v>
          </cell>
          <cell r="G5688">
            <v>11</v>
          </cell>
          <cell r="H5688" t="str">
            <v>UCP of Central Arizona</v>
          </cell>
          <cell r="I5688">
            <v>3</v>
          </cell>
          <cell r="J5688" t="str">
            <v>Home</v>
          </cell>
          <cell r="K5688">
            <v>36.6</v>
          </cell>
          <cell r="AD5688">
            <v>2.75</v>
          </cell>
          <cell r="AE5688">
            <v>0.5</v>
          </cell>
          <cell r="AF5688">
            <v>1</v>
          </cell>
          <cell r="AI5688">
            <v>0.25</v>
          </cell>
        </row>
        <row r="5689">
          <cell r="A5689">
            <v>18</v>
          </cell>
          <cell r="B5689" t="str">
            <v>All Other</v>
          </cell>
          <cell r="C5689" t="str">
            <v>1100000368</v>
          </cell>
          <cell r="D5689" t="str">
            <v>Megan</v>
          </cell>
          <cell r="E5689" t="str">
            <v>Alexander</v>
          </cell>
          <cell r="F5689">
            <v>37117</v>
          </cell>
          <cell r="G5689">
            <v>11</v>
          </cell>
          <cell r="H5689" t="str">
            <v>UCP of Central Arizona</v>
          </cell>
          <cell r="I5689">
            <v>3</v>
          </cell>
          <cell r="J5689" t="str">
            <v>Home</v>
          </cell>
          <cell r="K5689">
            <v>36.6</v>
          </cell>
          <cell r="AD5689">
            <v>2</v>
          </cell>
          <cell r="AE5689">
            <v>2</v>
          </cell>
          <cell r="AG5689">
            <v>0.25</v>
          </cell>
          <cell r="AH5689">
            <v>0.75</v>
          </cell>
          <cell r="AI5689">
            <v>0.5</v>
          </cell>
        </row>
        <row r="5690">
          <cell r="A5690">
            <v>18</v>
          </cell>
          <cell r="B5690" t="str">
            <v>All Other</v>
          </cell>
          <cell r="C5690" t="str">
            <v>1100000369</v>
          </cell>
          <cell r="D5690" t="str">
            <v>Winston</v>
          </cell>
          <cell r="E5690" t="str">
            <v>Baltyn</v>
          </cell>
          <cell r="F5690">
            <v>37150</v>
          </cell>
          <cell r="G5690">
            <v>11</v>
          </cell>
          <cell r="H5690" t="str">
            <v>UCP of Central Arizona</v>
          </cell>
          <cell r="I5690">
            <v>3</v>
          </cell>
          <cell r="J5690" t="str">
            <v>Home</v>
          </cell>
          <cell r="K5690">
            <v>36.6</v>
          </cell>
          <cell r="AD5690">
            <v>1.25</v>
          </cell>
          <cell r="AF5690">
            <v>2.75</v>
          </cell>
          <cell r="AG5690">
            <v>0.75</v>
          </cell>
          <cell r="AH5690">
            <v>0.25</v>
          </cell>
          <cell r="AI5690">
            <v>1.25</v>
          </cell>
        </row>
        <row r="5691">
          <cell r="A5691">
            <v>18</v>
          </cell>
          <cell r="B5691" t="str">
            <v>All Other</v>
          </cell>
          <cell r="C5691" t="str">
            <v>1100000370</v>
          </cell>
          <cell r="D5691" t="str">
            <v>Jacob</v>
          </cell>
          <cell r="E5691" t="str">
            <v>Broyles</v>
          </cell>
          <cell r="F5691">
            <v>37153</v>
          </cell>
          <cell r="G5691">
            <v>11</v>
          </cell>
          <cell r="H5691" t="str">
            <v>UCP of Central Arizona</v>
          </cell>
          <cell r="I5691">
            <v>3</v>
          </cell>
          <cell r="J5691" t="str">
            <v>Home</v>
          </cell>
          <cell r="K5691">
            <v>36.6</v>
          </cell>
          <cell r="AC5691">
            <v>1.75</v>
          </cell>
          <cell r="AE5691">
            <v>1.5</v>
          </cell>
          <cell r="AF5691">
            <v>0.75</v>
          </cell>
          <cell r="AG5691">
            <v>1</v>
          </cell>
          <cell r="AI5691">
            <v>0.25</v>
          </cell>
        </row>
        <row r="5692">
          <cell r="A5692">
            <v>18</v>
          </cell>
          <cell r="B5692" t="str">
            <v>All Other</v>
          </cell>
          <cell r="C5692" t="str">
            <v>1100000371</v>
          </cell>
          <cell r="D5692" t="str">
            <v>Devon</v>
          </cell>
          <cell r="E5692" t="str">
            <v>Armstrong</v>
          </cell>
          <cell r="F5692">
            <v>37397</v>
          </cell>
          <cell r="G5692">
            <v>11</v>
          </cell>
          <cell r="H5692" t="str">
            <v>UCP of Central Arizona</v>
          </cell>
          <cell r="I5692">
            <v>3</v>
          </cell>
          <cell r="J5692" t="str">
            <v>Home</v>
          </cell>
          <cell r="K5692">
            <v>36.6</v>
          </cell>
          <cell r="AD5692">
            <v>2</v>
          </cell>
          <cell r="AF5692">
            <v>1</v>
          </cell>
        </row>
        <row r="5693">
          <cell r="A5693">
            <v>18</v>
          </cell>
          <cell r="B5693" t="str">
            <v>All Other</v>
          </cell>
          <cell r="C5693" t="str">
            <v>1100000372</v>
          </cell>
          <cell r="D5693" t="str">
            <v>Carson</v>
          </cell>
          <cell r="E5693" t="str">
            <v>Betteley</v>
          </cell>
          <cell r="F5693">
            <v>37046</v>
          </cell>
          <cell r="G5693">
            <v>11</v>
          </cell>
          <cell r="H5693" t="str">
            <v>UCP of Central Arizona</v>
          </cell>
          <cell r="I5693">
            <v>3</v>
          </cell>
          <cell r="J5693" t="str">
            <v>Home</v>
          </cell>
          <cell r="K5693">
            <v>36.6</v>
          </cell>
          <cell r="AC5693">
            <v>0.75</v>
          </cell>
          <cell r="AD5693">
            <v>1.75</v>
          </cell>
          <cell r="AE5693">
            <v>1.5</v>
          </cell>
          <cell r="AF5693">
            <v>0.25</v>
          </cell>
          <cell r="AG5693">
            <v>0.5</v>
          </cell>
          <cell r="AH5693">
            <v>0.25</v>
          </cell>
        </row>
        <row r="5694">
          <cell r="A5694">
            <v>18</v>
          </cell>
          <cell r="B5694" t="str">
            <v>All Other</v>
          </cell>
          <cell r="C5694" t="str">
            <v>1100000373</v>
          </cell>
          <cell r="D5694" t="str">
            <v>Meghan</v>
          </cell>
          <cell r="E5694" t="str">
            <v>Murphy</v>
          </cell>
          <cell r="F5694">
            <v>37110</v>
          </cell>
          <cell r="G5694">
            <v>11</v>
          </cell>
          <cell r="H5694" t="str">
            <v>UCP of Central Arizona</v>
          </cell>
          <cell r="I5694">
            <v>3</v>
          </cell>
          <cell r="J5694" t="str">
            <v>Home</v>
          </cell>
          <cell r="K5694">
            <v>36.6</v>
          </cell>
          <cell r="AD5694">
            <v>2</v>
          </cell>
          <cell r="AE5694">
            <v>0.5</v>
          </cell>
          <cell r="AF5694">
            <v>3</v>
          </cell>
          <cell r="AG5694">
            <v>0.5</v>
          </cell>
          <cell r="AI5694">
            <v>0.5</v>
          </cell>
        </row>
        <row r="5695">
          <cell r="A5695">
            <v>18</v>
          </cell>
          <cell r="B5695" t="str">
            <v>All Other</v>
          </cell>
          <cell r="C5695" t="str">
            <v>1100000374</v>
          </cell>
          <cell r="D5695" t="str">
            <v>Elisha</v>
          </cell>
          <cell r="E5695" t="str">
            <v>Barlowe</v>
          </cell>
          <cell r="F5695">
            <v>37056</v>
          </cell>
          <cell r="G5695">
            <v>11</v>
          </cell>
          <cell r="H5695" t="str">
            <v>UCP of Central Arizona</v>
          </cell>
          <cell r="I5695">
            <v>3</v>
          </cell>
          <cell r="J5695" t="str">
            <v>Home</v>
          </cell>
          <cell r="K5695">
            <v>36.6</v>
          </cell>
          <cell r="AD5695">
            <v>1.5</v>
          </cell>
          <cell r="AG5695">
            <v>0.25</v>
          </cell>
          <cell r="AH5695">
            <v>0.5</v>
          </cell>
          <cell r="AI5695">
            <v>0.5</v>
          </cell>
        </row>
        <row r="5696">
          <cell r="A5696">
            <v>18</v>
          </cell>
          <cell r="B5696" t="str">
            <v>All Other</v>
          </cell>
          <cell r="C5696" t="str">
            <v>1100000375</v>
          </cell>
          <cell r="D5696" t="str">
            <v>Gibson</v>
          </cell>
          <cell r="E5696" t="str">
            <v>Lotz</v>
          </cell>
          <cell r="F5696">
            <v>37245</v>
          </cell>
          <cell r="G5696">
            <v>11</v>
          </cell>
          <cell r="H5696" t="str">
            <v>UCP of Central Arizona</v>
          </cell>
          <cell r="I5696">
            <v>3</v>
          </cell>
          <cell r="J5696" t="str">
            <v>Home</v>
          </cell>
          <cell r="K5696">
            <v>36.6</v>
          </cell>
          <cell r="AC5696">
            <v>1.75</v>
          </cell>
          <cell r="AG5696">
            <v>0.25</v>
          </cell>
          <cell r="AH5696">
            <v>1.25</v>
          </cell>
          <cell r="AI5696">
            <v>1</v>
          </cell>
        </row>
        <row r="5697">
          <cell r="A5697">
            <v>18</v>
          </cell>
          <cell r="B5697" t="str">
            <v>All Other</v>
          </cell>
          <cell r="C5697" t="str">
            <v>1100000376</v>
          </cell>
          <cell r="D5697" t="str">
            <v>Evelyn</v>
          </cell>
          <cell r="E5697" t="str">
            <v>Dominguez</v>
          </cell>
          <cell r="F5697">
            <v>37109</v>
          </cell>
          <cell r="G5697">
            <v>11</v>
          </cell>
          <cell r="H5697" t="str">
            <v>UCP of Central Arizona</v>
          </cell>
          <cell r="I5697">
            <v>3</v>
          </cell>
          <cell r="J5697" t="str">
            <v>Home</v>
          </cell>
          <cell r="K5697">
            <v>36.6</v>
          </cell>
          <cell r="AC5697">
            <v>2</v>
          </cell>
          <cell r="AE5697">
            <v>1</v>
          </cell>
          <cell r="AF5697">
            <v>2.5</v>
          </cell>
          <cell r="AG5697">
            <v>0.25</v>
          </cell>
          <cell r="AH5697">
            <v>1</v>
          </cell>
        </row>
        <row r="5698">
          <cell r="A5698">
            <v>18</v>
          </cell>
          <cell r="B5698" t="str">
            <v>All Other</v>
          </cell>
          <cell r="C5698" t="str">
            <v>1100000377</v>
          </cell>
          <cell r="D5698" t="str">
            <v>Daniela</v>
          </cell>
          <cell r="E5698" t="str">
            <v>Quintero</v>
          </cell>
          <cell r="F5698">
            <v>36947</v>
          </cell>
          <cell r="G5698">
            <v>11</v>
          </cell>
          <cell r="H5698" t="str">
            <v>UCP of Central Arizona</v>
          </cell>
          <cell r="I5698">
            <v>3</v>
          </cell>
          <cell r="J5698" t="str">
            <v>Home</v>
          </cell>
          <cell r="K5698">
            <v>36.6</v>
          </cell>
          <cell r="AD5698">
            <v>2.5</v>
          </cell>
          <cell r="AE5698">
            <v>0.75</v>
          </cell>
          <cell r="AF5698">
            <v>1.5</v>
          </cell>
          <cell r="AG5698">
            <v>0</v>
          </cell>
          <cell r="AH5698">
            <v>1.75</v>
          </cell>
        </row>
        <row r="5699">
          <cell r="A5699">
            <v>18</v>
          </cell>
          <cell r="B5699" t="str">
            <v>All Other</v>
          </cell>
          <cell r="C5699" t="str">
            <v>1100000378</v>
          </cell>
          <cell r="D5699" t="str">
            <v>Bailey</v>
          </cell>
          <cell r="E5699" t="str">
            <v>Valenti</v>
          </cell>
          <cell r="F5699">
            <v>37558</v>
          </cell>
          <cell r="G5699">
            <v>11</v>
          </cell>
          <cell r="H5699" t="str">
            <v>UCP of Central Arizona</v>
          </cell>
          <cell r="I5699">
            <v>3</v>
          </cell>
          <cell r="J5699" t="str">
            <v>Home</v>
          </cell>
          <cell r="K5699">
            <v>36.6</v>
          </cell>
          <cell r="AD5699">
            <v>2</v>
          </cell>
          <cell r="AE5699">
            <v>1.5</v>
          </cell>
          <cell r="AG5699">
            <v>0.25</v>
          </cell>
          <cell r="AI5699">
            <v>0.25</v>
          </cell>
        </row>
        <row r="5700">
          <cell r="A5700">
            <v>18</v>
          </cell>
          <cell r="B5700" t="str">
            <v>All Other</v>
          </cell>
          <cell r="C5700" t="str">
            <v>1100000379</v>
          </cell>
          <cell r="D5700" t="str">
            <v>Noelle</v>
          </cell>
          <cell r="E5700" t="str">
            <v>Pietsch</v>
          </cell>
          <cell r="F5700">
            <v>37193</v>
          </cell>
          <cell r="G5700">
            <v>11</v>
          </cell>
          <cell r="H5700" t="str">
            <v>UCP of Central Arizona</v>
          </cell>
          <cell r="I5700">
            <v>3</v>
          </cell>
          <cell r="J5700" t="str">
            <v>Home</v>
          </cell>
          <cell r="K5700">
            <v>36.6</v>
          </cell>
          <cell r="AC5700">
            <v>0.25</v>
          </cell>
          <cell r="AD5700">
            <v>1.25</v>
          </cell>
          <cell r="AE5700">
            <v>1</v>
          </cell>
          <cell r="AG5700">
            <v>0.25</v>
          </cell>
          <cell r="AI5700">
            <v>4.5</v>
          </cell>
        </row>
        <row r="5701">
          <cell r="A5701">
            <v>18</v>
          </cell>
          <cell r="B5701" t="str">
            <v>All Other</v>
          </cell>
          <cell r="C5701" t="str">
            <v>1100000380</v>
          </cell>
          <cell r="D5701" t="str">
            <v>Christina</v>
          </cell>
          <cell r="E5701" t="str">
            <v>Scaife</v>
          </cell>
          <cell r="F5701">
            <v>36961</v>
          </cell>
          <cell r="G5701">
            <v>11</v>
          </cell>
          <cell r="H5701" t="str">
            <v>UCP of Central Arizona</v>
          </cell>
          <cell r="I5701">
            <v>3</v>
          </cell>
          <cell r="J5701" t="str">
            <v>Home</v>
          </cell>
          <cell r="K5701">
            <v>36.6</v>
          </cell>
          <cell r="AC5701">
            <v>0.25</v>
          </cell>
          <cell r="AD5701">
            <v>1</v>
          </cell>
          <cell r="AE5701">
            <v>1.5</v>
          </cell>
          <cell r="AF5701">
            <v>1</v>
          </cell>
        </row>
        <row r="5702">
          <cell r="A5702">
            <v>18</v>
          </cell>
          <cell r="B5702" t="str">
            <v>All Other</v>
          </cell>
          <cell r="C5702" t="str">
            <v>1100000381</v>
          </cell>
          <cell r="D5702" t="str">
            <v>Matthew</v>
          </cell>
          <cell r="E5702" t="str">
            <v>Goodlow</v>
          </cell>
          <cell r="F5702">
            <v>37192</v>
          </cell>
          <cell r="G5702">
            <v>11</v>
          </cell>
          <cell r="H5702" t="str">
            <v>UCP of Central Arizona</v>
          </cell>
          <cell r="I5702">
            <v>3</v>
          </cell>
          <cell r="J5702" t="str">
            <v>Home</v>
          </cell>
          <cell r="K5702">
            <v>36.6</v>
          </cell>
          <cell r="AC5702">
            <v>0.25</v>
          </cell>
          <cell r="AD5702">
            <v>1.25</v>
          </cell>
          <cell r="AE5702">
            <v>1.75</v>
          </cell>
          <cell r="AF5702">
            <v>1</v>
          </cell>
          <cell r="AG5702">
            <v>0.5</v>
          </cell>
          <cell r="AH5702">
            <v>1</v>
          </cell>
          <cell r="AI5702">
            <v>2.75</v>
          </cell>
        </row>
        <row r="5703">
          <cell r="A5703">
            <v>18</v>
          </cell>
          <cell r="B5703" t="str">
            <v>All Other</v>
          </cell>
          <cell r="C5703" t="str">
            <v>1100000382</v>
          </cell>
          <cell r="D5703" t="str">
            <v>Amelia</v>
          </cell>
          <cell r="E5703" t="str">
            <v>Hammet</v>
          </cell>
          <cell r="F5703">
            <v>37230</v>
          </cell>
          <cell r="G5703">
            <v>11</v>
          </cell>
          <cell r="H5703" t="str">
            <v>UCP of Central Arizona</v>
          </cell>
          <cell r="I5703">
            <v>3</v>
          </cell>
          <cell r="J5703" t="str">
            <v>Home</v>
          </cell>
          <cell r="K5703">
            <v>36.6</v>
          </cell>
          <cell r="AD5703">
            <v>1.75</v>
          </cell>
        </row>
        <row r="5704">
          <cell r="A5704">
            <v>18</v>
          </cell>
          <cell r="B5704" t="str">
            <v>All Other</v>
          </cell>
          <cell r="C5704" t="str">
            <v>1100000383</v>
          </cell>
          <cell r="D5704" t="str">
            <v>Brandon</v>
          </cell>
          <cell r="E5704" t="str">
            <v>King</v>
          </cell>
          <cell r="F5704">
            <v>37155</v>
          </cell>
          <cell r="G5704">
            <v>11</v>
          </cell>
          <cell r="H5704" t="str">
            <v>UCP of Central Arizona</v>
          </cell>
          <cell r="I5704">
            <v>3</v>
          </cell>
          <cell r="J5704" t="str">
            <v>Home</v>
          </cell>
          <cell r="K5704">
            <v>36.6</v>
          </cell>
          <cell r="AD5704">
            <v>1.5</v>
          </cell>
          <cell r="AE5704">
            <v>2.25</v>
          </cell>
          <cell r="AF5704">
            <v>0.75</v>
          </cell>
          <cell r="AG5704">
            <v>0.5</v>
          </cell>
          <cell r="AH5704">
            <v>2.25</v>
          </cell>
          <cell r="AI5704">
            <v>0.5</v>
          </cell>
        </row>
        <row r="5705">
          <cell r="A5705">
            <v>18</v>
          </cell>
          <cell r="B5705" t="str">
            <v>All Other</v>
          </cell>
          <cell r="C5705" t="str">
            <v>1100000384</v>
          </cell>
          <cell r="D5705" t="str">
            <v>Isaac</v>
          </cell>
          <cell r="E5705" t="str">
            <v>Flores</v>
          </cell>
          <cell r="F5705">
            <v>37324</v>
          </cell>
          <cell r="G5705">
            <v>11</v>
          </cell>
          <cell r="H5705" t="str">
            <v>UCP of Central Arizona</v>
          </cell>
          <cell r="I5705">
            <v>3</v>
          </cell>
          <cell r="J5705" t="str">
            <v>Home</v>
          </cell>
          <cell r="K5705">
            <v>36.6</v>
          </cell>
          <cell r="AD5705">
            <v>1</v>
          </cell>
          <cell r="AE5705">
            <v>1.5</v>
          </cell>
          <cell r="AG5705">
            <v>0.25</v>
          </cell>
          <cell r="AH5705">
            <v>0.25</v>
          </cell>
        </row>
        <row r="5706">
          <cell r="A5706">
            <v>18</v>
          </cell>
          <cell r="B5706" t="str">
            <v>All Other</v>
          </cell>
          <cell r="C5706" t="str">
            <v>1100000385</v>
          </cell>
          <cell r="D5706" t="str">
            <v>Hunter</v>
          </cell>
          <cell r="E5706" t="str">
            <v>Riepma</v>
          </cell>
          <cell r="F5706">
            <v>37166</v>
          </cell>
          <cell r="G5706">
            <v>11</v>
          </cell>
          <cell r="H5706" t="str">
            <v>UCP of Central Arizona</v>
          </cell>
          <cell r="I5706">
            <v>3</v>
          </cell>
          <cell r="J5706" t="str">
            <v>Home</v>
          </cell>
          <cell r="K5706">
            <v>36.6</v>
          </cell>
          <cell r="AD5706">
            <v>2.5</v>
          </cell>
          <cell r="AE5706">
            <v>1.25</v>
          </cell>
          <cell r="AG5706">
            <v>0.5</v>
          </cell>
          <cell r="AI5706">
            <v>0.25</v>
          </cell>
        </row>
        <row r="5707">
          <cell r="A5707">
            <v>18</v>
          </cell>
          <cell r="B5707" t="str">
            <v>All Other</v>
          </cell>
          <cell r="C5707" t="str">
            <v>1100000386</v>
          </cell>
          <cell r="D5707" t="str">
            <v>Sara</v>
          </cell>
          <cell r="E5707" t="str">
            <v>Nielson</v>
          </cell>
          <cell r="F5707">
            <v>37175</v>
          </cell>
          <cell r="G5707">
            <v>11</v>
          </cell>
          <cell r="H5707" t="str">
            <v>UCP of Central Arizona</v>
          </cell>
          <cell r="I5707">
            <v>3</v>
          </cell>
          <cell r="J5707" t="str">
            <v>Home</v>
          </cell>
          <cell r="K5707">
            <v>36.6</v>
          </cell>
          <cell r="AE5707">
            <v>1.5</v>
          </cell>
          <cell r="AF5707">
            <v>0.25</v>
          </cell>
          <cell r="AH5707">
            <v>1.25</v>
          </cell>
        </row>
        <row r="5708">
          <cell r="A5708">
            <v>18</v>
          </cell>
          <cell r="B5708" t="str">
            <v>All Other</v>
          </cell>
          <cell r="C5708" t="str">
            <v>1100000387</v>
          </cell>
          <cell r="D5708" t="str">
            <v>Seth</v>
          </cell>
          <cell r="E5708" t="str">
            <v>Ross</v>
          </cell>
          <cell r="F5708">
            <v>37141</v>
          </cell>
          <cell r="G5708">
            <v>11</v>
          </cell>
          <cell r="H5708" t="str">
            <v>UCP of Central Arizona</v>
          </cell>
          <cell r="I5708">
            <v>3</v>
          </cell>
          <cell r="J5708" t="str">
            <v>Home</v>
          </cell>
          <cell r="K5708">
            <v>36.6</v>
          </cell>
          <cell r="AD5708">
            <v>1.25</v>
          </cell>
          <cell r="AE5708">
            <v>2.25</v>
          </cell>
          <cell r="AH5708">
            <v>0.25</v>
          </cell>
          <cell r="AI5708">
            <v>0.75</v>
          </cell>
        </row>
        <row r="5709">
          <cell r="A5709">
            <v>18</v>
          </cell>
          <cell r="B5709" t="str">
            <v>All Other</v>
          </cell>
          <cell r="C5709" t="str">
            <v>1100000388</v>
          </cell>
          <cell r="D5709" t="str">
            <v>Jonathan</v>
          </cell>
          <cell r="E5709" t="str">
            <v>Otero</v>
          </cell>
          <cell r="F5709">
            <v>37128</v>
          </cell>
          <cell r="G5709">
            <v>11</v>
          </cell>
          <cell r="H5709" t="str">
            <v>UCP of Central Arizona</v>
          </cell>
          <cell r="I5709">
            <v>3</v>
          </cell>
          <cell r="J5709" t="str">
            <v>Home</v>
          </cell>
          <cell r="K5709">
            <v>36.6</v>
          </cell>
          <cell r="AD5709">
            <v>1.5</v>
          </cell>
          <cell r="AF5709">
            <v>2.25</v>
          </cell>
          <cell r="AG5709">
            <v>1.25</v>
          </cell>
          <cell r="AI5709">
            <v>2.5</v>
          </cell>
        </row>
        <row r="5710">
          <cell r="A5710">
            <v>18</v>
          </cell>
          <cell r="B5710" t="str">
            <v>All Other</v>
          </cell>
          <cell r="C5710" t="str">
            <v>1100000389</v>
          </cell>
          <cell r="D5710" t="str">
            <v>Ashlynn</v>
          </cell>
          <cell r="E5710" t="str">
            <v>Schoniger</v>
          </cell>
          <cell r="F5710">
            <v>37656</v>
          </cell>
          <cell r="G5710">
            <v>11</v>
          </cell>
          <cell r="H5710" t="str">
            <v>UCP of Central Arizona</v>
          </cell>
          <cell r="I5710">
            <v>3</v>
          </cell>
          <cell r="J5710" t="str">
            <v>Home</v>
          </cell>
          <cell r="K5710">
            <v>36.6</v>
          </cell>
          <cell r="AD5710">
            <v>0.75</v>
          </cell>
          <cell r="AE5710">
            <v>0.25</v>
          </cell>
          <cell r="AF5710">
            <v>1.5</v>
          </cell>
          <cell r="AG5710">
            <v>1.5</v>
          </cell>
        </row>
        <row r="5711">
          <cell r="A5711">
            <v>18</v>
          </cell>
          <cell r="B5711" t="str">
            <v>All Other</v>
          </cell>
          <cell r="C5711" t="str">
            <v>1100000390</v>
          </cell>
          <cell r="D5711" t="str">
            <v>Nakozie</v>
          </cell>
          <cell r="E5711" t="str">
            <v>White</v>
          </cell>
          <cell r="F5711">
            <v>37148</v>
          </cell>
          <cell r="G5711">
            <v>11</v>
          </cell>
          <cell r="H5711" t="str">
            <v>UCP of Central Arizona</v>
          </cell>
          <cell r="I5711">
            <v>3</v>
          </cell>
          <cell r="J5711" t="str">
            <v>Home</v>
          </cell>
          <cell r="K5711">
            <v>36.6</v>
          </cell>
          <cell r="AD5711">
            <v>1.25</v>
          </cell>
          <cell r="AE5711">
            <v>2</v>
          </cell>
          <cell r="AF5711">
            <v>0.5</v>
          </cell>
          <cell r="AG5711">
            <v>0.75</v>
          </cell>
          <cell r="AH5711">
            <v>0.25</v>
          </cell>
        </row>
        <row r="5712">
          <cell r="A5712">
            <v>18</v>
          </cell>
          <cell r="B5712" t="str">
            <v>All Other</v>
          </cell>
          <cell r="C5712" t="str">
            <v>1100000391</v>
          </cell>
          <cell r="D5712" t="str">
            <v>Carlos</v>
          </cell>
          <cell r="E5712" t="str">
            <v>Chavira</v>
          </cell>
          <cell r="F5712">
            <v>37139</v>
          </cell>
          <cell r="G5712">
            <v>11</v>
          </cell>
          <cell r="H5712" t="str">
            <v>UCP of Central Arizona</v>
          </cell>
          <cell r="I5712">
            <v>3</v>
          </cell>
          <cell r="J5712" t="str">
            <v>Home</v>
          </cell>
          <cell r="K5712">
            <v>36.6</v>
          </cell>
          <cell r="AD5712">
            <v>2</v>
          </cell>
          <cell r="AF5712">
            <v>2.25</v>
          </cell>
          <cell r="AG5712">
            <v>0.25</v>
          </cell>
          <cell r="AH5712">
            <v>2</v>
          </cell>
        </row>
        <row r="5713">
          <cell r="A5713">
            <v>18</v>
          </cell>
          <cell r="B5713" t="str">
            <v>All Other</v>
          </cell>
          <cell r="C5713" t="str">
            <v>1100000392</v>
          </cell>
          <cell r="D5713" t="str">
            <v>James</v>
          </cell>
          <cell r="E5713" t="str">
            <v>Davidson</v>
          </cell>
          <cell r="F5713">
            <v>37006</v>
          </cell>
          <cell r="G5713">
            <v>11</v>
          </cell>
          <cell r="H5713" t="str">
            <v>UCP of Central Arizona</v>
          </cell>
          <cell r="I5713">
            <v>3</v>
          </cell>
          <cell r="J5713" t="str">
            <v>Home</v>
          </cell>
          <cell r="K5713">
            <v>36.6</v>
          </cell>
          <cell r="AD5713">
            <v>1.5</v>
          </cell>
          <cell r="AE5713">
            <v>1</v>
          </cell>
          <cell r="AF5713">
            <v>2.25</v>
          </cell>
        </row>
        <row r="5714">
          <cell r="A5714">
            <v>18</v>
          </cell>
          <cell r="B5714" t="str">
            <v>All Other</v>
          </cell>
          <cell r="C5714" t="str">
            <v>1100000393</v>
          </cell>
          <cell r="D5714" t="str">
            <v>Adam</v>
          </cell>
          <cell r="E5714" t="str">
            <v>Butler</v>
          </cell>
          <cell r="F5714">
            <v>37341</v>
          </cell>
          <cell r="G5714">
            <v>11</v>
          </cell>
          <cell r="H5714" t="str">
            <v>UCP of Central Arizona</v>
          </cell>
          <cell r="I5714">
            <v>3</v>
          </cell>
          <cell r="J5714" t="str">
            <v>Home</v>
          </cell>
          <cell r="K5714">
            <v>36.6</v>
          </cell>
          <cell r="AD5714">
            <v>1.5</v>
          </cell>
          <cell r="AE5714">
            <v>2.25</v>
          </cell>
          <cell r="AF5714">
            <v>0.5</v>
          </cell>
          <cell r="AG5714">
            <v>1</v>
          </cell>
          <cell r="AH5714">
            <v>0.25</v>
          </cell>
          <cell r="AI5714">
            <v>0.25</v>
          </cell>
        </row>
        <row r="5715">
          <cell r="A5715">
            <v>18</v>
          </cell>
          <cell r="B5715" t="str">
            <v>All Other</v>
          </cell>
          <cell r="C5715" t="str">
            <v>1100000394</v>
          </cell>
          <cell r="D5715" t="str">
            <v>Mackenzie</v>
          </cell>
          <cell r="E5715" t="str">
            <v>Brown</v>
          </cell>
          <cell r="F5715">
            <v>36929</v>
          </cell>
          <cell r="G5715">
            <v>11</v>
          </cell>
          <cell r="H5715" t="str">
            <v>UCP of Central Arizona</v>
          </cell>
          <cell r="I5715">
            <v>3</v>
          </cell>
          <cell r="J5715" t="str">
            <v>Home</v>
          </cell>
          <cell r="K5715">
            <v>36.6</v>
          </cell>
          <cell r="AD5715">
            <v>1.25</v>
          </cell>
        </row>
        <row r="5716">
          <cell r="A5716">
            <v>18</v>
          </cell>
          <cell r="B5716" t="str">
            <v>All Other</v>
          </cell>
          <cell r="C5716" t="str">
            <v>1100000395</v>
          </cell>
          <cell r="D5716" t="str">
            <v>Olivia</v>
          </cell>
          <cell r="E5716" t="str">
            <v>Zimmerman</v>
          </cell>
          <cell r="F5716">
            <v>37173</v>
          </cell>
          <cell r="G5716">
            <v>11</v>
          </cell>
          <cell r="H5716" t="str">
            <v>UCP of Central Arizona</v>
          </cell>
          <cell r="I5716">
            <v>3</v>
          </cell>
          <cell r="J5716" t="str">
            <v>Home</v>
          </cell>
          <cell r="K5716">
            <v>36.6</v>
          </cell>
          <cell r="AE5716">
            <v>1.5</v>
          </cell>
          <cell r="AF5716">
            <v>0.25</v>
          </cell>
          <cell r="AG5716">
            <v>1</v>
          </cell>
          <cell r="AI5716">
            <v>0.75</v>
          </cell>
        </row>
        <row r="5717">
          <cell r="A5717">
            <v>18</v>
          </cell>
          <cell r="B5717" t="str">
            <v>All Other</v>
          </cell>
          <cell r="C5717" t="str">
            <v>1100000396</v>
          </cell>
          <cell r="D5717" t="str">
            <v>Stanely</v>
          </cell>
          <cell r="E5717" t="str">
            <v>Wang</v>
          </cell>
          <cell r="F5717">
            <v>37441</v>
          </cell>
          <cell r="G5717">
            <v>11</v>
          </cell>
          <cell r="H5717" t="str">
            <v>UCP of Central Arizona</v>
          </cell>
          <cell r="I5717">
            <v>3</v>
          </cell>
          <cell r="J5717" t="str">
            <v>Home</v>
          </cell>
          <cell r="K5717">
            <v>36.6</v>
          </cell>
          <cell r="AD5717">
            <v>1.5</v>
          </cell>
          <cell r="AF5717">
            <v>0.5</v>
          </cell>
          <cell r="AG5717">
            <v>0.5</v>
          </cell>
          <cell r="AH5717">
            <v>0.75</v>
          </cell>
          <cell r="AI5717">
            <v>0.5</v>
          </cell>
        </row>
        <row r="5718">
          <cell r="A5718">
            <v>18</v>
          </cell>
          <cell r="B5718" t="str">
            <v>All Other</v>
          </cell>
          <cell r="C5718" t="str">
            <v>1100000397</v>
          </cell>
          <cell r="D5718" t="str">
            <v>Jillian</v>
          </cell>
          <cell r="E5718" t="str">
            <v>Fisher</v>
          </cell>
          <cell r="F5718">
            <v>37420</v>
          </cell>
          <cell r="G5718">
            <v>11</v>
          </cell>
          <cell r="H5718" t="str">
            <v>UCP of Central Arizona</v>
          </cell>
          <cell r="I5718">
            <v>3</v>
          </cell>
          <cell r="J5718" t="str">
            <v>Home</v>
          </cell>
          <cell r="K5718">
            <v>36.6</v>
          </cell>
          <cell r="AD5718">
            <v>0.5</v>
          </cell>
        </row>
        <row r="5719">
          <cell r="A5719">
            <v>18</v>
          </cell>
          <cell r="B5719" t="str">
            <v>All Other</v>
          </cell>
          <cell r="C5719" t="str">
            <v>1100000398</v>
          </cell>
          <cell r="D5719" t="str">
            <v>Megan</v>
          </cell>
          <cell r="E5719" t="str">
            <v>Fulkerson</v>
          </cell>
          <cell r="F5719">
            <v>37267</v>
          </cell>
          <cell r="G5719">
            <v>11</v>
          </cell>
          <cell r="H5719" t="str">
            <v>UCP of Central Arizona</v>
          </cell>
          <cell r="I5719">
            <v>3</v>
          </cell>
          <cell r="J5719" t="str">
            <v>Home</v>
          </cell>
          <cell r="K5719">
            <v>36.6</v>
          </cell>
          <cell r="AD5719">
            <v>1.25</v>
          </cell>
          <cell r="AE5719">
            <v>1.25</v>
          </cell>
          <cell r="AG5719">
            <v>0.25</v>
          </cell>
          <cell r="AH5719">
            <v>0.25</v>
          </cell>
        </row>
        <row r="5720">
          <cell r="A5720">
            <v>18</v>
          </cell>
          <cell r="B5720" t="str">
            <v>All Other</v>
          </cell>
          <cell r="C5720" t="str">
            <v>1100000399</v>
          </cell>
          <cell r="D5720" t="str">
            <v>Ethan</v>
          </cell>
          <cell r="E5720" t="str">
            <v>Hodin</v>
          </cell>
          <cell r="F5720">
            <v>37164</v>
          </cell>
          <cell r="G5720">
            <v>11</v>
          </cell>
          <cell r="H5720" t="str">
            <v>UCP of Central Arizona</v>
          </cell>
          <cell r="I5720">
            <v>3</v>
          </cell>
          <cell r="J5720" t="str">
            <v>Home</v>
          </cell>
          <cell r="K5720">
            <v>36.6</v>
          </cell>
          <cell r="AD5720">
            <v>2.25</v>
          </cell>
          <cell r="AE5720">
            <v>1.75</v>
          </cell>
          <cell r="AI5720">
            <v>0.5</v>
          </cell>
        </row>
        <row r="5721">
          <cell r="A5721">
            <v>18</v>
          </cell>
          <cell r="B5721" t="str">
            <v>All Other</v>
          </cell>
          <cell r="C5721" t="str">
            <v>1100000400</v>
          </cell>
          <cell r="D5721" t="str">
            <v>Tyler</v>
          </cell>
          <cell r="E5721" t="str">
            <v>Brinkerhoff</v>
          </cell>
          <cell r="F5721">
            <v>37111</v>
          </cell>
          <cell r="G5721">
            <v>11</v>
          </cell>
          <cell r="H5721" t="str">
            <v>UCP of Central Arizona</v>
          </cell>
          <cell r="I5721">
            <v>3</v>
          </cell>
          <cell r="J5721" t="str">
            <v>Home</v>
          </cell>
          <cell r="K5721">
            <v>36.6</v>
          </cell>
          <cell r="AD5721">
            <v>1.5</v>
          </cell>
          <cell r="AF5721">
            <v>2.25</v>
          </cell>
          <cell r="AG5721">
            <v>0.75</v>
          </cell>
          <cell r="AH5721">
            <v>0.25</v>
          </cell>
          <cell r="AI5721">
            <v>0.75</v>
          </cell>
        </row>
        <row r="5722">
          <cell r="A5722">
            <v>18</v>
          </cell>
          <cell r="B5722" t="str">
            <v>All Other</v>
          </cell>
          <cell r="C5722" t="str">
            <v>1100000401</v>
          </cell>
          <cell r="D5722" t="str">
            <v>Samantha</v>
          </cell>
          <cell r="E5722" t="str">
            <v>Shaffer</v>
          </cell>
          <cell r="F5722">
            <v>37157</v>
          </cell>
          <cell r="G5722">
            <v>11</v>
          </cell>
          <cell r="H5722" t="str">
            <v>UCP of Central Arizona</v>
          </cell>
          <cell r="I5722">
            <v>3</v>
          </cell>
          <cell r="J5722" t="str">
            <v>Home</v>
          </cell>
          <cell r="K5722">
            <v>36.6</v>
          </cell>
          <cell r="AD5722">
            <v>1</v>
          </cell>
          <cell r="AE5722">
            <v>1.5</v>
          </cell>
          <cell r="AF5722">
            <v>0.75</v>
          </cell>
          <cell r="AG5722">
            <v>0.25</v>
          </cell>
          <cell r="AI5722">
            <v>1.5</v>
          </cell>
        </row>
        <row r="5723">
          <cell r="A5723">
            <v>18</v>
          </cell>
          <cell r="B5723" t="str">
            <v>All Other</v>
          </cell>
          <cell r="C5723" t="str">
            <v>1100000402</v>
          </cell>
          <cell r="D5723" t="str">
            <v>Brianna</v>
          </cell>
          <cell r="E5723" t="str">
            <v>Ilas</v>
          </cell>
          <cell r="F5723">
            <v>37483</v>
          </cell>
          <cell r="G5723">
            <v>11</v>
          </cell>
          <cell r="H5723" t="str">
            <v>UCP of Central Arizona</v>
          </cell>
          <cell r="I5723">
            <v>3</v>
          </cell>
          <cell r="J5723" t="str">
            <v>Home</v>
          </cell>
          <cell r="K5723">
            <v>36.6</v>
          </cell>
          <cell r="AD5723">
            <v>1.5</v>
          </cell>
          <cell r="AE5723">
            <v>1.75</v>
          </cell>
          <cell r="AI5723">
            <v>0.25</v>
          </cell>
        </row>
        <row r="5724">
          <cell r="A5724">
            <v>18</v>
          </cell>
          <cell r="B5724" t="str">
            <v>All Other</v>
          </cell>
          <cell r="C5724" t="str">
            <v>1100000403</v>
          </cell>
          <cell r="D5724" t="str">
            <v>Thomas</v>
          </cell>
          <cell r="E5724" t="str">
            <v>Gentrup</v>
          </cell>
          <cell r="F5724">
            <v>37141</v>
          </cell>
          <cell r="G5724">
            <v>11</v>
          </cell>
          <cell r="H5724" t="str">
            <v>UCP of Central Arizona</v>
          </cell>
          <cell r="I5724">
            <v>3</v>
          </cell>
          <cell r="J5724" t="str">
            <v>Home</v>
          </cell>
          <cell r="K5724">
            <v>36.6</v>
          </cell>
          <cell r="AD5724">
            <v>1.75</v>
          </cell>
          <cell r="AH5724">
            <v>0.25</v>
          </cell>
        </row>
        <row r="5725">
          <cell r="A5725">
            <v>18</v>
          </cell>
          <cell r="B5725" t="str">
            <v>All Other</v>
          </cell>
          <cell r="C5725" t="str">
            <v>1100000404</v>
          </cell>
          <cell r="D5725" t="str">
            <v>Alejandra</v>
          </cell>
          <cell r="E5725" t="str">
            <v>Sanchez</v>
          </cell>
          <cell r="F5725">
            <v>37183</v>
          </cell>
          <cell r="G5725">
            <v>11</v>
          </cell>
          <cell r="H5725" t="str">
            <v>UCP of Central Arizona</v>
          </cell>
          <cell r="I5725">
            <v>3</v>
          </cell>
          <cell r="J5725" t="str">
            <v>Home</v>
          </cell>
          <cell r="K5725">
            <v>36.6</v>
          </cell>
          <cell r="AD5725">
            <v>2.25</v>
          </cell>
        </row>
        <row r="5726">
          <cell r="A5726">
            <v>18</v>
          </cell>
          <cell r="B5726" t="str">
            <v>All Other</v>
          </cell>
          <cell r="C5726" t="str">
            <v>1100000405</v>
          </cell>
          <cell r="D5726" t="str">
            <v>Jaren</v>
          </cell>
          <cell r="E5726" t="str">
            <v>Geis</v>
          </cell>
          <cell r="F5726">
            <v>37140</v>
          </cell>
          <cell r="G5726">
            <v>11</v>
          </cell>
          <cell r="H5726" t="str">
            <v>UCP of Central Arizona</v>
          </cell>
          <cell r="I5726">
            <v>3</v>
          </cell>
          <cell r="J5726" t="str">
            <v>Home</v>
          </cell>
          <cell r="K5726">
            <v>36.6</v>
          </cell>
          <cell r="AD5726">
            <v>1.25</v>
          </cell>
          <cell r="AE5726">
            <v>1.25</v>
          </cell>
          <cell r="AF5726">
            <v>0.5</v>
          </cell>
          <cell r="AG5726">
            <v>0.25</v>
          </cell>
          <cell r="AH5726">
            <v>0.25</v>
          </cell>
        </row>
        <row r="5727">
          <cell r="A5727">
            <v>18</v>
          </cell>
          <cell r="B5727" t="str">
            <v>All Other</v>
          </cell>
          <cell r="C5727" t="str">
            <v>1100000406</v>
          </cell>
          <cell r="D5727" t="str">
            <v>Justin</v>
          </cell>
          <cell r="E5727" t="str">
            <v>Lopez</v>
          </cell>
          <cell r="F5727">
            <v>37061</v>
          </cell>
          <cell r="G5727">
            <v>11</v>
          </cell>
          <cell r="H5727" t="str">
            <v>UCP of Central Arizona</v>
          </cell>
          <cell r="I5727">
            <v>3</v>
          </cell>
          <cell r="J5727" t="str">
            <v>Home</v>
          </cell>
          <cell r="K5727">
            <v>36.6</v>
          </cell>
          <cell r="AD5727">
            <v>1.25</v>
          </cell>
          <cell r="AF5727">
            <v>2.75</v>
          </cell>
          <cell r="AI5727">
            <v>1.0500000007450581</v>
          </cell>
        </row>
        <row r="5728">
          <cell r="A5728">
            <v>18</v>
          </cell>
          <cell r="B5728" t="str">
            <v>All Other</v>
          </cell>
          <cell r="C5728" t="str">
            <v>1100000407</v>
          </cell>
          <cell r="D5728" t="str">
            <v>Kaiah</v>
          </cell>
          <cell r="E5728" t="str">
            <v>Hubbard</v>
          </cell>
          <cell r="F5728">
            <v>37081</v>
          </cell>
          <cell r="G5728">
            <v>11</v>
          </cell>
          <cell r="H5728" t="str">
            <v>UCP of Central Arizona</v>
          </cell>
          <cell r="I5728">
            <v>3</v>
          </cell>
          <cell r="J5728" t="str">
            <v>Home</v>
          </cell>
          <cell r="K5728">
            <v>36.6</v>
          </cell>
          <cell r="AD5728">
            <v>0.5</v>
          </cell>
          <cell r="AE5728">
            <v>1.5</v>
          </cell>
          <cell r="AF5728">
            <v>0.75</v>
          </cell>
        </row>
        <row r="5729">
          <cell r="A5729">
            <v>18</v>
          </cell>
          <cell r="B5729" t="str">
            <v>All Other</v>
          </cell>
          <cell r="C5729" t="str">
            <v>1100000408</v>
          </cell>
          <cell r="D5729" t="str">
            <v>Paris</v>
          </cell>
          <cell r="E5729" t="str">
            <v>Nelson</v>
          </cell>
          <cell r="F5729">
            <v>37224</v>
          </cell>
          <cell r="G5729">
            <v>11</v>
          </cell>
          <cell r="H5729" t="str">
            <v>UCP of Central Arizona</v>
          </cell>
          <cell r="I5729">
            <v>3</v>
          </cell>
          <cell r="J5729" t="str">
            <v>Home</v>
          </cell>
          <cell r="K5729">
            <v>36.6</v>
          </cell>
          <cell r="AD5729">
            <v>0.5</v>
          </cell>
          <cell r="AF5729">
            <v>2</v>
          </cell>
          <cell r="AG5729">
            <v>0.75</v>
          </cell>
          <cell r="AH5729">
            <v>0.25</v>
          </cell>
          <cell r="AI5729">
            <v>0.25</v>
          </cell>
        </row>
        <row r="5730">
          <cell r="A5730">
            <v>18</v>
          </cell>
          <cell r="B5730" t="str">
            <v>All Other</v>
          </cell>
          <cell r="C5730" t="str">
            <v>1100000409</v>
          </cell>
          <cell r="D5730" t="str">
            <v>Heaven</v>
          </cell>
          <cell r="E5730" t="str">
            <v>Kerby</v>
          </cell>
          <cell r="F5730">
            <v>37857</v>
          </cell>
          <cell r="G5730">
            <v>11</v>
          </cell>
          <cell r="H5730" t="str">
            <v>UCP of Central Arizona</v>
          </cell>
          <cell r="I5730">
            <v>3</v>
          </cell>
          <cell r="J5730" t="str">
            <v>Home</v>
          </cell>
          <cell r="K5730">
            <v>36.6</v>
          </cell>
          <cell r="AD5730">
            <v>1.25</v>
          </cell>
          <cell r="AF5730">
            <v>1.75</v>
          </cell>
          <cell r="AI5730">
            <v>2.5</v>
          </cell>
        </row>
        <row r="5731">
          <cell r="A5731">
            <v>18</v>
          </cell>
          <cell r="B5731" t="str">
            <v>All Other</v>
          </cell>
          <cell r="C5731" t="str">
            <v>1100000410</v>
          </cell>
          <cell r="D5731" t="str">
            <v>Abagail</v>
          </cell>
          <cell r="E5731" t="str">
            <v>Patterson</v>
          </cell>
          <cell r="F5731">
            <v>37113</v>
          </cell>
          <cell r="G5731">
            <v>11</v>
          </cell>
          <cell r="H5731" t="str">
            <v>UCP of Central Arizona</v>
          </cell>
          <cell r="I5731">
            <v>3</v>
          </cell>
          <cell r="J5731" t="str">
            <v>Home</v>
          </cell>
          <cell r="K5731">
            <v>36.6</v>
          </cell>
          <cell r="AD5731">
            <v>1.75</v>
          </cell>
          <cell r="AE5731">
            <v>1</v>
          </cell>
          <cell r="AF5731">
            <v>2.75</v>
          </cell>
          <cell r="AI5731">
            <v>4.5</v>
          </cell>
        </row>
        <row r="5732">
          <cell r="A5732">
            <v>18</v>
          </cell>
          <cell r="B5732" t="str">
            <v>All Other</v>
          </cell>
          <cell r="C5732" t="str">
            <v>1100000411</v>
          </cell>
          <cell r="D5732" t="str">
            <v>Ka-Trayvon</v>
          </cell>
          <cell r="E5732" t="str">
            <v>Wood</v>
          </cell>
          <cell r="F5732">
            <v>37766</v>
          </cell>
          <cell r="G5732">
            <v>11</v>
          </cell>
          <cell r="H5732" t="str">
            <v>UCP of Central Arizona</v>
          </cell>
          <cell r="I5732">
            <v>3</v>
          </cell>
          <cell r="J5732" t="str">
            <v>Home</v>
          </cell>
          <cell r="K5732">
            <v>36.6</v>
          </cell>
          <cell r="AD5732">
            <v>1.75</v>
          </cell>
          <cell r="AE5732">
            <v>0.25</v>
          </cell>
        </row>
        <row r="5733">
          <cell r="A5733">
            <v>18</v>
          </cell>
          <cell r="B5733" t="str">
            <v>All Other</v>
          </cell>
          <cell r="C5733" t="str">
            <v>1100000412</v>
          </cell>
          <cell r="D5733" t="str">
            <v>Ramon</v>
          </cell>
          <cell r="E5733" t="str">
            <v>Jaramillo</v>
          </cell>
          <cell r="F5733">
            <v>37063</v>
          </cell>
          <cell r="G5733">
            <v>11</v>
          </cell>
          <cell r="H5733" t="str">
            <v>UCP of Central Arizona</v>
          </cell>
          <cell r="I5733">
            <v>3</v>
          </cell>
          <cell r="J5733" t="str">
            <v>Home</v>
          </cell>
          <cell r="K5733">
            <v>36.6</v>
          </cell>
          <cell r="AD5733">
            <v>4</v>
          </cell>
          <cell r="AE5733">
            <v>0.5</v>
          </cell>
          <cell r="AF5733">
            <v>0.5</v>
          </cell>
        </row>
        <row r="5734">
          <cell r="A5734">
            <v>18</v>
          </cell>
          <cell r="B5734" t="str">
            <v>All Other</v>
          </cell>
          <cell r="C5734" t="str">
            <v>1100000413</v>
          </cell>
          <cell r="D5734" t="str">
            <v>Emily</v>
          </cell>
          <cell r="E5734" t="str">
            <v>Toland</v>
          </cell>
          <cell r="F5734">
            <v>36969</v>
          </cell>
          <cell r="G5734">
            <v>11</v>
          </cell>
          <cell r="H5734" t="str">
            <v>UCP of Central Arizona</v>
          </cell>
          <cell r="I5734">
            <v>3</v>
          </cell>
          <cell r="J5734" t="str">
            <v>Home</v>
          </cell>
          <cell r="K5734">
            <v>36.6</v>
          </cell>
          <cell r="AD5734">
            <v>2.75</v>
          </cell>
          <cell r="AE5734">
            <v>1</v>
          </cell>
          <cell r="AF5734">
            <v>2.5</v>
          </cell>
        </row>
        <row r="5735">
          <cell r="A5735">
            <v>18</v>
          </cell>
          <cell r="B5735" t="str">
            <v>All Other</v>
          </cell>
          <cell r="C5735" t="str">
            <v>1100000414</v>
          </cell>
          <cell r="D5735" t="str">
            <v>Daniel</v>
          </cell>
          <cell r="E5735" t="str">
            <v>Abraham</v>
          </cell>
          <cell r="F5735">
            <v>37200</v>
          </cell>
          <cell r="G5735">
            <v>11</v>
          </cell>
          <cell r="H5735" t="str">
            <v>UCP of Central Arizona</v>
          </cell>
          <cell r="I5735">
            <v>3</v>
          </cell>
          <cell r="J5735" t="str">
            <v>Home</v>
          </cell>
          <cell r="K5735">
            <v>36.6</v>
          </cell>
          <cell r="AD5735">
            <v>2.25</v>
          </cell>
          <cell r="AG5735">
            <v>0.75</v>
          </cell>
          <cell r="AH5735">
            <v>0.25</v>
          </cell>
        </row>
        <row r="5736">
          <cell r="A5736">
            <v>18</v>
          </cell>
          <cell r="B5736" t="str">
            <v>All Other</v>
          </cell>
          <cell r="C5736" t="str">
            <v>1100000415</v>
          </cell>
          <cell r="D5736" t="str">
            <v>Jabari</v>
          </cell>
          <cell r="E5736" t="str">
            <v>Carlton</v>
          </cell>
          <cell r="F5736">
            <v>37159</v>
          </cell>
          <cell r="G5736">
            <v>11</v>
          </cell>
          <cell r="H5736" t="str">
            <v>UCP of Central Arizona</v>
          </cell>
          <cell r="I5736">
            <v>3</v>
          </cell>
          <cell r="J5736" t="str">
            <v>Home</v>
          </cell>
          <cell r="K5736">
            <v>36.6</v>
          </cell>
          <cell r="AD5736">
            <v>1.25</v>
          </cell>
          <cell r="AE5736">
            <v>1</v>
          </cell>
          <cell r="AF5736">
            <v>0.5</v>
          </cell>
          <cell r="AH5736">
            <v>5</v>
          </cell>
        </row>
        <row r="5737">
          <cell r="A5737">
            <v>18</v>
          </cell>
          <cell r="B5737" t="str">
            <v>All Other</v>
          </cell>
          <cell r="C5737" t="str">
            <v>1100000416</v>
          </cell>
          <cell r="D5737" t="str">
            <v>Jacob</v>
          </cell>
          <cell r="E5737" t="str">
            <v>Sitton</v>
          </cell>
          <cell r="F5737">
            <v>36998</v>
          </cell>
          <cell r="G5737">
            <v>11</v>
          </cell>
          <cell r="H5737" t="str">
            <v>UCP of Central Arizona</v>
          </cell>
          <cell r="I5737">
            <v>3</v>
          </cell>
          <cell r="J5737" t="str">
            <v>Home</v>
          </cell>
          <cell r="K5737">
            <v>36.6</v>
          </cell>
          <cell r="AE5737">
            <v>1.25</v>
          </cell>
          <cell r="AI5737">
            <v>3.5</v>
          </cell>
        </row>
        <row r="5738">
          <cell r="A5738">
            <v>18</v>
          </cell>
          <cell r="B5738" t="str">
            <v>All Other</v>
          </cell>
          <cell r="C5738" t="str">
            <v>1100000417</v>
          </cell>
          <cell r="D5738" t="str">
            <v>Trevor</v>
          </cell>
          <cell r="E5738" t="str">
            <v>Smyth</v>
          </cell>
          <cell r="F5738">
            <v>37395</v>
          </cell>
          <cell r="G5738">
            <v>11</v>
          </cell>
          <cell r="H5738" t="str">
            <v>UCP of Central Arizona</v>
          </cell>
          <cell r="I5738">
            <v>3</v>
          </cell>
          <cell r="J5738" t="str">
            <v>Home</v>
          </cell>
          <cell r="K5738">
            <v>36.6</v>
          </cell>
          <cell r="AE5738">
            <v>1.25</v>
          </cell>
        </row>
        <row r="5739">
          <cell r="A5739">
            <v>18</v>
          </cell>
          <cell r="B5739" t="str">
            <v>All Other</v>
          </cell>
          <cell r="C5739" t="str">
            <v>1100000418</v>
          </cell>
          <cell r="D5739" t="str">
            <v>Taylor</v>
          </cell>
          <cell r="E5739" t="str">
            <v>Wallace</v>
          </cell>
          <cell r="F5739">
            <v>37489</v>
          </cell>
          <cell r="G5739">
            <v>11</v>
          </cell>
          <cell r="H5739" t="str">
            <v>UCP of Central Arizona</v>
          </cell>
          <cell r="I5739">
            <v>3</v>
          </cell>
          <cell r="J5739" t="str">
            <v>Home</v>
          </cell>
          <cell r="K5739">
            <v>36.6</v>
          </cell>
          <cell r="AE5739">
            <v>1.75</v>
          </cell>
          <cell r="AF5739">
            <v>1</v>
          </cell>
          <cell r="AG5739">
            <v>0.25</v>
          </cell>
        </row>
        <row r="5740">
          <cell r="A5740">
            <v>18</v>
          </cell>
          <cell r="B5740" t="str">
            <v>All Other</v>
          </cell>
          <cell r="C5740" t="str">
            <v>1100000419</v>
          </cell>
          <cell r="D5740" t="str">
            <v>Avery</v>
          </cell>
          <cell r="E5740" t="str">
            <v>Frantz</v>
          </cell>
          <cell r="F5740">
            <v>37256</v>
          </cell>
          <cell r="G5740">
            <v>11</v>
          </cell>
          <cell r="H5740" t="str">
            <v>UCP of Central Arizona</v>
          </cell>
          <cell r="I5740">
            <v>3</v>
          </cell>
          <cell r="J5740" t="str">
            <v>Home</v>
          </cell>
          <cell r="K5740">
            <v>36.6</v>
          </cell>
          <cell r="AE5740">
            <v>1.25</v>
          </cell>
        </row>
        <row r="5741">
          <cell r="A5741">
            <v>18</v>
          </cell>
          <cell r="B5741" t="str">
            <v>All Other</v>
          </cell>
          <cell r="C5741" t="str">
            <v>1100000420</v>
          </cell>
          <cell r="D5741" t="str">
            <v>Joshua</v>
          </cell>
          <cell r="E5741" t="str">
            <v>Wolff</v>
          </cell>
          <cell r="F5741">
            <v>37270</v>
          </cell>
          <cell r="G5741">
            <v>11</v>
          </cell>
          <cell r="H5741" t="str">
            <v>UCP of Central Arizona</v>
          </cell>
          <cell r="I5741">
            <v>3</v>
          </cell>
          <cell r="J5741" t="str">
            <v>Home</v>
          </cell>
          <cell r="K5741">
            <v>36.6</v>
          </cell>
          <cell r="AE5741">
            <v>2.25</v>
          </cell>
          <cell r="AG5741">
            <v>1</v>
          </cell>
        </row>
        <row r="5742">
          <cell r="A5742">
            <v>18</v>
          </cell>
          <cell r="B5742" t="str">
            <v>All Other</v>
          </cell>
          <cell r="C5742" t="str">
            <v>1100000421</v>
          </cell>
          <cell r="D5742" t="str">
            <v>Joseph</v>
          </cell>
          <cell r="E5742" t="str">
            <v>Tweedy</v>
          </cell>
          <cell r="F5742">
            <v>37205</v>
          </cell>
          <cell r="G5742">
            <v>11</v>
          </cell>
          <cell r="H5742" t="str">
            <v>UCP of Central Arizona</v>
          </cell>
          <cell r="I5742">
            <v>3</v>
          </cell>
          <cell r="J5742" t="str">
            <v>Home</v>
          </cell>
          <cell r="K5742">
            <v>36.6</v>
          </cell>
          <cell r="AE5742">
            <v>2.25</v>
          </cell>
          <cell r="AG5742">
            <v>0.5</v>
          </cell>
          <cell r="AH5742">
            <v>0.25</v>
          </cell>
        </row>
        <row r="5743">
          <cell r="A5743">
            <v>18</v>
          </cell>
          <cell r="B5743" t="str">
            <v>All Other</v>
          </cell>
          <cell r="C5743" t="str">
            <v>1100000422</v>
          </cell>
          <cell r="D5743" t="str">
            <v>Taylor</v>
          </cell>
          <cell r="E5743" t="str">
            <v>Price</v>
          </cell>
          <cell r="F5743">
            <v>37376</v>
          </cell>
          <cell r="G5743">
            <v>11</v>
          </cell>
          <cell r="H5743" t="str">
            <v>UCP of Central Arizona</v>
          </cell>
          <cell r="I5743">
            <v>3</v>
          </cell>
          <cell r="J5743" t="str">
            <v>Home</v>
          </cell>
          <cell r="K5743">
            <v>36.6</v>
          </cell>
          <cell r="AE5743">
            <v>2.25</v>
          </cell>
          <cell r="AG5743">
            <v>0.25</v>
          </cell>
        </row>
        <row r="5744">
          <cell r="A5744">
            <v>18</v>
          </cell>
          <cell r="B5744" t="str">
            <v>All Other</v>
          </cell>
          <cell r="C5744" t="str">
            <v>1100000423</v>
          </cell>
          <cell r="D5744" t="str">
            <v>Alejandro</v>
          </cell>
          <cell r="E5744" t="str">
            <v>Gutierrez</v>
          </cell>
          <cell r="F5744">
            <v>37005</v>
          </cell>
          <cell r="G5744">
            <v>11</v>
          </cell>
          <cell r="H5744" t="str">
            <v>UCP of Central Arizona</v>
          </cell>
          <cell r="I5744">
            <v>3</v>
          </cell>
          <cell r="J5744" t="str">
            <v>Home</v>
          </cell>
          <cell r="K5744">
            <v>36.6</v>
          </cell>
          <cell r="AE5744">
            <v>3</v>
          </cell>
          <cell r="AG5744">
            <v>0.75</v>
          </cell>
          <cell r="AI5744">
            <v>0.25</v>
          </cell>
        </row>
        <row r="5745">
          <cell r="A5745">
            <v>18</v>
          </cell>
          <cell r="B5745" t="str">
            <v>All Other</v>
          </cell>
          <cell r="C5745" t="str">
            <v>1100000424</v>
          </cell>
          <cell r="D5745" t="str">
            <v>Kyle</v>
          </cell>
          <cell r="E5745" t="str">
            <v>Plattenberger</v>
          </cell>
          <cell r="F5745">
            <v>37554</v>
          </cell>
          <cell r="G5745">
            <v>11</v>
          </cell>
          <cell r="H5745" t="str">
            <v>UCP of Central Arizona</v>
          </cell>
          <cell r="I5745">
            <v>3</v>
          </cell>
          <cell r="J5745" t="str">
            <v>Home</v>
          </cell>
          <cell r="K5745">
            <v>36.6</v>
          </cell>
          <cell r="AE5745">
            <v>1.5</v>
          </cell>
          <cell r="AF5745">
            <v>0.5</v>
          </cell>
          <cell r="AG5745">
            <v>1.75</v>
          </cell>
          <cell r="AI5745">
            <v>1.25</v>
          </cell>
        </row>
        <row r="5746">
          <cell r="A5746">
            <v>18</v>
          </cell>
          <cell r="B5746" t="str">
            <v>All Other</v>
          </cell>
          <cell r="C5746" t="str">
            <v>1100000425</v>
          </cell>
          <cell r="D5746" t="str">
            <v>Lauren</v>
          </cell>
          <cell r="E5746" t="str">
            <v>Dresler</v>
          </cell>
          <cell r="F5746">
            <v>37359</v>
          </cell>
          <cell r="G5746">
            <v>11</v>
          </cell>
          <cell r="H5746" t="str">
            <v>UCP of Central Arizona</v>
          </cell>
          <cell r="I5746">
            <v>3</v>
          </cell>
          <cell r="J5746" t="str">
            <v>Home</v>
          </cell>
          <cell r="K5746">
            <v>36.6</v>
          </cell>
          <cell r="AE5746">
            <v>1.5</v>
          </cell>
          <cell r="AF5746">
            <v>0.5</v>
          </cell>
          <cell r="AG5746">
            <v>1</v>
          </cell>
          <cell r="AH5746">
            <v>0.25</v>
          </cell>
          <cell r="AI5746">
            <v>1.25</v>
          </cell>
        </row>
        <row r="5747">
          <cell r="A5747">
            <v>18</v>
          </cell>
          <cell r="B5747" t="str">
            <v>All Other</v>
          </cell>
          <cell r="C5747" t="str">
            <v>1100000426</v>
          </cell>
          <cell r="D5747" t="str">
            <v>Vanessa</v>
          </cell>
          <cell r="E5747" t="str">
            <v>Leonardo</v>
          </cell>
          <cell r="F5747">
            <v>37058</v>
          </cell>
          <cell r="G5747">
            <v>11</v>
          </cell>
          <cell r="H5747" t="str">
            <v>UCP of Central Arizona</v>
          </cell>
          <cell r="I5747">
            <v>3</v>
          </cell>
          <cell r="J5747" t="str">
            <v>Home</v>
          </cell>
          <cell r="K5747">
            <v>36.6</v>
          </cell>
          <cell r="AE5747">
            <v>1.75</v>
          </cell>
          <cell r="AG5747">
            <v>0.25</v>
          </cell>
          <cell r="AH5747">
            <v>1.75</v>
          </cell>
        </row>
        <row r="5748">
          <cell r="A5748">
            <v>18</v>
          </cell>
          <cell r="B5748" t="str">
            <v>All Other</v>
          </cell>
          <cell r="C5748" t="str">
            <v>1100000427</v>
          </cell>
          <cell r="D5748" t="str">
            <v>Irving</v>
          </cell>
          <cell r="E5748" t="str">
            <v>Arreolia</v>
          </cell>
          <cell r="F5748">
            <v>37231</v>
          </cell>
          <cell r="G5748">
            <v>11</v>
          </cell>
          <cell r="H5748" t="str">
            <v>UCP of Central Arizona</v>
          </cell>
          <cell r="I5748">
            <v>3</v>
          </cell>
          <cell r="J5748" t="str">
            <v>Home</v>
          </cell>
          <cell r="K5748">
            <v>36.6</v>
          </cell>
          <cell r="AE5748">
            <v>1.75</v>
          </cell>
          <cell r="AF5748">
            <v>1.25</v>
          </cell>
        </row>
        <row r="5749">
          <cell r="A5749">
            <v>18</v>
          </cell>
          <cell r="B5749" t="str">
            <v>All Other</v>
          </cell>
          <cell r="C5749" t="str">
            <v>1100000428</v>
          </cell>
          <cell r="D5749" t="str">
            <v>Chloe</v>
          </cell>
          <cell r="E5749" t="str">
            <v>Rouse</v>
          </cell>
          <cell r="F5749">
            <v>37197</v>
          </cell>
          <cell r="G5749">
            <v>11</v>
          </cell>
          <cell r="H5749" t="str">
            <v>UCP of Central Arizona</v>
          </cell>
          <cell r="I5749">
            <v>3</v>
          </cell>
          <cell r="J5749" t="str">
            <v>Home</v>
          </cell>
          <cell r="K5749">
            <v>36.6</v>
          </cell>
          <cell r="AE5749">
            <v>1.5</v>
          </cell>
          <cell r="AG5749">
            <v>1</v>
          </cell>
          <cell r="AI5749">
            <v>2.25</v>
          </cell>
        </row>
        <row r="5750">
          <cell r="A5750">
            <v>18</v>
          </cell>
          <cell r="B5750" t="str">
            <v>All Other</v>
          </cell>
          <cell r="C5750" t="str">
            <v>1100000429</v>
          </cell>
          <cell r="D5750" t="str">
            <v>Katelyne</v>
          </cell>
          <cell r="E5750" t="str">
            <v>Malone</v>
          </cell>
          <cell r="F5750">
            <v>37280</v>
          </cell>
          <cell r="G5750">
            <v>11</v>
          </cell>
          <cell r="H5750" t="str">
            <v>UCP of Central Arizona</v>
          </cell>
          <cell r="I5750">
            <v>3</v>
          </cell>
          <cell r="J5750" t="str">
            <v>Home</v>
          </cell>
          <cell r="K5750">
            <v>36.6</v>
          </cell>
          <cell r="AE5750">
            <v>2.25</v>
          </cell>
          <cell r="AG5750">
            <v>0.25</v>
          </cell>
        </row>
        <row r="5751">
          <cell r="A5751">
            <v>18</v>
          </cell>
          <cell r="B5751" t="str">
            <v>All Other</v>
          </cell>
          <cell r="C5751" t="str">
            <v>1100000430</v>
          </cell>
          <cell r="D5751" t="str">
            <v>Rebecca</v>
          </cell>
          <cell r="E5751" t="str">
            <v>Zolikoff</v>
          </cell>
          <cell r="F5751">
            <v>37491</v>
          </cell>
          <cell r="G5751">
            <v>11</v>
          </cell>
          <cell r="H5751" t="str">
            <v>UCP of Central Arizona</v>
          </cell>
          <cell r="I5751">
            <v>3</v>
          </cell>
          <cell r="J5751" t="str">
            <v>Home</v>
          </cell>
          <cell r="K5751">
            <v>36.6</v>
          </cell>
          <cell r="AE5751">
            <v>1.25</v>
          </cell>
          <cell r="AG5751">
            <v>1</v>
          </cell>
          <cell r="AI5751">
            <v>2</v>
          </cell>
        </row>
        <row r="5752">
          <cell r="A5752">
            <v>18</v>
          </cell>
          <cell r="B5752" t="str">
            <v>All Other</v>
          </cell>
          <cell r="C5752" t="str">
            <v>1100000431</v>
          </cell>
          <cell r="D5752" t="str">
            <v>Jordyn</v>
          </cell>
          <cell r="E5752" t="str">
            <v>Eccles</v>
          </cell>
          <cell r="F5752">
            <v>37179</v>
          </cell>
          <cell r="G5752">
            <v>11</v>
          </cell>
          <cell r="H5752" t="str">
            <v>UCP of Central Arizona</v>
          </cell>
          <cell r="I5752">
            <v>3</v>
          </cell>
          <cell r="J5752" t="str">
            <v>Home</v>
          </cell>
          <cell r="K5752">
            <v>36.6</v>
          </cell>
          <cell r="AE5752">
            <v>2.25</v>
          </cell>
          <cell r="AF5752">
            <v>1.5</v>
          </cell>
          <cell r="AG5752">
            <v>0.75</v>
          </cell>
          <cell r="AH5752">
            <v>0.75</v>
          </cell>
        </row>
        <row r="5753">
          <cell r="A5753">
            <v>18</v>
          </cell>
          <cell r="B5753" t="str">
            <v>All Other</v>
          </cell>
          <cell r="C5753" t="str">
            <v>1100000432</v>
          </cell>
          <cell r="D5753" t="str">
            <v>Luca</v>
          </cell>
          <cell r="E5753" t="str">
            <v>Molini</v>
          </cell>
          <cell r="F5753">
            <v>37224</v>
          </cell>
          <cell r="G5753">
            <v>11</v>
          </cell>
          <cell r="H5753" t="str">
            <v>UCP of Central Arizona</v>
          </cell>
          <cell r="I5753">
            <v>3</v>
          </cell>
          <cell r="J5753" t="str">
            <v>Home</v>
          </cell>
          <cell r="K5753">
            <v>36.6</v>
          </cell>
          <cell r="AE5753">
            <v>1.5</v>
          </cell>
          <cell r="AG5753">
            <v>0.25</v>
          </cell>
          <cell r="AH5753">
            <v>0.25</v>
          </cell>
        </row>
        <row r="5754">
          <cell r="A5754">
            <v>18</v>
          </cell>
          <cell r="B5754" t="str">
            <v>All Other</v>
          </cell>
          <cell r="C5754" t="str">
            <v>1100000433</v>
          </cell>
          <cell r="D5754" t="str">
            <v>Abigail</v>
          </cell>
          <cell r="E5754" t="str">
            <v>Seybert</v>
          </cell>
          <cell r="F5754">
            <v>37617</v>
          </cell>
          <cell r="G5754">
            <v>11</v>
          </cell>
          <cell r="H5754" t="str">
            <v>UCP of Central Arizona</v>
          </cell>
          <cell r="I5754">
            <v>3</v>
          </cell>
          <cell r="J5754" t="str">
            <v>Home</v>
          </cell>
          <cell r="K5754">
            <v>36.6</v>
          </cell>
          <cell r="AE5754">
            <v>1.75</v>
          </cell>
        </row>
        <row r="5755">
          <cell r="A5755">
            <v>18</v>
          </cell>
          <cell r="B5755" t="str">
            <v>All Other</v>
          </cell>
          <cell r="C5755" t="str">
            <v>1100000434</v>
          </cell>
          <cell r="D5755" t="str">
            <v>Robert</v>
          </cell>
          <cell r="E5755" t="str">
            <v>Oakley</v>
          </cell>
          <cell r="F5755">
            <v>37220</v>
          </cell>
          <cell r="G5755">
            <v>11</v>
          </cell>
          <cell r="H5755" t="str">
            <v>UCP of Central Arizona</v>
          </cell>
          <cell r="I5755">
            <v>3</v>
          </cell>
          <cell r="J5755" t="str">
            <v>Home</v>
          </cell>
          <cell r="K5755">
            <v>36.6</v>
          </cell>
          <cell r="AE5755">
            <v>1.25</v>
          </cell>
          <cell r="AG5755">
            <v>0.75</v>
          </cell>
          <cell r="AH5755">
            <v>0.5</v>
          </cell>
        </row>
        <row r="5756">
          <cell r="A5756">
            <v>18</v>
          </cell>
          <cell r="B5756" t="str">
            <v>All Other</v>
          </cell>
          <cell r="C5756" t="str">
            <v>1100000435</v>
          </cell>
          <cell r="D5756" t="str">
            <v>Kathryn</v>
          </cell>
          <cell r="E5756" t="str">
            <v>Moyer</v>
          </cell>
          <cell r="F5756">
            <v>37375</v>
          </cell>
          <cell r="G5756">
            <v>11</v>
          </cell>
          <cell r="H5756" t="str">
            <v>UCP of Central Arizona</v>
          </cell>
          <cell r="I5756">
            <v>3</v>
          </cell>
          <cell r="J5756" t="str">
            <v>Home</v>
          </cell>
          <cell r="K5756">
            <v>36.6</v>
          </cell>
          <cell r="AE5756">
            <v>1.5</v>
          </cell>
          <cell r="AG5756">
            <v>0.25</v>
          </cell>
        </row>
        <row r="5757">
          <cell r="A5757">
            <v>18</v>
          </cell>
          <cell r="B5757" t="str">
            <v>All Other</v>
          </cell>
          <cell r="C5757" t="str">
            <v>1100000436</v>
          </cell>
          <cell r="D5757" t="str">
            <v>Ximena</v>
          </cell>
          <cell r="E5757" t="str">
            <v>Amaya</v>
          </cell>
          <cell r="F5757">
            <v>37433</v>
          </cell>
          <cell r="G5757">
            <v>11</v>
          </cell>
          <cell r="H5757" t="str">
            <v>UCP of Central Arizona</v>
          </cell>
          <cell r="I5757">
            <v>3</v>
          </cell>
          <cell r="J5757" t="str">
            <v>Home</v>
          </cell>
          <cell r="K5757">
            <v>36.6</v>
          </cell>
          <cell r="AE5757">
            <v>1.25</v>
          </cell>
          <cell r="AF5757">
            <v>1.75</v>
          </cell>
          <cell r="AH5757">
            <v>0.25</v>
          </cell>
        </row>
        <row r="5758">
          <cell r="A5758">
            <v>18</v>
          </cell>
          <cell r="B5758" t="str">
            <v>All Other</v>
          </cell>
          <cell r="C5758" t="str">
            <v>1100000437</v>
          </cell>
          <cell r="D5758" t="str">
            <v>Micah</v>
          </cell>
          <cell r="E5758" t="str">
            <v>Pietsch</v>
          </cell>
          <cell r="F5758">
            <v>37193</v>
          </cell>
          <cell r="G5758">
            <v>11</v>
          </cell>
          <cell r="H5758" t="str">
            <v>UCP of Central Arizona</v>
          </cell>
          <cell r="I5758">
            <v>3</v>
          </cell>
          <cell r="J5758" t="str">
            <v>Home</v>
          </cell>
          <cell r="K5758">
            <v>36.6</v>
          </cell>
          <cell r="AF5758">
            <v>1.5</v>
          </cell>
          <cell r="AG5758">
            <v>0.25</v>
          </cell>
          <cell r="AI5758">
            <v>4.25</v>
          </cell>
        </row>
        <row r="5759">
          <cell r="A5759">
            <v>18</v>
          </cell>
          <cell r="B5759" t="str">
            <v>All Other</v>
          </cell>
          <cell r="C5759" t="str">
            <v>1100000438</v>
          </cell>
          <cell r="D5759" t="str">
            <v>Justin</v>
          </cell>
          <cell r="E5759" t="str">
            <v>Odom</v>
          </cell>
          <cell r="F5759">
            <v>37280</v>
          </cell>
          <cell r="G5759">
            <v>11</v>
          </cell>
          <cell r="H5759" t="str">
            <v>UCP of Central Arizona</v>
          </cell>
          <cell r="I5759">
            <v>3</v>
          </cell>
          <cell r="J5759" t="str">
            <v>Home</v>
          </cell>
          <cell r="K5759">
            <v>36.6</v>
          </cell>
          <cell r="AF5759">
            <v>1.25</v>
          </cell>
        </row>
        <row r="5760">
          <cell r="A5760">
            <v>18</v>
          </cell>
          <cell r="B5760" t="str">
            <v>All Other</v>
          </cell>
          <cell r="C5760" t="str">
            <v>1100000439</v>
          </cell>
          <cell r="D5760" t="str">
            <v>David</v>
          </cell>
          <cell r="E5760" t="str">
            <v>Lenkewitz</v>
          </cell>
          <cell r="F5760">
            <v>37235</v>
          </cell>
          <cell r="G5760">
            <v>11</v>
          </cell>
          <cell r="H5760" t="str">
            <v>UCP of Central Arizona</v>
          </cell>
          <cell r="I5760">
            <v>3</v>
          </cell>
          <cell r="J5760" t="str">
            <v>Home</v>
          </cell>
          <cell r="K5760">
            <v>36.6</v>
          </cell>
          <cell r="AF5760">
            <v>1.25</v>
          </cell>
          <cell r="AG5760">
            <v>0.25</v>
          </cell>
          <cell r="AI5760">
            <v>1.5</v>
          </cell>
        </row>
        <row r="5761">
          <cell r="A5761">
            <v>18</v>
          </cell>
          <cell r="B5761" t="str">
            <v>All Other</v>
          </cell>
          <cell r="C5761" t="str">
            <v>1100000440</v>
          </cell>
          <cell r="D5761" t="str">
            <v>Kadie</v>
          </cell>
          <cell r="E5761" t="str">
            <v>Haas</v>
          </cell>
          <cell r="F5761">
            <v>37180</v>
          </cell>
          <cell r="G5761">
            <v>11</v>
          </cell>
          <cell r="H5761" t="str">
            <v>UCP of Central Arizona</v>
          </cell>
          <cell r="I5761">
            <v>3</v>
          </cell>
          <cell r="J5761" t="str">
            <v>Home</v>
          </cell>
          <cell r="K5761">
            <v>36.6</v>
          </cell>
          <cell r="AF5761">
            <v>1.75</v>
          </cell>
          <cell r="AG5761">
            <v>0.5</v>
          </cell>
          <cell r="AI5761">
            <v>1.5</v>
          </cell>
        </row>
        <row r="5762">
          <cell r="A5762">
            <v>18</v>
          </cell>
          <cell r="B5762" t="str">
            <v>All Other</v>
          </cell>
          <cell r="C5762" t="str">
            <v>1100000441</v>
          </cell>
          <cell r="D5762" t="str">
            <v>Ayden</v>
          </cell>
          <cell r="E5762" t="str">
            <v>Asuncion</v>
          </cell>
          <cell r="F5762">
            <v>37230</v>
          </cell>
          <cell r="G5762">
            <v>11</v>
          </cell>
          <cell r="H5762" t="str">
            <v>UCP of Central Arizona</v>
          </cell>
          <cell r="I5762">
            <v>3</v>
          </cell>
          <cell r="J5762" t="str">
            <v>Home</v>
          </cell>
          <cell r="K5762">
            <v>36.6</v>
          </cell>
          <cell r="AF5762">
            <v>3</v>
          </cell>
          <cell r="AG5762">
            <v>0.25</v>
          </cell>
          <cell r="AH5762">
            <v>0.25</v>
          </cell>
        </row>
        <row r="5763">
          <cell r="A5763">
            <v>18</v>
          </cell>
          <cell r="B5763" t="str">
            <v>All Other</v>
          </cell>
          <cell r="C5763" t="str">
            <v>1100000442</v>
          </cell>
          <cell r="D5763" t="str">
            <v>Sarae</v>
          </cell>
          <cell r="E5763" t="str">
            <v>Morales</v>
          </cell>
          <cell r="F5763">
            <v>37250</v>
          </cell>
          <cell r="G5763">
            <v>11</v>
          </cell>
          <cell r="H5763" t="str">
            <v>UCP of Central Arizona</v>
          </cell>
          <cell r="I5763">
            <v>3</v>
          </cell>
          <cell r="J5763" t="str">
            <v>Home</v>
          </cell>
          <cell r="K5763">
            <v>36.6</v>
          </cell>
          <cell r="AF5763">
            <v>1.75</v>
          </cell>
          <cell r="AG5763">
            <v>0.25</v>
          </cell>
        </row>
        <row r="5764">
          <cell r="A5764">
            <v>18</v>
          </cell>
          <cell r="B5764" t="str">
            <v>All Other</v>
          </cell>
          <cell r="C5764" t="str">
            <v>1100000443</v>
          </cell>
          <cell r="D5764" t="str">
            <v>Brendan</v>
          </cell>
          <cell r="E5764" t="str">
            <v>Wallace</v>
          </cell>
          <cell r="F5764">
            <v>37124</v>
          </cell>
          <cell r="G5764">
            <v>11</v>
          </cell>
          <cell r="H5764" t="str">
            <v>UCP of Central Arizona</v>
          </cell>
          <cell r="I5764">
            <v>3</v>
          </cell>
          <cell r="J5764" t="str">
            <v>Home</v>
          </cell>
          <cell r="K5764">
            <v>36.6</v>
          </cell>
          <cell r="AF5764">
            <v>2.25</v>
          </cell>
          <cell r="AG5764">
            <v>0.25</v>
          </cell>
          <cell r="AH5764">
            <v>0.25</v>
          </cell>
          <cell r="AI5764">
            <v>2.25</v>
          </cell>
        </row>
        <row r="5765">
          <cell r="A5765">
            <v>18</v>
          </cell>
          <cell r="B5765" t="str">
            <v>All Other</v>
          </cell>
          <cell r="C5765" t="str">
            <v>1100000444</v>
          </cell>
          <cell r="D5765" t="str">
            <v>Piper</v>
          </cell>
          <cell r="E5765" t="str">
            <v>Hilderbrand</v>
          </cell>
          <cell r="F5765">
            <v>37060</v>
          </cell>
          <cell r="G5765">
            <v>11</v>
          </cell>
          <cell r="H5765" t="str">
            <v>UCP of Central Arizona</v>
          </cell>
          <cell r="I5765">
            <v>3</v>
          </cell>
          <cell r="J5765" t="str">
            <v>Home</v>
          </cell>
          <cell r="K5765">
            <v>36.6</v>
          </cell>
          <cell r="AF5765">
            <v>2.75</v>
          </cell>
          <cell r="AG5765">
            <v>0.5</v>
          </cell>
          <cell r="AH5765">
            <v>0.25</v>
          </cell>
          <cell r="AI5765">
            <v>8</v>
          </cell>
        </row>
        <row r="5766">
          <cell r="A5766">
            <v>18</v>
          </cell>
          <cell r="B5766" t="str">
            <v>All Other</v>
          </cell>
          <cell r="C5766" t="str">
            <v>1100000445</v>
          </cell>
          <cell r="D5766" t="str">
            <v>Tristan</v>
          </cell>
          <cell r="E5766" t="str">
            <v>Casto</v>
          </cell>
          <cell r="F5766">
            <v>37226</v>
          </cell>
          <cell r="G5766">
            <v>11</v>
          </cell>
          <cell r="H5766" t="str">
            <v>UCP of Central Arizona</v>
          </cell>
          <cell r="I5766">
            <v>3</v>
          </cell>
          <cell r="J5766" t="str">
            <v>Home</v>
          </cell>
          <cell r="K5766">
            <v>36.6</v>
          </cell>
          <cell r="AF5766">
            <v>2</v>
          </cell>
          <cell r="AG5766">
            <v>0.5</v>
          </cell>
          <cell r="AI5766">
            <v>2</v>
          </cell>
        </row>
        <row r="5767">
          <cell r="A5767">
            <v>18</v>
          </cell>
          <cell r="B5767" t="str">
            <v>All Other</v>
          </cell>
          <cell r="C5767" t="str">
            <v>1100000446</v>
          </cell>
          <cell r="D5767" t="str">
            <v>Jaden</v>
          </cell>
          <cell r="E5767" t="str">
            <v>Sagarnaga</v>
          </cell>
          <cell r="F5767">
            <v>37242</v>
          </cell>
          <cell r="G5767">
            <v>11</v>
          </cell>
          <cell r="H5767" t="str">
            <v>UCP of Central Arizona</v>
          </cell>
          <cell r="I5767">
            <v>3</v>
          </cell>
          <cell r="J5767" t="str">
            <v>Home</v>
          </cell>
          <cell r="K5767">
            <v>36.6</v>
          </cell>
          <cell r="AG5767">
            <v>1.5</v>
          </cell>
          <cell r="AI5767">
            <v>0.25</v>
          </cell>
        </row>
        <row r="5768">
          <cell r="A5768">
            <v>18</v>
          </cell>
          <cell r="B5768" t="str">
            <v>All Other</v>
          </cell>
          <cell r="C5768" t="str">
            <v>1100000447</v>
          </cell>
          <cell r="D5768" t="str">
            <v>Miguel</v>
          </cell>
          <cell r="E5768" t="str">
            <v>Ramirez</v>
          </cell>
          <cell r="F5768">
            <v>37226</v>
          </cell>
          <cell r="G5768">
            <v>11</v>
          </cell>
          <cell r="H5768" t="str">
            <v>UCP of Central Arizona</v>
          </cell>
          <cell r="I5768">
            <v>3</v>
          </cell>
          <cell r="J5768" t="str">
            <v>Home</v>
          </cell>
          <cell r="K5768">
            <v>36.6</v>
          </cell>
          <cell r="AG5768">
            <v>0.75</v>
          </cell>
          <cell r="AH5768">
            <v>1.25</v>
          </cell>
        </row>
        <row r="5769">
          <cell r="A5769">
            <v>18</v>
          </cell>
          <cell r="B5769" t="str">
            <v>All Other</v>
          </cell>
          <cell r="C5769" t="str">
            <v>1100000448</v>
          </cell>
          <cell r="D5769" t="str">
            <v>Brenda</v>
          </cell>
          <cell r="E5769" t="str">
            <v>Hernandez</v>
          </cell>
          <cell r="F5769">
            <v>37147</v>
          </cell>
          <cell r="G5769">
            <v>11</v>
          </cell>
          <cell r="H5769" t="str">
            <v>UCP of Central Arizona</v>
          </cell>
          <cell r="I5769">
            <v>3</v>
          </cell>
          <cell r="J5769" t="str">
            <v>Home</v>
          </cell>
          <cell r="K5769">
            <v>36.6</v>
          </cell>
          <cell r="AG5769">
            <v>1.75</v>
          </cell>
          <cell r="AH5769">
            <v>0.25</v>
          </cell>
        </row>
        <row r="5770">
          <cell r="A5770">
            <v>18</v>
          </cell>
          <cell r="B5770" t="str">
            <v>All Other</v>
          </cell>
          <cell r="C5770" t="str">
            <v>1100000449</v>
          </cell>
          <cell r="D5770" t="str">
            <v>Lisandro</v>
          </cell>
          <cell r="E5770" t="str">
            <v>Botello</v>
          </cell>
          <cell r="F5770">
            <v>37072</v>
          </cell>
          <cell r="G5770">
            <v>11</v>
          </cell>
          <cell r="H5770" t="str">
            <v>UCP of Central Arizona</v>
          </cell>
          <cell r="I5770">
            <v>3</v>
          </cell>
          <cell r="J5770" t="str">
            <v>Home</v>
          </cell>
          <cell r="K5770">
            <v>36.6</v>
          </cell>
          <cell r="AG5770">
            <v>2</v>
          </cell>
          <cell r="AH5770">
            <v>2.5</v>
          </cell>
        </row>
        <row r="5771">
          <cell r="A5771">
            <v>18</v>
          </cell>
          <cell r="B5771" t="str">
            <v>All Other</v>
          </cell>
          <cell r="C5771" t="str">
            <v>1100000450</v>
          </cell>
          <cell r="D5771" t="str">
            <v>Jessica</v>
          </cell>
          <cell r="E5771" t="str">
            <v>Desni-Lopez</v>
          </cell>
          <cell r="F5771">
            <v>37123</v>
          </cell>
          <cell r="G5771">
            <v>11</v>
          </cell>
          <cell r="H5771" t="str">
            <v>UCP of Central Arizona</v>
          </cell>
          <cell r="I5771">
            <v>3</v>
          </cell>
          <cell r="J5771" t="str">
            <v>Home</v>
          </cell>
          <cell r="K5771">
            <v>36.6</v>
          </cell>
          <cell r="AG5771">
            <v>1.5</v>
          </cell>
          <cell r="AH5771">
            <v>0.75</v>
          </cell>
        </row>
        <row r="5772">
          <cell r="A5772">
            <v>18</v>
          </cell>
          <cell r="B5772" t="str">
            <v>All Other</v>
          </cell>
          <cell r="C5772" t="str">
            <v>1100000451</v>
          </cell>
          <cell r="D5772" t="str">
            <v>Nickolaus</v>
          </cell>
          <cell r="E5772" t="str">
            <v>Estrine</v>
          </cell>
          <cell r="F5772">
            <v>37246</v>
          </cell>
          <cell r="G5772">
            <v>11</v>
          </cell>
          <cell r="H5772" t="str">
            <v>UCP of Central Arizona</v>
          </cell>
          <cell r="I5772">
            <v>3</v>
          </cell>
          <cell r="J5772" t="str">
            <v>Home</v>
          </cell>
          <cell r="K5772">
            <v>36.6</v>
          </cell>
          <cell r="AG5772">
            <v>1</v>
          </cell>
          <cell r="AH5772">
            <v>0.75</v>
          </cell>
        </row>
        <row r="5773">
          <cell r="A5773">
            <v>18</v>
          </cell>
          <cell r="B5773" t="str">
            <v>All Other</v>
          </cell>
          <cell r="C5773" t="str">
            <v>1100000452</v>
          </cell>
          <cell r="D5773" t="str">
            <v>Rosa</v>
          </cell>
          <cell r="E5773" t="str">
            <v>Fragoza</v>
          </cell>
          <cell r="F5773">
            <v>37170</v>
          </cell>
          <cell r="G5773">
            <v>11</v>
          </cell>
          <cell r="H5773" t="str">
            <v>UCP of Central Arizona</v>
          </cell>
          <cell r="I5773">
            <v>3</v>
          </cell>
          <cell r="J5773" t="str">
            <v>Home</v>
          </cell>
          <cell r="K5773">
            <v>36.6</v>
          </cell>
          <cell r="AG5773">
            <v>1.5</v>
          </cell>
          <cell r="AH5773">
            <v>1.3000000007450581</v>
          </cell>
          <cell r="AI5773">
            <v>0.10000000149011612</v>
          </cell>
        </row>
        <row r="5774">
          <cell r="A5774">
            <v>18</v>
          </cell>
          <cell r="B5774" t="str">
            <v>All Other</v>
          </cell>
          <cell r="C5774" t="str">
            <v>1100000453</v>
          </cell>
          <cell r="D5774" t="str">
            <v>Joseph</v>
          </cell>
          <cell r="E5774" t="str">
            <v>Storms</v>
          </cell>
          <cell r="F5774">
            <v>37434</v>
          </cell>
          <cell r="G5774">
            <v>11</v>
          </cell>
          <cell r="H5774" t="str">
            <v>UCP of Central Arizona</v>
          </cell>
          <cell r="I5774">
            <v>3</v>
          </cell>
          <cell r="J5774" t="str">
            <v>Home</v>
          </cell>
          <cell r="K5774">
            <v>36.6</v>
          </cell>
        </row>
        <row r="5775">
          <cell r="A5775">
            <v>18</v>
          </cell>
          <cell r="B5775" t="str">
            <v>All Other</v>
          </cell>
          <cell r="C5775" t="str">
            <v>1100000454</v>
          </cell>
          <cell r="D5775" t="str">
            <v>Nickolas</v>
          </cell>
          <cell r="E5775" t="str">
            <v>Ramon</v>
          </cell>
          <cell r="F5775">
            <v>37084</v>
          </cell>
          <cell r="G5775">
            <v>11</v>
          </cell>
          <cell r="H5775" t="str">
            <v>UCP of Central Arizona</v>
          </cell>
          <cell r="I5775">
            <v>3</v>
          </cell>
          <cell r="J5775" t="str">
            <v>Home</v>
          </cell>
          <cell r="K5775">
            <v>36.6</v>
          </cell>
          <cell r="AF5775">
            <v>0.5</v>
          </cell>
          <cell r="AG5775">
            <v>3</v>
          </cell>
          <cell r="AH5775">
            <v>1.5</v>
          </cell>
        </row>
        <row r="5776">
          <cell r="A5776">
            <v>18</v>
          </cell>
          <cell r="B5776" t="str">
            <v>All Other</v>
          </cell>
          <cell r="C5776" t="str">
            <v>1100000455</v>
          </cell>
          <cell r="D5776" t="str">
            <v>Zachary</v>
          </cell>
          <cell r="E5776" t="str">
            <v>Cain</v>
          </cell>
          <cell r="F5776">
            <v>37299</v>
          </cell>
          <cell r="G5776">
            <v>11</v>
          </cell>
          <cell r="H5776" t="str">
            <v>UCP of Central Arizona</v>
          </cell>
          <cell r="I5776">
            <v>3</v>
          </cell>
          <cell r="J5776" t="str">
            <v>Home</v>
          </cell>
          <cell r="K5776">
            <v>36.6</v>
          </cell>
          <cell r="AG5776">
            <v>1.25</v>
          </cell>
          <cell r="AH5776">
            <v>0.25</v>
          </cell>
        </row>
        <row r="5777">
          <cell r="A5777">
            <v>18</v>
          </cell>
          <cell r="B5777" t="str">
            <v>All Other</v>
          </cell>
          <cell r="C5777" t="str">
            <v>1100000456</v>
          </cell>
          <cell r="D5777" t="str">
            <v>Aaron</v>
          </cell>
          <cell r="E5777" t="str">
            <v>Estrada</v>
          </cell>
          <cell r="F5777">
            <v>37265</v>
          </cell>
          <cell r="G5777">
            <v>11</v>
          </cell>
          <cell r="H5777" t="str">
            <v>UCP of Central Arizona</v>
          </cell>
          <cell r="I5777">
            <v>3</v>
          </cell>
          <cell r="J5777" t="str">
            <v>Home</v>
          </cell>
          <cell r="K5777">
            <v>36.6</v>
          </cell>
          <cell r="AF5777">
            <v>1.5</v>
          </cell>
          <cell r="AI5777">
            <v>0.25</v>
          </cell>
        </row>
        <row r="5778">
          <cell r="A5778">
            <v>18</v>
          </cell>
          <cell r="B5778" t="str">
            <v>All Other</v>
          </cell>
          <cell r="C5778" t="str">
            <v>1100000457</v>
          </cell>
          <cell r="D5778" t="str">
            <v>Dazza</v>
          </cell>
          <cell r="E5778" t="str">
            <v>Marin</v>
          </cell>
          <cell r="F5778">
            <v>37245</v>
          </cell>
          <cell r="G5778">
            <v>11</v>
          </cell>
          <cell r="H5778" t="str">
            <v>UCP of Central Arizona</v>
          </cell>
          <cell r="I5778">
            <v>3</v>
          </cell>
          <cell r="J5778" t="str">
            <v>Home</v>
          </cell>
          <cell r="K5778">
            <v>36.6</v>
          </cell>
          <cell r="AF5778">
            <v>1.5</v>
          </cell>
          <cell r="AG5778">
            <v>0.25</v>
          </cell>
        </row>
        <row r="5779">
          <cell r="A5779">
            <v>18</v>
          </cell>
          <cell r="B5779" t="str">
            <v>All Other</v>
          </cell>
          <cell r="C5779" t="str">
            <v>1100000458</v>
          </cell>
          <cell r="D5779" t="str">
            <v>Madeline</v>
          </cell>
          <cell r="E5779" t="str">
            <v>Cody</v>
          </cell>
          <cell r="F5779">
            <v>37411</v>
          </cell>
          <cell r="G5779">
            <v>11</v>
          </cell>
          <cell r="H5779" t="str">
            <v>UCP of Central Arizona</v>
          </cell>
          <cell r="I5779">
            <v>3</v>
          </cell>
          <cell r="J5779" t="str">
            <v>Home</v>
          </cell>
          <cell r="K5779">
            <v>36.6</v>
          </cell>
          <cell r="AG5779">
            <v>0.75</v>
          </cell>
          <cell r="AH5779">
            <v>1.75</v>
          </cell>
        </row>
        <row r="5780">
          <cell r="A5780">
            <v>18</v>
          </cell>
          <cell r="B5780" t="str">
            <v>All Other</v>
          </cell>
          <cell r="C5780" t="str">
            <v>1100000459</v>
          </cell>
          <cell r="D5780" t="str">
            <v>Trent</v>
          </cell>
          <cell r="E5780" t="str">
            <v>Bugenhagen</v>
          </cell>
          <cell r="F5780">
            <v>37275</v>
          </cell>
          <cell r="G5780">
            <v>11</v>
          </cell>
          <cell r="H5780" t="str">
            <v>UCP of Central Arizona</v>
          </cell>
          <cell r="I5780">
            <v>3</v>
          </cell>
          <cell r="J5780" t="str">
            <v>Home</v>
          </cell>
          <cell r="K5780">
            <v>36.6</v>
          </cell>
          <cell r="AH5780">
            <v>1</v>
          </cell>
          <cell r="AI5780">
            <v>0.25</v>
          </cell>
        </row>
        <row r="5781">
          <cell r="A5781">
            <v>18</v>
          </cell>
          <cell r="B5781" t="str">
            <v>All Other</v>
          </cell>
          <cell r="C5781" t="str">
            <v>1100000460</v>
          </cell>
          <cell r="D5781" t="str">
            <v>Chloe</v>
          </cell>
          <cell r="E5781" t="str">
            <v>Mortensen</v>
          </cell>
          <cell r="F5781">
            <v>37283</v>
          </cell>
          <cell r="G5781">
            <v>11</v>
          </cell>
          <cell r="H5781" t="str">
            <v>UCP of Central Arizona</v>
          </cell>
          <cell r="I5781">
            <v>3</v>
          </cell>
          <cell r="J5781" t="str">
            <v>Home</v>
          </cell>
          <cell r="K5781">
            <v>36.6</v>
          </cell>
          <cell r="AG5781">
            <v>2.5</v>
          </cell>
          <cell r="AI5781">
            <v>2.25</v>
          </cell>
        </row>
        <row r="5782">
          <cell r="A5782">
            <v>18</v>
          </cell>
          <cell r="B5782" t="str">
            <v>All Other</v>
          </cell>
          <cell r="C5782" t="str">
            <v>1100000461</v>
          </cell>
          <cell r="D5782" t="str">
            <v>Robert</v>
          </cell>
          <cell r="E5782" t="str">
            <v>Goldman</v>
          </cell>
          <cell r="F5782">
            <v>37301</v>
          </cell>
          <cell r="G5782">
            <v>11</v>
          </cell>
          <cell r="H5782" t="str">
            <v>UCP of Central Arizona</v>
          </cell>
          <cell r="I5782">
            <v>3</v>
          </cell>
          <cell r="J5782" t="str">
            <v>Home</v>
          </cell>
          <cell r="K5782">
            <v>36.6</v>
          </cell>
          <cell r="AH5782">
            <v>2.25</v>
          </cell>
        </row>
        <row r="5783">
          <cell r="A5783">
            <v>18</v>
          </cell>
          <cell r="B5783" t="str">
            <v>All Other</v>
          </cell>
          <cell r="C5783" t="str">
            <v>1100000462</v>
          </cell>
          <cell r="D5783" t="str">
            <v>Rhett</v>
          </cell>
          <cell r="E5783" t="str">
            <v>Ashton</v>
          </cell>
          <cell r="F5783">
            <v>37140</v>
          </cell>
          <cell r="G5783">
            <v>11</v>
          </cell>
          <cell r="H5783" t="str">
            <v>UCP of Central Arizona</v>
          </cell>
          <cell r="I5783">
            <v>3</v>
          </cell>
          <cell r="J5783" t="str">
            <v>Home</v>
          </cell>
          <cell r="K5783">
            <v>36.6</v>
          </cell>
          <cell r="AG5783">
            <v>2</v>
          </cell>
        </row>
        <row r="5784">
          <cell r="A5784">
            <v>18</v>
          </cell>
          <cell r="B5784" t="str">
            <v>All Other</v>
          </cell>
          <cell r="C5784" t="str">
            <v>1100000463</v>
          </cell>
          <cell r="D5784" t="str">
            <v>Micah</v>
          </cell>
          <cell r="E5784" t="str">
            <v>Smith</v>
          </cell>
          <cell r="F5784">
            <v>37088</v>
          </cell>
          <cell r="G5784">
            <v>11</v>
          </cell>
          <cell r="H5784" t="str">
            <v>UCP of Central Arizona</v>
          </cell>
          <cell r="I5784">
            <v>3</v>
          </cell>
          <cell r="J5784" t="str">
            <v>Home</v>
          </cell>
          <cell r="K5784">
            <v>36.6</v>
          </cell>
          <cell r="AH5784">
            <v>1</v>
          </cell>
          <cell r="AI5784">
            <v>3</v>
          </cell>
        </row>
        <row r="5785">
          <cell r="A5785">
            <v>18</v>
          </cell>
          <cell r="B5785" t="str">
            <v>All Other</v>
          </cell>
          <cell r="C5785" t="str">
            <v>1100000464</v>
          </cell>
          <cell r="D5785" t="str">
            <v>Roy</v>
          </cell>
          <cell r="E5785" t="str">
            <v>Vasquez</v>
          </cell>
          <cell r="F5785">
            <v>37188</v>
          </cell>
          <cell r="G5785">
            <v>11</v>
          </cell>
          <cell r="H5785" t="str">
            <v>UCP of Central Arizona</v>
          </cell>
          <cell r="I5785">
            <v>3</v>
          </cell>
          <cell r="J5785" t="str">
            <v>Home</v>
          </cell>
          <cell r="K5785">
            <v>36.6</v>
          </cell>
          <cell r="AH5785">
            <v>2.25</v>
          </cell>
          <cell r="AI5785">
            <v>0.75</v>
          </cell>
        </row>
        <row r="5786">
          <cell r="A5786">
            <v>18</v>
          </cell>
          <cell r="B5786" t="str">
            <v>All Other</v>
          </cell>
          <cell r="C5786" t="str">
            <v>1100000465</v>
          </cell>
          <cell r="D5786" t="str">
            <v>Tanner</v>
          </cell>
          <cell r="E5786" t="str">
            <v>Bryce</v>
          </cell>
          <cell r="F5786">
            <v>37228</v>
          </cell>
          <cell r="G5786">
            <v>11</v>
          </cell>
          <cell r="H5786" t="str">
            <v>UCP of Central Arizona</v>
          </cell>
          <cell r="I5786">
            <v>3</v>
          </cell>
          <cell r="J5786" t="str">
            <v>Home</v>
          </cell>
          <cell r="K5786">
            <v>36.6</v>
          </cell>
        </row>
        <row r="5787">
          <cell r="A5787">
            <v>18</v>
          </cell>
          <cell r="B5787" t="str">
            <v>All Other</v>
          </cell>
          <cell r="C5787" t="str">
            <v>1100000466</v>
          </cell>
          <cell r="D5787" t="str">
            <v>Brian</v>
          </cell>
          <cell r="E5787" t="str">
            <v>Trejo</v>
          </cell>
          <cell r="F5787">
            <v>37266</v>
          </cell>
          <cell r="G5787">
            <v>11</v>
          </cell>
          <cell r="H5787" t="str">
            <v>UCP of Central Arizona</v>
          </cell>
          <cell r="I5787">
            <v>3</v>
          </cell>
          <cell r="J5787" t="str">
            <v>Home</v>
          </cell>
          <cell r="K5787">
            <v>36.6</v>
          </cell>
          <cell r="AH5787">
            <v>1</v>
          </cell>
          <cell r="AI5787">
            <v>1.5</v>
          </cell>
        </row>
        <row r="5788">
          <cell r="A5788">
            <v>18</v>
          </cell>
          <cell r="B5788" t="str">
            <v>All Other</v>
          </cell>
          <cell r="C5788" t="str">
            <v>1100000467</v>
          </cell>
          <cell r="D5788" t="str">
            <v>Jose</v>
          </cell>
          <cell r="E5788" t="str">
            <v>Vasquez</v>
          </cell>
          <cell r="F5788">
            <v>37117</v>
          </cell>
          <cell r="G5788">
            <v>11</v>
          </cell>
          <cell r="H5788" t="str">
            <v>UCP of Central Arizona</v>
          </cell>
          <cell r="I5788">
            <v>3</v>
          </cell>
          <cell r="J5788" t="str">
            <v>Home</v>
          </cell>
          <cell r="K5788">
            <v>36.6</v>
          </cell>
          <cell r="AI5788">
            <v>0.75</v>
          </cell>
        </row>
        <row r="5789">
          <cell r="A5789">
            <v>18</v>
          </cell>
          <cell r="B5789" t="str">
            <v>All Other</v>
          </cell>
          <cell r="C5789" t="str">
            <v>1100000468</v>
          </cell>
          <cell r="D5789" t="str">
            <v>Robert</v>
          </cell>
          <cell r="E5789" t="str">
            <v>Gomez</v>
          </cell>
          <cell r="F5789">
            <v>37452</v>
          </cell>
          <cell r="G5789">
            <v>11</v>
          </cell>
          <cell r="H5789" t="str">
            <v>UCP of Central Arizona</v>
          </cell>
          <cell r="I5789">
            <v>3</v>
          </cell>
          <cell r="J5789" t="str">
            <v>Home</v>
          </cell>
          <cell r="K5789">
            <v>36.6</v>
          </cell>
          <cell r="AH5789">
            <v>1.25</v>
          </cell>
          <cell r="AI5789">
            <v>0.25</v>
          </cell>
        </row>
        <row r="5790">
          <cell r="A5790">
            <v>18</v>
          </cell>
          <cell r="B5790" t="str">
            <v>All Other</v>
          </cell>
          <cell r="C5790" t="str">
            <v>1100000469</v>
          </cell>
          <cell r="D5790" t="str">
            <v>Eduardo</v>
          </cell>
          <cell r="E5790" t="str">
            <v>DeLaRosa</v>
          </cell>
          <cell r="F5790">
            <v>37264</v>
          </cell>
          <cell r="G5790">
            <v>11</v>
          </cell>
          <cell r="H5790" t="str">
            <v>UCP of Central Arizona</v>
          </cell>
          <cell r="I5790">
            <v>3</v>
          </cell>
          <cell r="J5790" t="str">
            <v>Home</v>
          </cell>
          <cell r="K5790">
            <v>36.6</v>
          </cell>
          <cell r="AH5790">
            <v>1.25</v>
          </cell>
          <cell r="AI5790">
            <v>2</v>
          </cell>
        </row>
        <row r="5791">
          <cell r="A5791">
            <v>18</v>
          </cell>
          <cell r="B5791" t="str">
            <v>All Other</v>
          </cell>
          <cell r="C5791" t="str">
            <v>1100000470</v>
          </cell>
          <cell r="D5791" t="str">
            <v>Matthew</v>
          </cell>
          <cell r="E5791" t="str">
            <v>Gomez</v>
          </cell>
          <cell r="F5791">
            <v>37452</v>
          </cell>
          <cell r="G5791">
            <v>11</v>
          </cell>
          <cell r="H5791" t="str">
            <v>UCP of Central Arizona</v>
          </cell>
          <cell r="I5791">
            <v>3</v>
          </cell>
          <cell r="J5791" t="str">
            <v>Home</v>
          </cell>
          <cell r="K5791">
            <v>36.6</v>
          </cell>
          <cell r="AH5791">
            <v>1.25</v>
          </cell>
          <cell r="AI5791">
            <v>0.25</v>
          </cell>
        </row>
        <row r="5792">
          <cell r="A5792">
            <v>18</v>
          </cell>
          <cell r="B5792" t="str">
            <v>All Other</v>
          </cell>
          <cell r="C5792" t="str">
            <v>1100000471</v>
          </cell>
          <cell r="D5792" t="str">
            <v>Marc</v>
          </cell>
          <cell r="E5792" t="str">
            <v>Gomez</v>
          </cell>
          <cell r="F5792">
            <v>37452</v>
          </cell>
          <cell r="G5792">
            <v>11</v>
          </cell>
          <cell r="H5792" t="str">
            <v>UCP of Central Arizona</v>
          </cell>
          <cell r="I5792">
            <v>3</v>
          </cell>
          <cell r="J5792" t="str">
            <v>Home</v>
          </cell>
          <cell r="K5792">
            <v>36.6</v>
          </cell>
          <cell r="AH5792">
            <v>1.25</v>
          </cell>
          <cell r="AI5792">
            <v>0.25</v>
          </cell>
        </row>
        <row r="5793">
          <cell r="A5793">
            <v>18</v>
          </cell>
          <cell r="B5793" t="str">
            <v>All Other</v>
          </cell>
          <cell r="C5793" t="str">
            <v>1100000472</v>
          </cell>
          <cell r="D5793" t="str">
            <v>Erick</v>
          </cell>
          <cell r="E5793" t="str">
            <v>Vargas</v>
          </cell>
          <cell r="F5793">
            <v>37250</v>
          </cell>
          <cell r="G5793">
            <v>11</v>
          </cell>
          <cell r="H5793" t="str">
            <v>UCP of Central Arizona</v>
          </cell>
          <cell r="I5793">
            <v>3</v>
          </cell>
          <cell r="J5793" t="str">
            <v>Home</v>
          </cell>
          <cell r="K5793">
            <v>36.6</v>
          </cell>
          <cell r="AG5793">
            <v>1.25</v>
          </cell>
          <cell r="AI5793">
            <v>1.25</v>
          </cell>
        </row>
        <row r="5794">
          <cell r="A5794">
            <v>18</v>
          </cell>
          <cell r="B5794" t="str">
            <v>All Other</v>
          </cell>
          <cell r="C5794" t="str">
            <v>1100000473</v>
          </cell>
          <cell r="D5794" t="str">
            <v>Mariela</v>
          </cell>
          <cell r="E5794" t="str">
            <v>Diarte</v>
          </cell>
          <cell r="F5794">
            <v>37441</v>
          </cell>
          <cell r="G5794">
            <v>11</v>
          </cell>
          <cell r="H5794" t="str">
            <v>UCP of Central Arizona</v>
          </cell>
          <cell r="I5794">
            <v>3</v>
          </cell>
          <cell r="J5794" t="str">
            <v>Home</v>
          </cell>
          <cell r="K5794">
            <v>36.6</v>
          </cell>
          <cell r="AH5794">
            <v>1.75</v>
          </cell>
          <cell r="AI5794">
            <v>3</v>
          </cell>
        </row>
        <row r="5795">
          <cell r="A5795">
            <v>18</v>
          </cell>
          <cell r="B5795" t="str">
            <v>All Other</v>
          </cell>
          <cell r="C5795" t="str">
            <v>1100000474</v>
          </cell>
          <cell r="D5795" t="str">
            <v>Luke</v>
          </cell>
          <cell r="E5795" t="str">
            <v>Prescott</v>
          </cell>
          <cell r="F5795">
            <v>37234</v>
          </cell>
          <cell r="G5795">
            <v>11</v>
          </cell>
          <cell r="H5795" t="str">
            <v>UCP of Central Arizona</v>
          </cell>
          <cell r="I5795">
            <v>3</v>
          </cell>
          <cell r="J5795" t="str">
            <v>Home</v>
          </cell>
          <cell r="K5795">
            <v>36.6</v>
          </cell>
          <cell r="AH5795">
            <v>1.75</v>
          </cell>
          <cell r="AI5795">
            <v>1.5</v>
          </cell>
        </row>
        <row r="5796">
          <cell r="A5796">
            <v>18</v>
          </cell>
          <cell r="B5796" t="str">
            <v>All Other</v>
          </cell>
          <cell r="C5796" t="str">
            <v>1100000475</v>
          </cell>
          <cell r="D5796" t="str">
            <v>Esai</v>
          </cell>
          <cell r="E5796" t="str">
            <v>Quintana</v>
          </cell>
          <cell r="F5796">
            <v>37151</v>
          </cell>
          <cell r="G5796">
            <v>11</v>
          </cell>
          <cell r="H5796" t="str">
            <v>UCP of Central Arizona</v>
          </cell>
          <cell r="I5796">
            <v>3</v>
          </cell>
          <cell r="J5796" t="str">
            <v>Home</v>
          </cell>
          <cell r="K5796">
            <v>36.6</v>
          </cell>
          <cell r="AH5796">
            <v>1.25</v>
          </cell>
          <cell r="AI5796">
            <v>1.25</v>
          </cell>
        </row>
        <row r="5797">
          <cell r="A5797">
            <v>18</v>
          </cell>
          <cell r="B5797" t="str">
            <v>All Other</v>
          </cell>
          <cell r="C5797" t="str">
            <v>1100000476</v>
          </cell>
          <cell r="D5797" t="str">
            <v>Alexia</v>
          </cell>
          <cell r="E5797" t="str">
            <v>Pina</v>
          </cell>
          <cell r="F5797">
            <v>37058</v>
          </cell>
          <cell r="G5797">
            <v>11</v>
          </cell>
          <cell r="H5797" t="str">
            <v>UCP of Central Arizona</v>
          </cell>
          <cell r="I5797">
            <v>3</v>
          </cell>
          <cell r="J5797" t="str">
            <v>Home</v>
          </cell>
          <cell r="K5797">
            <v>36.6</v>
          </cell>
          <cell r="AH5797">
            <v>2.5</v>
          </cell>
          <cell r="AI5797">
            <v>0.75</v>
          </cell>
        </row>
        <row r="5798">
          <cell r="A5798">
            <v>18</v>
          </cell>
          <cell r="B5798" t="str">
            <v>All Other</v>
          </cell>
          <cell r="C5798" t="str">
            <v>1100000477</v>
          </cell>
          <cell r="D5798" t="str">
            <v>Joseph</v>
          </cell>
          <cell r="E5798" t="str">
            <v>Quintero</v>
          </cell>
          <cell r="F5798">
            <v>37699</v>
          </cell>
          <cell r="G5798">
            <v>11</v>
          </cell>
          <cell r="H5798" t="str">
            <v>UCP of Central Arizona</v>
          </cell>
          <cell r="I5798">
            <v>3</v>
          </cell>
          <cell r="J5798" t="str">
            <v>Home</v>
          </cell>
          <cell r="K5798">
            <v>36.6</v>
          </cell>
          <cell r="AH5798">
            <v>1.5</v>
          </cell>
          <cell r="AI5798">
            <v>1</v>
          </cell>
        </row>
        <row r="5799">
          <cell r="A5799">
            <v>18</v>
          </cell>
          <cell r="B5799" t="str">
            <v>All Other</v>
          </cell>
          <cell r="C5799" t="str">
            <v>1100000478</v>
          </cell>
          <cell r="D5799" t="str">
            <v>Chantry</v>
          </cell>
          <cell r="E5799" t="str">
            <v>Green</v>
          </cell>
          <cell r="F5799">
            <v>37458</v>
          </cell>
          <cell r="G5799">
            <v>11</v>
          </cell>
          <cell r="H5799" t="str">
            <v>UCP of Central Arizona</v>
          </cell>
          <cell r="I5799">
            <v>3</v>
          </cell>
          <cell r="J5799" t="str">
            <v>Home</v>
          </cell>
          <cell r="K5799">
            <v>36.6</v>
          </cell>
          <cell r="AH5799">
            <v>1</v>
          </cell>
          <cell r="AI5799">
            <v>3.25</v>
          </cell>
        </row>
        <row r="5800">
          <cell r="A5800">
            <v>18</v>
          </cell>
          <cell r="B5800" t="str">
            <v>All Other</v>
          </cell>
          <cell r="C5800" t="str">
            <v>1100000479</v>
          </cell>
          <cell r="D5800" t="str">
            <v>Alyssa</v>
          </cell>
          <cell r="E5800" t="str">
            <v>Gomez</v>
          </cell>
          <cell r="F5800">
            <v>37452</v>
          </cell>
          <cell r="G5800">
            <v>11</v>
          </cell>
          <cell r="H5800" t="str">
            <v>UCP of Central Arizona</v>
          </cell>
          <cell r="I5800">
            <v>3</v>
          </cell>
          <cell r="J5800" t="str">
            <v>Home</v>
          </cell>
          <cell r="K5800">
            <v>36.6</v>
          </cell>
          <cell r="AH5800">
            <v>1.5</v>
          </cell>
          <cell r="AI5800">
            <v>0.25</v>
          </cell>
        </row>
        <row r="5801">
          <cell r="A5801">
            <v>18</v>
          </cell>
          <cell r="B5801" t="str">
            <v>All Other</v>
          </cell>
          <cell r="C5801" t="str">
            <v>1100000480</v>
          </cell>
          <cell r="D5801" t="str">
            <v>Hunter</v>
          </cell>
          <cell r="E5801" t="str">
            <v>Rippon</v>
          </cell>
          <cell r="F5801">
            <v>37229</v>
          </cell>
          <cell r="G5801">
            <v>11</v>
          </cell>
          <cell r="H5801" t="str">
            <v>UCP of Central Arizona</v>
          </cell>
          <cell r="I5801">
            <v>3</v>
          </cell>
          <cell r="J5801" t="str">
            <v>Home</v>
          </cell>
          <cell r="K5801">
            <v>36.6</v>
          </cell>
          <cell r="AH5801">
            <v>0.5</v>
          </cell>
          <cell r="AI5801">
            <v>2.25</v>
          </cell>
        </row>
        <row r="5802">
          <cell r="A5802">
            <v>18</v>
          </cell>
          <cell r="B5802" t="str">
            <v>All Other</v>
          </cell>
          <cell r="C5802" t="str">
            <v>1100000481</v>
          </cell>
          <cell r="D5802" t="str">
            <v>Kelsi</v>
          </cell>
          <cell r="E5802" t="str">
            <v>Hobbs</v>
          </cell>
          <cell r="F5802">
            <v>37503</v>
          </cell>
          <cell r="G5802">
            <v>11</v>
          </cell>
          <cell r="H5802" t="str">
            <v>UCP of Central Arizona</v>
          </cell>
          <cell r="I5802">
            <v>3</v>
          </cell>
          <cell r="J5802" t="str">
            <v>Home</v>
          </cell>
          <cell r="K5802">
            <v>36.6</v>
          </cell>
          <cell r="AH5802">
            <v>1.75</v>
          </cell>
          <cell r="AI5802">
            <v>1.5</v>
          </cell>
        </row>
        <row r="5803">
          <cell r="A5803">
            <v>18</v>
          </cell>
          <cell r="B5803" t="str">
            <v>All Other</v>
          </cell>
          <cell r="C5803" t="str">
            <v>1100000482</v>
          </cell>
          <cell r="D5803" t="str">
            <v>Ryan</v>
          </cell>
          <cell r="E5803" t="str">
            <v>Webster</v>
          </cell>
          <cell r="F5803">
            <v>37119</v>
          </cell>
          <cell r="G5803">
            <v>11</v>
          </cell>
          <cell r="H5803" t="str">
            <v>UCP of Central Arizona</v>
          </cell>
          <cell r="I5803">
            <v>3</v>
          </cell>
          <cell r="J5803" t="str">
            <v>Home</v>
          </cell>
          <cell r="K5803">
            <v>36.6</v>
          </cell>
          <cell r="AH5803">
            <v>4.25</v>
          </cell>
          <cell r="AI5803">
            <v>2.75</v>
          </cell>
        </row>
        <row r="5804">
          <cell r="A5804">
            <v>18</v>
          </cell>
          <cell r="B5804" t="str">
            <v>All Other</v>
          </cell>
          <cell r="C5804" t="str">
            <v>1100000483</v>
          </cell>
          <cell r="D5804" t="str">
            <v>Weslee</v>
          </cell>
          <cell r="E5804" t="str">
            <v>Barnes</v>
          </cell>
          <cell r="F5804">
            <v>37207</v>
          </cell>
          <cell r="G5804">
            <v>11</v>
          </cell>
          <cell r="H5804" t="str">
            <v>UCP of Central Arizona</v>
          </cell>
          <cell r="I5804">
            <v>3</v>
          </cell>
          <cell r="J5804" t="str">
            <v>Home</v>
          </cell>
          <cell r="K5804">
            <v>36.6</v>
          </cell>
          <cell r="AH5804">
            <v>1.5</v>
          </cell>
          <cell r="AI5804">
            <v>0.5</v>
          </cell>
        </row>
        <row r="5805">
          <cell r="A5805">
            <v>18</v>
          </cell>
          <cell r="B5805" t="str">
            <v>All Other</v>
          </cell>
          <cell r="C5805" t="str">
            <v>1100000484</v>
          </cell>
          <cell r="D5805" t="str">
            <v>Conrad</v>
          </cell>
          <cell r="E5805" t="str">
            <v>Rundhaug</v>
          </cell>
          <cell r="F5805">
            <v>37141</v>
          </cell>
          <cell r="G5805">
            <v>11</v>
          </cell>
          <cell r="H5805" t="str">
            <v>UCP of Central Arizona</v>
          </cell>
          <cell r="I5805">
            <v>3</v>
          </cell>
          <cell r="J5805" t="str">
            <v>Home</v>
          </cell>
          <cell r="K5805">
            <v>36.6</v>
          </cell>
        </row>
        <row r="5806">
          <cell r="A5806">
            <v>18</v>
          </cell>
          <cell r="B5806" t="str">
            <v>All Other</v>
          </cell>
          <cell r="C5806" t="str">
            <v>1100000484</v>
          </cell>
          <cell r="D5806" t="str">
            <v>Conrad</v>
          </cell>
          <cell r="E5806" t="str">
            <v>Rundhaug</v>
          </cell>
          <cell r="F5806">
            <v>37141</v>
          </cell>
          <cell r="G5806">
            <v>11</v>
          </cell>
          <cell r="H5806" t="str">
            <v>UCP of Central Arizona</v>
          </cell>
          <cell r="I5806">
            <v>6</v>
          </cell>
          <cell r="J5806" t="str">
            <v>Provider</v>
          </cell>
          <cell r="K5806">
            <v>36.6</v>
          </cell>
          <cell r="AH5806">
            <v>4</v>
          </cell>
          <cell r="AI5806">
            <v>0.75</v>
          </cell>
        </row>
        <row r="5807">
          <cell r="A5807">
            <v>18</v>
          </cell>
          <cell r="B5807" t="str">
            <v>All Other</v>
          </cell>
          <cell r="C5807" t="str">
            <v>1100000485</v>
          </cell>
          <cell r="D5807" t="str">
            <v>Jasmine</v>
          </cell>
          <cell r="E5807" t="str">
            <v>Niesluchowski</v>
          </cell>
          <cell r="F5807">
            <v>37504</v>
          </cell>
          <cell r="G5807">
            <v>11</v>
          </cell>
          <cell r="H5807" t="str">
            <v>UCP of Central Arizona</v>
          </cell>
          <cell r="I5807">
            <v>3</v>
          </cell>
          <cell r="J5807" t="str">
            <v>Home</v>
          </cell>
          <cell r="K5807">
            <v>36.6</v>
          </cell>
          <cell r="AH5807">
            <v>2.25</v>
          </cell>
        </row>
        <row r="5808">
          <cell r="A5808">
            <v>18</v>
          </cell>
          <cell r="B5808" t="str">
            <v>All Other</v>
          </cell>
          <cell r="C5808" t="str">
            <v>1100000486</v>
          </cell>
          <cell r="D5808" t="str">
            <v>Kyle</v>
          </cell>
          <cell r="E5808" t="str">
            <v>Prescott</v>
          </cell>
          <cell r="F5808">
            <v>37234</v>
          </cell>
          <cell r="G5808">
            <v>11</v>
          </cell>
          <cell r="H5808" t="str">
            <v>UCP of Central Arizona</v>
          </cell>
          <cell r="I5808">
            <v>3</v>
          </cell>
          <cell r="J5808" t="str">
            <v>Home</v>
          </cell>
          <cell r="K5808">
            <v>36.6</v>
          </cell>
          <cell r="AH5808">
            <v>1.75</v>
          </cell>
          <cell r="AI5808">
            <v>1.5</v>
          </cell>
        </row>
        <row r="5809">
          <cell r="A5809">
            <v>18</v>
          </cell>
          <cell r="B5809" t="str">
            <v>All Other</v>
          </cell>
          <cell r="C5809" t="str">
            <v>1100000487</v>
          </cell>
          <cell r="D5809" t="str">
            <v>Ethan</v>
          </cell>
          <cell r="E5809" t="str">
            <v>Dahlhauser</v>
          </cell>
          <cell r="F5809">
            <v>37365</v>
          </cell>
          <cell r="G5809">
            <v>11</v>
          </cell>
          <cell r="H5809" t="str">
            <v>UCP of Central Arizona</v>
          </cell>
          <cell r="I5809">
            <v>3</v>
          </cell>
          <cell r="J5809" t="str">
            <v>Home</v>
          </cell>
          <cell r="K5809">
            <v>36.6</v>
          </cell>
          <cell r="AI5809">
            <v>2.75</v>
          </cell>
        </row>
        <row r="5810">
          <cell r="A5810">
            <v>18</v>
          </cell>
          <cell r="B5810" t="str">
            <v>All Other</v>
          </cell>
          <cell r="C5810" t="str">
            <v>1100000488</v>
          </cell>
          <cell r="D5810" t="str">
            <v>Logan</v>
          </cell>
          <cell r="E5810" t="str">
            <v>Sommer</v>
          </cell>
          <cell r="F5810">
            <v>37323</v>
          </cell>
          <cell r="G5810">
            <v>11</v>
          </cell>
          <cell r="H5810" t="str">
            <v>UCP of Central Arizona</v>
          </cell>
          <cell r="I5810">
            <v>3</v>
          </cell>
          <cell r="J5810" t="str">
            <v>Home</v>
          </cell>
          <cell r="K5810">
            <v>36.6</v>
          </cell>
          <cell r="AI5810">
            <v>2</v>
          </cell>
        </row>
        <row r="5811">
          <cell r="A5811">
            <v>18</v>
          </cell>
          <cell r="B5811" t="str">
            <v>All Other</v>
          </cell>
          <cell r="C5811" t="str">
            <v>1100000489</v>
          </cell>
          <cell r="D5811" t="str">
            <v>James</v>
          </cell>
          <cell r="E5811" t="str">
            <v>Hartmann</v>
          </cell>
          <cell r="F5811">
            <v>37513</v>
          </cell>
          <cell r="G5811">
            <v>11</v>
          </cell>
          <cell r="H5811" t="str">
            <v>UCP of Central Arizona</v>
          </cell>
          <cell r="I5811">
            <v>3</v>
          </cell>
          <cell r="J5811" t="str">
            <v>Home</v>
          </cell>
          <cell r="K5811">
            <v>36.6</v>
          </cell>
          <cell r="AI5811">
            <v>0.25</v>
          </cell>
        </row>
        <row r="5812">
          <cell r="A5812">
            <v>18</v>
          </cell>
          <cell r="B5812" t="str">
            <v>All Other</v>
          </cell>
          <cell r="C5812" t="str">
            <v>1100000490</v>
          </cell>
          <cell r="D5812" t="str">
            <v>Seth</v>
          </cell>
          <cell r="E5812" t="str">
            <v>Larger</v>
          </cell>
          <cell r="F5812">
            <v>37609</v>
          </cell>
          <cell r="G5812">
            <v>11</v>
          </cell>
          <cell r="H5812" t="str">
            <v>UCP of Central Arizona</v>
          </cell>
          <cell r="I5812">
            <v>3</v>
          </cell>
          <cell r="J5812" t="str">
            <v>Home</v>
          </cell>
          <cell r="K5812">
            <v>36.6</v>
          </cell>
          <cell r="AI5812">
            <v>1.5</v>
          </cell>
        </row>
        <row r="5813">
          <cell r="A5813">
            <v>18</v>
          </cell>
          <cell r="B5813" t="str">
            <v>All Other</v>
          </cell>
          <cell r="C5813" t="str">
            <v>1100000491</v>
          </cell>
          <cell r="D5813" t="str">
            <v>Matthew</v>
          </cell>
          <cell r="E5813" t="str">
            <v>Larger</v>
          </cell>
          <cell r="F5813">
            <v>37609</v>
          </cell>
          <cell r="G5813">
            <v>11</v>
          </cell>
          <cell r="H5813" t="str">
            <v>UCP of Central Arizona</v>
          </cell>
          <cell r="I5813">
            <v>3</v>
          </cell>
          <cell r="J5813" t="str">
            <v>Home</v>
          </cell>
          <cell r="K5813">
            <v>36.6</v>
          </cell>
        </row>
        <row r="5814">
          <cell r="A5814">
            <v>18</v>
          </cell>
          <cell r="B5814" t="str">
            <v>All Other</v>
          </cell>
          <cell r="C5814" t="str">
            <v>1100000492</v>
          </cell>
          <cell r="D5814" t="str">
            <v>Ian</v>
          </cell>
          <cell r="E5814" t="str">
            <v>Larger</v>
          </cell>
          <cell r="F5814">
            <v>37609</v>
          </cell>
          <cell r="G5814">
            <v>11</v>
          </cell>
          <cell r="H5814" t="str">
            <v>UCP of Central Arizona</v>
          </cell>
          <cell r="I5814">
            <v>3</v>
          </cell>
          <cell r="J5814" t="str">
            <v>Home</v>
          </cell>
          <cell r="K5814">
            <v>36.6</v>
          </cell>
          <cell r="AI5814">
            <v>0.25</v>
          </cell>
        </row>
        <row r="5815">
          <cell r="A5815">
            <v>18</v>
          </cell>
          <cell r="B5815" t="str">
            <v>All Other</v>
          </cell>
          <cell r="C5815" t="str">
            <v>1100000493</v>
          </cell>
          <cell r="D5815" t="str">
            <v>Ryan</v>
          </cell>
          <cell r="E5815" t="str">
            <v>Selleh</v>
          </cell>
          <cell r="F5815">
            <v>37427</v>
          </cell>
          <cell r="G5815">
            <v>11</v>
          </cell>
          <cell r="H5815" t="str">
            <v>UCP of Central Arizona</v>
          </cell>
          <cell r="I5815">
            <v>3</v>
          </cell>
          <cell r="J5815" t="str">
            <v>Home</v>
          </cell>
          <cell r="K5815">
            <v>36.6</v>
          </cell>
        </row>
        <row r="5816">
          <cell r="A5816">
            <v>18</v>
          </cell>
          <cell r="B5816" t="str">
            <v>All Other</v>
          </cell>
          <cell r="C5816" t="str">
            <v>1100000494</v>
          </cell>
          <cell r="D5816" t="str">
            <v>Jennifer</v>
          </cell>
          <cell r="E5816" t="str">
            <v>Santee</v>
          </cell>
          <cell r="F5816">
            <v>37358</v>
          </cell>
          <cell r="G5816">
            <v>11</v>
          </cell>
          <cell r="H5816" t="str">
            <v>UCP of Central Arizona</v>
          </cell>
          <cell r="I5816">
            <v>3</v>
          </cell>
          <cell r="J5816" t="str">
            <v>Home</v>
          </cell>
          <cell r="K5816">
            <v>36.6</v>
          </cell>
          <cell r="AI5816">
            <v>1.5</v>
          </cell>
        </row>
        <row r="5817">
          <cell r="A5817">
            <v>18</v>
          </cell>
          <cell r="B5817" t="str">
            <v>All Other</v>
          </cell>
          <cell r="C5817" t="str">
            <v>1100000495</v>
          </cell>
          <cell r="D5817" t="str">
            <v>Elijah</v>
          </cell>
          <cell r="E5817" t="str">
            <v>Ferreira</v>
          </cell>
          <cell r="F5817">
            <v>37415</v>
          </cell>
          <cell r="G5817">
            <v>11</v>
          </cell>
          <cell r="H5817" t="str">
            <v>UCP of Central Arizona</v>
          </cell>
          <cell r="I5817">
            <v>3</v>
          </cell>
          <cell r="J5817" t="str">
            <v>Home</v>
          </cell>
          <cell r="K5817">
            <v>36.6</v>
          </cell>
          <cell r="AI5817">
            <v>0.25</v>
          </cell>
        </row>
        <row r="5818">
          <cell r="A5818">
            <v>18</v>
          </cell>
          <cell r="B5818" t="str">
            <v>All Other</v>
          </cell>
          <cell r="C5818" t="str">
            <v>1100000496</v>
          </cell>
          <cell r="D5818" t="str">
            <v>Brandon</v>
          </cell>
          <cell r="E5818" t="str">
            <v>Kroener</v>
          </cell>
          <cell r="F5818">
            <v>37336</v>
          </cell>
          <cell r="G5818">
            <v>11</v>
          </cell>
          <cell r="H5818" t="str">
            <v>UCP of Central Arizona</v>
          </cell>
          <cell r="I5818">
            <v>3</v>
          </cell>
          <cell r="J5818" t="str">
            <v>Home</v>
          </cell>
          <cell r="K5818">
            <v>36.6</v>
          </cell>
          <cell r="AI5818">
            <v>0.75</v>
          </cell>
        </row>
        <row r="5819">
          <cell r="A5819">
            <v>18</v>
          </cell>
          <cell r="B5819" t="str">
            <v>All Other</v>
          </cell>
          <cell r="C5819" t="str">
            <v>1100000497</v>
          </cell>
          <cell r="D5819" t="str">
            <v>Kevin</v>
          </cell>
          <cell r="E5819" t="str">
            <v>Joyce</v>
          </cell>
          <cell r="F5819">
            <v>37292</v>
          </cell>
          <cell r="G5819">
            <v>11</v>
          </cell>
          <cell r="H5819" t="str">
            <v>UCP of Central Arizona</v>
          </cell>
          <cell r="I5819">
            <v>3</v>
          </cell>
          <cell r="J5819" t="str">
            <v>Home</v>
          </cell>
          <cell r="K5819">
            <v>36.6</v>
          </cell>
          <cell r="AI5819">
            <v>1.5</v>
          </cell>
        </row>
        <row r="5820">
          <cell r="A5820">
            <v>18</v>
          </cell>
          <cell r="B5820" t="str">
            <v>All Other</v>
          </cell>
          <cell r="C5820" t="str">
            <v>1100000498</v>
          </cell>
          <cell r="D5820" t="str">
            <v>Salvador</v>
          </cell>
          <cell r="E5820" t="str">
            <v>Serrato</v>
          </cell>
          <cell r="F5820">
            <v>37630</v>
          </cell>
          <cell r="G5820">
            <v>11</v>
          </cell>
          <cell r="H5820" t="str">
            <v>UCP of Central Arizona</v>
          </cell>
          <cell r="I5820">
            <v>3</v>
          </cell>
          <cell r="J5820" t="str">
            <v>Home</v>
          </cell>
          <cell r="K5820">
            <v>36.6</v>
          </cell>
        </row>
        <row r="5821">
          <cell r="A5821">
            <v>18</v>
          </cell>
          <cell r="B5821" t="str">
            <v>All Other</v>
          </cell>
          <cell r="C5821" t="str">
            <v>1100000499</v>
          </cell>
          <cell r="D5821" t="str">
            <v>Lenora</v>
          </cell>
          <cell r="E5821" t="str">
            <v>Cooney</v>
          </cell>
          <cell r="F5821">
            <v>37128</v>
          </cell>
          <cell r="G5821">
            <v>11</v>
          </cell>
          <cell r="H5821" t="str">
            <v>UCP of Central Arizona</v>
          </cell>
          <cell r="I5821">
            <v>3</v>
          </cell>
          <cell r="J5821" t="str">
            <v>Home</v>
          </cell>
          <cell r="K5821">
            <v>36.6</v>
          </cell>
        </row>
        <row r="5822">
          <cell r="A5822">
            <v>18</v>
          </cell>
          <cell r="B5822" t="str">
            <v>All Other</v>
          </cell>
          <cell r="C5822" t="str">
            <v>1100000500</v>
          </cell>
          <cell r="D5822" t="str">
            <v>Shea</v>
          </cell>
          <cell r="E5822" t="str">
            <v>Catero</v>
          </cell>
          <cell r="F5822">
            <v>37536</v>
          </cell>
          <cell r="G5822">
            <v>11</v>
          </cell>
          <cell r="H5822" t="str">
            <v>UCP of Central Arizona</v>
          </cell>
          <cell r="I5822">
            <v>3</v>
          </cell>
          <cell r="J5822" t="str">
            <v>Home</v>
          </cell>
          <cell r="K5822">
            <v>36.6</v>
          </cell>
        </row>
        <row r="5823">
          <cell r="A5823">
            <v>18</v>
          </cell>
          <cell r="B5823" t="str">
            <v>All Other</v>
          </cell>
          <cell r="C5823" t="str">
            <v>1100000501</v>
          </cell>
          <cell r="D5823" t="str">
            <v>Petra</v>
          </cell>
          <cell r="E5823" t="str">
            <v>Landon</v>
          </cell>
          <cell r="F5823">
            <v>37348</v>
          </cell>
          <cell r="G5823">
            <v>11</v>
          </cell>
          <cell r="H5823" t="str">
            <v>UCP of Central Arizona</v>
          </cell>
          <cell r="I5823">
            <v>3</v>
          </cell>
          <cell r="J5823" t="str">
            <v>Home</v>
          </cell>
          <cell r="K5823">
            <v>36.6</v>
          </cell>
        </row>
        <row r="5824">
          <cell r="A5824">
            <v>18</v>
          </cell>
          <cell r="B5824" t="str">
            <v>All Other</v>
          </cell>
          <cell r="C5824" t="str">
            <v>1100000502</v>
          </cell>
          <cell r="D5824" t="str">
            <v>George</v>
          </cell>
          <cell r="E5824" t="str">
            <v>England</v>
          </cell>
          <cell r="F5824">
            <v>37113</v>
          </cell>
          <cell r="G5824">
            <v>11</v>
          </cell>
          <cell r="H5824" t="str">
            <v>UCP of Central Arizona</v>
          </cell>
          <cell r="I5824">
            <v>3</v>
          </cell>
          <cell r="J5824" t="str">
            <v>Home</v>
          </cell>
          <cell r="K5824">
            <v>36.6</v>
          </cell>
        </row>
        <row r="5825">
          <cell r="A5825">
            <v>18</v>
          </cell>
          <cell r="B5825" t="str">
            <v>All Other</v>
          </cell>
          <cell r="C5825" t="str">
            <v>1100000503</v>
          </cell>
          <cell r="D5825" t="str">
            <v>Brendan</v>
          </cell>
          <cell r="E5825" t="str">
            <v>Smith</v>
          </cell>
          <cell r="F5825">
            <v>37316</v>
          </cell>
          <cell r="G5825">
            <v>11</v>
          </cell>
          <cell r="H5825" t="str">
            <v>UCP of Central Arizona</v>
          </cell>
          <cell r="I5825">
            <v>3</v>
          </cell>
          <cell r="J5825" t="str">
            <v>Home</v>
          </cell>
          <cell r="K5825">
            <v>36.6</v>
          </cell>
        </row>
        <row r="5826">
          <cell r="A5826">
            <v>18</v>
          </cell>
          <cell r="B5826" t="str">
            <v>All Other</v>
          </cell>
          <cell r="C5826" t="str">
            <v>1100000504</v>
          </cell>
          <cell r="D5826" t="str">
            <v>Fayette</v>
          </cell>
          <cell r="E5826" t="str">
            <v>Flores</v>
          </cell>
          <cell r="F5826">
            <v>37289</v>
          </cell>
          <cell r="G5826">
            <v>11</v>
          </cell>
          <cell r="H5826" t="str">
            <v>UCP of Central Arizona</v>
          </cell>
          <cell r="I5826">
            <v>3</v>
          </cell>
          <cell r="J5826" t="str">
            <v>Home</v>
          </cell>
          <cell r="K5826">
            <v>36.6</v>
          </cell>
        </row>
        <row r="5827">
          <cell r="A5827">
            <v>18</v>
          </cell>
          <cell r="B5827" t="str">
            <v>All Other</v>
          </cell>
          <cell r="C5827" t="str">
            <v>1100000505</v>
          </cell>
          <cell r="D5827" t="str">
            <v>Cristela</v>
          </cell>
          <cell r="E5827" t="str">
            <v>Gonzalez</v>
          </cell>
          <cell r="F5827">
            <v>37512</v>
          </cell>
          <cell r="G5827">
            <v>11</v>
          </cell>
          <cell r="H5827" t="str">
            <v>UCP of Central Arizona</v>
          </cell>
          <cell r="I5827">
            <v>3</v>
          </cell>
          <cell r="J5827" t="str">
            <v>Home</v>
          </cell>
          <cell r="K5827">
            <v>36.6</v>
          </cell>
        </row>
        <row r="5828">
          <cell r="A5828">
            <v>18</v>
          </cell>
          <cell r="B5828" t="str">
            <v>All Other</v>
          </cell>
          <cell r="C5828" t="str">
            <v>1100000506</v>
          </cell>
          <cell r="D5828" t="str">
            <v>Chantel</v>
          </cell>
          <cell r="E5828" t="str">
            <v>Burke</v>
          </cell>
          <cell r="F5828">
            <v>37475</v>
          </cell>
          <cell r="G5828">
            <v>11</v>
          </cell>
          <cell r="H5828" t="str">
            <v>UCP of Central Arizona</v>
          </cell>
          <cell r="I5828">
            <v>3</v>
          </cell>
          <cell r="J5828" t="str">
            <v>Home</v>
          </cell>
          <cell r="K5828">
            <v>36.6</v>
          </cell>
        </row>
        <row r="5829">
          <cell r="A5829">
            <v>18</v>
          </cell>
          <cell r="B5829" t="str">
            <v>All Other</v>
          </cell>
          <cell r="C5829" t="str">
            <v>1100000507</v>
          </cell>
          <cell r="D5829" t="str">
            <v>Eric</v>
          </cell>
          <cell r="E5829" t="str">
            <v>McGuire</v>
          </cell>
          <cell r="F5829">
            <v>37239</v>
          </cell>
          <cell r="G5829">
            <v>11</v>
          </cell>
          <cell r="H5829" t="str">
            <v>UCP of Central Arizona</v>
          </cell>
          <cell r="I5829">
            <v>3</v>
          </cell>
          <cell r="J5829" t="str">
            <v>Home</v>
          </cell>
          <cell r="K5829">
            <v>36.6</v>
          </cell>
        </row>
        <row r="5830">
          <cell r="A5830">
            <v>18</v>
          </cell>
          <cell r="B5830" t="str">
            <v>All Other</v>
          </cell>
          <cell r="C5830" t="str">
            <v>1100000508</v>
          </cell>
          <cell r="D5830" t="str">
            <v>William</v>
          </cell>
          <cell r="E5830" t="str">
            <v>McGuire</v>
          </cell>
          <cell r="F5830">
            <v>37239</v>
          </cell>
          <cell r="G5830">
            <v>11</v>
          </cell>
          <cell r="H5830" t="str">
            <v>UCP of Central Arizona</v>
          </cell>
          <cell r="I5830">
            <v>3</v>
          </cell>
          <cell r="J5830" t="str">
            <v>Home</v>
          </cell>
          <cell r="K5830">
            <v>36.6</v>
          </cell>
        </row>
        <row r="5831">
          <cell r="A5831">
            <v>18</v>
          </cell>
          <cell r="B5831" t="str">
            <v>All Other</v>
          </cell>
          <cell r="C5831" t="str">
            <v>1100000509</v>
          </cell>
          <cell r="D5831" t="str">
            <v>Vincent</v>
          </cell>
          <cell r="E5831" t="str">
            <v>Ruggiero</v>
          </cell>
          <cell r="F5831">
            <v>37442</v>
          </cell>
          <cell r="G5831">
            <v>11</v>
          </cell>
          <cell r="H5831" t="str">
            <v>UCP of Central Arizona</v>
          </cell>
          <cell r="I5831">
            <v>3</v>
          </cell>
          <cell r="J5831" t="str">
            <v>Home</v>
          </cell>
          <cell r="K5831">
            <v>36.6</v>
          </cell>
        </row>
        <row r="5832">
          <cell r="A5832">
            <v>18</v>
          </cell>
          <cell r="B5832" t="str">
            <v>All Other</v>
          </cell>
          <cell r="C5832" t="str">
            <v>1100000510</v>
          </cell>
          <cell r="D5832" t="str">
            <v>Angelina</v>
          </cell>
          <cell r="E5832" t="str">
            <v>Ruggiero</v>
          </cell>
          <cell r="F5832">
            <v>37442</v>
          </cell>
          <cell r="G5832">
            <v>11</v>
          </cell>
          <cell r="H5832" t="str">
            <v>UCP of Central Arizona</v>
          </cell>
          <cell r="I5832">
            <v>3</v>
          </cell>
          <cell r="J5832" t="str">
            <v>Home</v>
          </cell>
          <cell r="K5832">
            <v>36.6</v>
          </cell>
        </row>
        <row r="5833">
          <cell r="A5833">
            <v>18</v>
          </cell>
          <cell r="B5833" t="str">
            <v>All Other</v>
          </cell>
          <cell r="C5833" t="str">
            <v>1100000511</v>
          </cell>
          <cell r="D5833" t="str">
            <v>Anthony</v>
          </cell>
          <cell r="E5833" t="str">
            <v>Ruggiero</v>
          </cell>
          <cell r="F5833">
            <v>37442</v>
          </cell>
          <cell r="G5833">
            <v>11</v>
          </cell>
          <cell r="H5833" t="str">
            <v>UCP of Central Arizona</v>
          </cell>
          <cell r="I5833">
            <v>6</v>
          </cell>
          <cell r="J5833" t="str">
            <v>Provider</v>
          </cell>
          <cell r="K5833">
            <v>36.6</v>
          </cell>
        </row>
        <row r="5834">
          <cell r="A5834">
            <v>18</v>
          </cell>
          <cell r="B5834" t="str">
            <v>All Other</v>
          </cell>
          <cell r="C5834" t="str">
            <v>1100000512</v>
          </cell>
          <cell r="D5834" t="str">
            <v>Joshua</v>
          </cell>
          <cell r="E5834" t="str">
            <v>Stewart</v>
          </cell>
          <cell r="F5834">
            <v>37489</v>
          </cell>
          <cell r="G5834">
            <v>11</v>
          </cell>
          <cell r="H5834" t="str">
            <v>UCP of Central Arizona</v>
          </cell>
          <cell r="I5834">
            <v>3</v>
          </cell>
          <cell r="J5834" t="str">
            <v>Home</v>
          </cell>
          <cell r="K5834">
            <v>36.6</v>
          </cell>
        </row>
        <row r="5835">
          <cell r="A5835">
            <v>18</v>
          </cell>
          <cell r="B5835" t="str">
            <v>All Other</v>
          </cell>
          <cell r="C5835" t="str">
            <v>1100000513</v>
          </cell>
          <cell r="D5835" t="str">
            <v>Jayden</v>
          </cell>
          <cell r="E5835" t="str">
            <v>Nicolls</v>
          </cell>
          <cell r="F5835">
            <v>37158</v>
          </cell>
          <cell r="G5835">
            <v>11</v>
          </cell>
          <cell r="H5835" t="str">
            <v>UCP of Central Arizona</v>
          </cell>
          <cell r="I5835">
            <v>3</v>
          </cell>
          <cell r="J5835" t="str">
            <v>Home</v>
          </cell>
          <cell r="K5835">
            <v>36.6</v>
          </cell>
        </row>
        <row r="5836">
          <cell r="A5836">
            <v>18</v>
          </cell>
          <cell r="B5836" t="str">
            <v>All Other</v>
          </cell>
          <cell r="C5836" t="str">
            <v>1100000514</v>
          </cell>
          <cell r="D5836" t="str">
            <v>Brennan</v>
          </cell>
          <cell r="E5836" t="str">
            <v>Schurger</v>
          </cell>
          <cell r="F5836">
            <v>37387</v>
          </cell>
          <cell r="G5836">
            <v>11</v>
          </cell>
          <cell r="H5836" t="str">
            <v>UCP of Central Arizona</v>
          </cell>
          <cell r="I5836">
            <v>3</v>
          </cell>
          <cell r="J5836" t="str">
            <v>Home</v>
          </cell>
          <cell r="K5836">
            <v>36.6</v>
          </cell>
        </row>
        <row r="5837">
          <cell r="A5837">
            <v>18</v>
          </cell>
          <cell r="B5837" t="str">
            <v>All Other</v>
          </cell>
          <cell r="C5837" t="str">
            <v>1100000516</v>
          </cell>
          <cell r="D5837" t="str">
            <v>Jonathan</v>
          </cell>
          <cell r="E5837" t="str">
            <v>San Marco</v>
          </cell>
          <cell r="F5837">
            <v>37314</v>
          </cell>
          <cell r="G5837">
            <v>11</v>
          </cell>
          <cell r="H5837" t="str">
            <v>UCP of Central Arizona</v>
          </cell>
          <cell r="I5837">
            <v>3</v>
          </cell>
          <cell r="J5837" t="str">
            <v>Home</v>
          </cell>
          <cell r="K5837">
            <v>36.6</v>
          </cell>
        </row>
        <row r="5838">
          <cell r="A5838">
            <v>18</v>
          </cell>
          <cell r="B5838" t="str">
            <v>All Other</v>
          </cell>
          <cell r="C5838" t="str">
            <v>1100000518</v>
          </cell>
          <cell r="D5838" t="str">
            <v>Alexandra</v>
          </cell>
          <cell r="E5838" t="str">
            <v>Palenque</v>
          </cell>
          <cell r="F5838">
            <v>37647</v>
          </cell>
          <cell r="G5838">
            <v>11</v>
          </cell>
          <cell r="H5838" t="str">
            <v>UCP of Central Arizona</v>
          </cell>
          <cell r="I5838">
            <v>3</v>
          </cell>
          <cell r="J5838" t="str">
            <v>Home</v>
          </cell>
          <cell r="K5838">
            <v>36.6</v>
          </cell>
        </row>
        <row r="5839">
          <cell r="A5839">
            <v>18</v>
          </cell>
          <cell r="B5839" t="str">
            <v>All Other</v>
          </cell>
          <cell r="C5839" t="str">
            <v>1100000520</v>
          </cell>
          <cell r="D5839" t="str">
            <v>Shelby</v>
          </cell>
          <cell r="E5839" t="str">
            <v>Nelson</v>
          </cell>
          <cell r="F5839">
            <v>37838</v>
          </cell>
          <cell r="G5839">
            <v>11</v>
          </cell>
          <cell r="H5839" t="str">
            <v>UCP of Central Arizona</v>
          </cell>
          <cell r="I5839">
            <v>3</v>
          </cell>
          <cell r="J5839" t="str">
            <v>Home</v>
          </cell>
          <cell r="K5839">
            <v>36.6</v>
          </cell>
        </row>
        <row r="5840">
          <cell r="A5840">
            <v>18</v>
          </cell>
          <cell r="B5840" t="str">
            <v>All Other</v>
          </cell>
          <cell r="C5840" t="str">
            <v>1100000522</v>
          </cell>
          <cell r="D5840" t="str">
            <v>Darius</v>
          </cell>
          <cell r="E5840" t="str">
            <v>Lemons</v>
          </cell>
          <cell r="F5840">
            <v>37350</v>
          </cell>
          <cell r="G5840">
            <v>11</v>
          </cell>
          <cell r="H5840" t="str">
            <v>UCP of Central Arizona</v>
          </cell>
          <cell r="I5840">
            <v>3</v>
          </cell>
          <cell r="J5840" t="str">
            <v>Home</v>
          </cell>
          <cell r="K5840">
            <v>36.6</v>
          </cell>
        </row>
        <row r="5841">
          <cell r="A5841">
            <v>18</v>
          </cell>
          <cell r="B5841" t="str">
            <v>All Other</v>
          </cell>
          <cell r="C5841" t="str">
            <v>1100000523</v>
          </cell>
          <cell r="D5841" t="str">
            <v>Joseph</v>
          </cell>
          <cell r="E5841" t="str">
            <v>Shaw</v>
          </cell>
          <cell r="F5841">
            <v>37566</v>
          </cell>
          <cell r="G5841">
            <v>11</v>
          </cell>
          <cell r="H5841" t="str">
            <v>UCP of Central Arizona</v>
          </cell>
          <cell r="I5841">
            <v>3</v>
          </cell>
          <cell r="J5841" t="str">
            <v>Home</v>
          </cell>
          <cell r="K5841">
            <v>36.6</v>
          </cell>
        </row>
        <row r="5842">
          <cell r="A5842">
            <v>18</v>
          </cell>
          <cell r="B5842" t="str">
            <v>All Other</v>
          </cell>
          <cell r="C5842" t="str">
            <v>1100000524</v>
          </cell>
          <cell r="D5842" t="str">
            <v>Jacob</v>
          </cell>
          <cell r="E5842" t="str">
            <v>Chandross</v>
          </cell>
          <cell r="F5842">
            <v>37651</v>
          </cell>
          <cell r="G5842">
            <v>11</v>
          </cell>
          <cell r="H5842" t="str">
            <v>UCP of Central Arizona</v>
          </cell>
          <cell r="I5842">
            <v>3</v>
          </cell>
          <cell r="J5842" t="str">
            <v>Home</v>
          </cell>
          <cell r="K5842">
            <v>36.6</v>
          </cell>
        </row>
        <row r="5843">
          <cell r="A5843">
            <v>18</v>
          </cell>
          <cell r="B5843" t="str">
            <v>All Other</v>
          </cell>
          <cell r="C5843" t="str">
            <v>1100000526</v>
          </cell>
          <cell r="D5843" t="str">
            <v>Shane</v>
          </cell>
          <cell r="E5843" t="str">
            <v>Pitts</v>
          </cell>
          <cell r="F5843">
            <v>37404</v>
          </cell>
          <cell r="G5843">
            <v>11</v>
          </cell>
          <cell r="H5843" t="str">
            <v>UCP of Central Arizona</v>
          </cell>
          <cell r="I5843">
            <v>3</v>
          </cell>
          <cell r="J5843" t="str">
            <v>Home</v>
          </cell>
          <cell r="K5843">
            <v>36.6</v>
          </cell>
        </row>
        <row r="5844">
          <cell r="A5844">
            <v>18</v>
          </cell>
          <cell r="B5844" t="str">
            <v>All Other</v>
          </cell>
          <cell r="C5844" t="str">
            <v>1100000528</v>
          </cell>
          <cell r="D5844" t="str">
            <v>Eliades</v>
          </cell>
          <cell r="E5844" t="str">
            <v>Ponce</v>
          </cell>
          <cell r="F5844">
            <v>37421</v>
          </cell>
          <cell r="G5844">
            <v>11</v>
          </cell>
          <cell r="H5844" t="str">
            <v>UCP of Central Arizona</v>
          </cell>
          <cell r="I5844">
            <v>3</v>
          </cell>
          <cell r="J5844" t="str">
            <v>Home</v>
          </cell>
          <cell r="K5844">
            <v>36.6</v>
          </cell>
        </row>
        <row r="5845">
          <cell r="A5845">
            <v>18</v>
          </cell>
          <cell r="B5845" t="str">
            <v>All Other</v>
          </cell>
          <cell r="C5845" t="str">
            <v>1100000529</v>
          </cell>
          <cell r="D5845" t="str">
            <v>Jacob</v>
          </cell>
          <cell r="E5845" t="str">
            <v>Tiffany</v>
          </cell>
          <cell r="F5845">
            <v>37312</v>
          </cell>
          <cell r="G5845">
            <v>11</v>
          </cell>
          <cell r="H5845" t="str">
            <v>UCP of Central Arizona</v>
          </cell>
          <cell r="I5845">
            <v>3</v>
          </cell>
          <cell r="J5845" t="str">
            <v>Home</v>
          </cell>
          <cell r="K5845">
            <v>36.6</v>
          </cell>
        </row>
        <row r="5846">
          <cell r="A5846">
            <v>18</v>
          </cell>
          <cell r="B5846" t="str">
            <v>All Other</v>
          </cell>
          <cell r="C5846" t="str">
            <v>1100000531</v>
          </cell>
          <cell r="D5846" t="str">
            <v>Joshua</v>
          </cell>
          <cell r="E5846" t="str">
            <v>Richardson</v>
          </cell>
          <cell r="F5846">
            <v>37345</v>
          </cell>
          <cell r="G5846">
            <v>11</v>
          </cell>
          <cell r="H5846" t="str">
            <v>UCP of Central Arizona</v>
          </cell>
          <cell r="I5846">
            <v>3</v>
          </cell>
          <cell r="J5846" t="str">
            <v>Home</v>
          </cell>
          <cell r="K5846">
            <v>36.6</v>
          </cell>
        </row>
        <row r="5847">
          <cell r="A5847">
            <v>18</v>
          </cell>
          <cell r="B5847" t="str">
            <v>All Other</v>
          </cell>
          <cell r="C5847" t="str">
            <v>1100000532</v>
          </cell>
          <cell r="D5847" t="str">
            <v>Nicholas</v>
          </cell>
          <cell r="E5847" t="str">
            <v>Divita</v>
          </cell>
          <cell r="F5847">
            <v>37664</v>
          </cell>
          <cell r="G5847">
            <v>11</v>
          </cell>
          <cell r="H5847" t="str">
            <v>UCP of Central Arizona</v>
          </cell>
          <cell r="I5847">
            <v>3</v>
          </cell>
          <cell r="J5847" t="str">
            <v>Home</v>
          </cell>
          <cell r="K5847">
            <v>36.6</v>
          </cell>
        </row>
        <row r="5848">
          <cell r="A5848">
            <v>18</v>
          </cell>
          <cell r="B5848" t="str">
            <v>All Other</v>
          </cell>
          <cell r="C5848" t="str">
            <v>1100000533</v>
          </cell>
          <cell r="D5848" t="str">
            <v>Lilibeth</v>
          </cell>
          <cell r="E5848" t="str">
            <v>Rojas</v>
          </cell>
          <cell r="F5848">
            <v>37270</v>
          </cell>
          <cell r="G5848">
            <v>11</v>
          </cell>
          <cell r="H5848" t="str">
            <v>UCP of Central Arizona</v>
          </cell>
          <cell r="I5848">
            <v>3</v>
          </cell>
          <cell r="J5848" t="str">
            <v>Home</v>
          </cell>
          <cell r="K5848">
            <v>36.6</v>
          </cell>
        </row>
        <row r="5849">
          <cell r="A5849">
            <v>18</v>
          </cell>
          <cell r="B5849" t="str">
            <v>All Other</v>
          </cell>
          <cell r="C5849" t="str">
            <v>1100000534</v>
          </cell>
          <cell r="D5849" t="str">
            <v>AnaBelen</v>
          </cell>
          <cell r="E5849" t="str">
            <v>Garcia</v>
          </cell>
          <cell r="F5849">
            <v>37897</v>
          </cell>
          <cell r="G5849">
            <v>11</v>
          </cell>
          <cell r="H5849" t="str">
            <v>UCP of Central Arizona</v>
          </cell>
          <cell r="I5849">
            <v>3</v>
          </cell>
          <cell r="J5849" t="str">
            <v>Home</v>
          </cell>
          <cell r="K5849">
            <v>36.6</v>
          </cell>
        </row>
        <row r="5850">
          <cell r="A5850">
            <v>18</v>
          </cell>
          <cell r="B5850" t="str">
            <v>All Other</v>
          </cell>
          <cell r="C5850" t="str">
            <v>1100000535</v>
          </cell>
          <cell r="D5850" t="str">
            <v>Aya</v>
          </cell>
          <cell r="E5850" t="str">
            <v>Abdeen</v>
          </cell>
          <cell r="F5850">
            <v>37670</v>
          </cell>
          <cell r="G5850">
            <v>11</v>
          </cell>
          <cell r="H5850" t="str">
            <v>UCP of Central Arizona</v>
          </cell>
          <cell r="I5850">
            <v>3</v>
          </cell>
          <cell r="J5850" t="str">
            <v>Home</v>
          </cell>
          <cell r="K5850">
            <v>36.6</v>
          </cell>
        </row>
        <row r="5851">
          <cell r="A5851">
            <v>18</v>
          </cell>
          <cell r="B5851" t="str">
            <v>All Other</v>
          </cell>
          <cell r="C5851" t="str">
            <v>1100000536</v>
          </cell>
          <cell r="D5851" t="str">
            <v>Joshua</v>
          </cell>
          <cell r="E5851" t="str">
            <v>Spreitzer</v>
          </cell>
          <cell r="F5851">
            <v>37721</v>
          </cell>
          <cell r="G5851">
            <v>11</v>
          </cell>
          <cell r="H5851" t="str">
            <v>UCP of Central Arizona</v>
          </cell>
          <cell r="I5851">
            <v>3</v>
          </cell>
          <cell r="J5851" t="str">
            <v>Home</v>
          </cell>
          <cell r="K5851">
            <v>36.6</v>
          </cell>
        </row>
        <row r="5852">
          <cell r="A5852">
            <v>18</v>
          </cell>
          <cell r="B5852" t="str">
            <v>All Other</v>
          </cell>
          <cell r="C5852" t="str">
            <v>1100000537</v>
          </cell>
          <cell r="D5852" t="str">
            <v>Nicole</v>
          </cell>
          <cell r="E5852" t="str">
            <v>Spreitzer</v>
          </cell>
          <cell r="F5852">
            <v>37721</v>
          </cell>
          <cell r="G5852">
            <v>11</v>
          </cell>
          <cell r="H5852" t="str">
            <v>UCP of Central Arizona</v>
          </cell>
          <cell r="I5852">
            <v>3</v>
          </cell>
          <cell r="J5852" t="str">
            <v>Home</v>
          </cell>
          <cell r="K5852">
            <v>36.6</v>
          </cell>
        </row>
        <row r="5853">
          <cell r="A5853">
            <v>18</v>
          </cell>
          <cell r="B5853" t="str">
            <v>All Other</v>
          </cell>
          <cell r="C5853" t="str">
            <v>1100000538</v>
          </cell>
          <cell r="D5853" t="str">
            <v>Katie</v>
          </cell>
          <cell r="E5853" t="str">
            <v>Spreitzer</v>
          </cell>
          <cell r="F5853">
            <v>37721</v>
          </cell>
          <cell r="G5853">
            <v>11</v>
          </cell>
          <cell r="H5853" t="str">
            <v>UCP of Central Arizona</v>
          </cell>
          <cell r="I5853">
            <v>3</v>
          </cell>
          <cell r="J5853" t="str">
            <v>Home</v>
          </cell>
          <cell r="K5853">
            <v>36.6</v>
          </cell>
        </row>
        <row r="5854">
          <cell r="A5854">
            <v>18</v>
          </cell>
          <cell r="B5854" t="str">
            <v>All Other</v>
          </cell>
          <cell r="C5854" t="str">
            <v>1100000539</v>
          </cell>
          <cell r="D5854" t="str">
            <v>Matthew</v>
          </cell>
          <cell r="E5854" t="str">
            <v>Foster</v>
          </cell>
          <cell r="F5854">
            <v>37914</v>
          </cell>
          <cell r="G5854">
            <v>11</v>
          </cell>
          <cell r="H5854" t="str">
            <v>UCP of Central Arizona</v>
          </cell>
          <cell r="I5854">
            <v>3</v>
          </cell>
          <cell r="J5854" t="str">
            <v>Home</v>
          </cell>
          <cell r="K5854">
            <v>36.6</v>
          </cell>
        </row>
        <row r="5855">
          <cell r="A5855">
            <v>18</v>
          </cell>
          <cell r="B5855" t="str">
            <v>All Other</v>
          </cell>
          <cell r="C5855" t="str">
            <v>1100000540</v>
          </cell>
          <cell r="D5855" t="str">
            <v>Gabriel</v>
          </cell>
          <cell r="E5855" t="str">
            <v>Gonzales</v>
          </cell>
          <cell r="F5855">
            <v>37710</v>
          </cell>
          <cell r="G5855">
            <v>11</v>
          </cell>
          <cell r="H5855" t="str">
            <v>UCP of Central Arizona</v>
          </cell>
          <cell r="I5855">
            <v>3</v>
          </cell>
          <cell r="J5855" t="str">
            <v>Home</v>
          </cell>
          <cell r="K5855">
            <v>36.6</v>
          </cell>
        </row>
        <row r="5856">
          <cell r="A5856">
            <v>18</v>
          </cell>
          <cell r="B5856" t="str">
            <v>All Other</v>
          </cell>
          <cell r="C5856" t="str">
            <v>1100000541</v>
          </cell>
          <cell r="D5856" t="str">
            <v>Chance</v>
          </cell>
          <cell r="E5856" t="str">
            <v>Benham</v>
          </cell>
          <cell r="F5856">
            <v>37384</v>
          </cell>
          <cell r="G5856">
            <v>11</v>
          </cell>
          <cell r="H5856" t="str">
            <v>UCP of Central Arizona</v>
          </cell>
          <cell r="I5856">
            <v>3</v>
          </cell>
          <cell r="J5856" t="str">
            <v>Home</v>
          </cell>
          <cell r="K5856">
            <v>36.6</v>
          </cell>
        </row>
        <row r="5857">
          <cell r="A5857">
            <v>18</v>
          </cell>
          <cell r="B5857" t="str">
            <v>All Other</v>
          </cell>
          <cell r="C5857" t="str">
            <v>1100000543</v>
          </cell>
          <cell r="D5857" t="str">
            <v>Rozalyn</v>
          </cell>
          <cell r="E5857" t="str">
            <v>King</v>
          </cell>
          <cell r="F5857">
            <v>37321</v>
          </cell>
          <cell r="G5857">
            <v>11</v>
          </cell>
          <cell r="H5857" t="str">
            <v>UCP of Central Arizona</v>
          </cell>
          <cell r="I5857">
            <v>3</v>
          </cell>
          <cell r="J5857" t="str">
            <v>Home</v>
          </cell>
          <cell r="K5857">
            <v>36.6</v>
          </cell>
        </row>
        <row r="5858">
          <cell r="A5858">
            <v>18</v>
          </cell>
          <cell r="B5858" t="str">
            <v>All Other</v>
          </cell>
          <cell r="C5858" t="str">
            <v>1100000544</v>
          </cell>
          <cell r="D5858" t="str">
            <v>Charles</v>
          </cell>
          <cell r="E5858" t="str">
            <v>Dion</v>
          </cell>
          <cell r="F5858">
            <v>37502</v>
          </cell>
          <cell r="G5858">
            <v>11</v>
          </cell>
          <cell r="H5858" t="str">
            <v>UCP of Central Arizona</v>
          </cell>
          <cell r="I5858">
            <v>3</v>
          </cell>
          <cell r="J5858" t="str">
            <v>Home</v>
          </cell>
          <cell r="K5858">
            <v>36.6</v>
          </cell>
        </row>
        <row r="5859">
          <cell r="A5859">
            <v>18</v>
          </cell>
          <cell r="B5859" t="str">
            <v>All Other</v>
          </cell>
          <cell r="C5859" t="str">
            <v>1100000545</v>
          </cell>
          <cell r="D5859" t="str">
            <v>Kara</v>
          </cell>
          <cell r="E5859" t="str">
            <v>Neal</v>
          </cell>
          <cell r="F5859">
            <v>37653</v>
          </cell>
          <cell r="G5859">
            <v>11</v>
          </cell>
          <cell r="H5859" t="str">
            <v>UCP of Central Arizona</v>
          </cell>
          <cell r="I5859">
            <v>3</v>
          </cell>
          <cell r="J5859" t="str">
            <v>Home</v>
          </cell>
          <cell r="K5859">
            <v>36.6</v>
          </cell>
        </row>
        <row r="5860">
          <cell r="A5860">
            <v>18</v>
          </cell>
          <cell r="B5860" t="str">
            <v>All Other</v>
          </cell>
          <cell r="C5860" t="str">
            <v>1100000546</v>
          </cell>
          <cell r="D5860" t="str">
            <v>Mackenzie</v>
          </cell>
          <cell r="E5860" t="str">
            <v>Knoop</v>
          </cell>
          <cell r="F5860">
            <v>37330</v>
          </cell>
          <cell r="G5860">
            <v>11</v>
          </cell>
          <cell r="H5860" t="str">
            <v>UCP of Central Arizona</v>
          </cell>
          <cell r="I5860">
            <v>3</v>
          </cell>
          <cell r="J5860" t="str">
            <v>Home</v>
          </cell>
          <cell r="K5860">
            <v>36.6</v>
          </cell>
        </row>
        <row r="5861">
          <cell r="A5861">
            <v>18</v>
          </cell>
          <cell r="B5861" t="str">
            <v>All Other</v>
          </cell>
          <cell r="C5861" t="str">
            <v>1100000547</v>
          </cell>
          <cell r="D5861" t="str">
            <v>Abigail</v>
          </cell>
          <cell r="E5861" t="str">
            <v>Mach</v>
          </cell>
          <cell r="F5861">
            <v>37303</v>
          </cell>
          <cell r="G5861">
            <v>11</v>
          </cell>
          <cell r="H5861" t="str">
            <v>UCP of Central Arizona</v>
          </cell>
          <cell r="I5861">
            <v>3</v>
          </cell>
          <cell r="J5861" t="str">
            <v>Home</v>
          </cell>
          <cell r="K5861">
            <v>36.6</v>
          </cell>
        </row>
        <row r="5862">
          <cell r="A5862">
            <v>18</v>
          </cell>
          <cell r="B5862" t="str">
            <v>All Other</v>
          </cell>
          <cell r="C5862" t="str">
            <v>1100000549</v>
          </cell>
          <cell r="D5862" t="str">
            <v>Cristina</v>
          </cell>
          <cell r="E5862" t="str">
            <v>Lopez</v>
          </cell>
          <cell r="F5862">
            <v>37616</v>
          </cell>
          <cell r="G5862">
            <v>11</v>
          </cell>
          <cell r="H5862" t="str">
            <v>UCP of Central Arizona</v>
          </cell>
          <cell r="I5862">
            <v>3</v>
          </cell>
          <cell r="J5862" t="str">
            <v>Home</v>
          </cell>
          <cell r="K5862">
            <v>36.6</v>
          </cell>
        </row>
        <row r="5863">
          <cell r="A5863">
            <v>18</v>
          </cell>
          <cell r="B5863" t="str">
            <v>All Other</v>
          </cell>
          <cell r="C5863" t="str">
            <v>1100000550</v>
          </cell>
          <cell r="D5863" t="str">
            <v>Jasmine</v>
          </cell>
          <cell r="E5863" t="str">
            <v>Rendon</v>
          </cell>
          <cell r="F5863">
            <v>37629</v>
          </cell>
          <cell r="G5863">
            <v>11</v>
          </cell>
          <cell r="H5863" t="str">
            <v>UCP of Central Arizona</v>
          </cell>
          <cell r="I5863">
            <v>3</v>
          </cell>
          <cell r="J5863" t="str">
            <v>Home</v>
          </cell>
          <cell r="K5863">
            <v>36.6</v>
          </cell>
        </row>
        <row r="5864">
          <cell r="A5864">
            <v>18</v>
          </cell>
          <cell r="B5864" t="str">
            <v>All Other</v>
          </cell>
          <cell r="C5864" t="str">
            <v>1100000551</v>
          </cell>
          <cell r="D5864" t="str">
            <v>Ashlynne</v>
          </cell>
          <cell r="E5864" t="str">
            <v>Myrick</v>
          </cell>
          <cell r="F5864">
            <v>37369</v>
          </cell>
          <cell r="G5864">
            <v>11</v>
          </cell>
          <cell r="H5864" t="str">
            <v>UCP of Central Arizona</v>
          </cell>
          <cell r="I5864">
            <v>3</v>
          </cell>
          <cell r="J5864" t="str">
            <v>Home</v>
          </cell>
          <cell r="K5864">
            <v>36.6</v>
          </cell>
        </row>
        <row r="5865">
          <cell r="A5865">
            <v>18</v>
          </cell>
          <cell r="B5865" t="str">
            <v>All Other</v>
          </cell>
          <cell r="C5865" t="str">
            <v>1100000552</v>
          </cell>
          <cell r="D5865" t="str">
            <v>Maxwell</v>
          </cell>
          <cell r="E5865" t="str">
            <v>Cain</v>
          </cell>
          <cell r="F5865">
            <v>37732</v>
          </cell>
          <cell r="G5865">
            <v>11</v>
          </cell>
          <cell r="H5865" t="str">
            <v>UCP of Central Arizona</v>
          </cell>
          <cell r="I5865">
            <v>3</v>
          </cell>
          <cell r="J5865" t="str">
            <v>Home</v>
          </cell>
          <cell r="K5865">
            <v>36.6</v>
          </cell>
        </row>
        <row r="5866">
          <cell r="A5866">
            <v>18</v>
          </cell>
          <cell r="B5866" t="str">
            <v>All Other</v>
          </cell>
          <cell r="C5866" t="str">
            <v>1100000553</v>
          </cell>
          <cell r="D5866" t="str">
            <v>Elisha</v>
          </cell>
          <cell r="E5866" t="str">
            <v>Thompson</v>
          </cell>
          <cell r="F5866">
            <v>37354</v>
          </cell>
          <cell r="G5866">
            <v>11</v>
          </cell>
          <cell r="H5866" t="str">
            <v>UCP of Central Arizona</v>
          </cell>
          <cell r="I5866">
            <v>3</v>
          </cell>
          <cell r="J5866" t="str">
            <v>Home</v>
          </cell>
          <cell r="K5866">
            <v>36.6</v>
          </cell>
        </row>
        <row r="5867">
          <cell r="A5867">
            <v>18</v>
          </cell>
          <cell r="B5867" t="str">
            <v>All Other</v>
          </cell>
          <cell r="C5867" t="str">
            <v>1100000554</v>
          </cell>
          <cell r="D5867" t="str">
            <v>Jackson</v>
          </cell>
          <cell r="E5867" t="str">
            <v>Lolli</v>
          </cell>
          <cell r="F5867">
            <v>37719</v>
          </cell>
          <cell r="G5867">
            <v>11</v>
          </cell>
          <cell r="H5867" t="str">
            <v>UCP of Central Arizona</v>
          </cell>
          <cell r="I5867">
            <v>3</v>
          </cell>
          <cell r="J5867" t="str">
            <v>Home</v>
          </cell>
          <cell r="K5867">
            <v>36.6</v>
          </cell>
        </row>
        <row r="5868">
          <cell r="A5868">
            <v>18</v>
          </cell>
          <cell r="B5868" t="str">
            <v>All Other</v>
          </cell>
          <cell r="C5868" t="str">
            <v>1100000555</v>
          </cell>
          <cell r="D5868" t="str">
            <v>Jacob</v>
          </cell>
          <cell r="E5868" t="str">
            <v>Green</v>
          </cell>
          <cell r="F5868">
            <v>38133</v>
          </cell>
          <cell r="G5868">
            <v>11</v>
          </cell>
          <cell r="H5868" t="str">
            <v>UCP of Central Arizona</v>
          </cell>
          <cell r="I5868">
            <v>3</v>
          </cell>
          <cell r="J5868" t="str">
            <v>Home</v>
          </cell>
          <cell r="K5868">
            <v>36.6</v>
          </cell>
        </row>
        <row r="5869">
          <cell r="A5869">
            <v>18</v>
          </cell>
          <cell r="B5869" t="str">
            <v>All Other</v>
          </cell>
          <cell r="C5869" t="str">
            <v>1100000556</v>
          </cell>
          <cell r="D5869" t="str">
            <v>Seth</v>
          </cell>
          <cell r="E5869" t="str">
            <v>Rosene</v>
          </cell>
          <cell r="F5869">
            <v>37571</v>
          </cell>
          <cell r="G5869">
            <v>11</v>
          </cell>
          <cell r="H5869" t="str">
            <v>UCP of Central Arizona</v>
          </cell>
          <cell r="I5869">
            <v>3</v>
          </cell>
          <cell r="J5869" t="str">
            <v>Home</v>
          </cell>
          <cell r="K5869">
            <v>36.6</v>
          </cell>
        </row>
        <row r="5870">
          <cell r="A5870">
            <v>18</v>
          </cell>
          <cell r="B5870" t="str">
            <v>All Other</v>
          </cell>
          <cell r="C5870" t="str">
            <v>1100000557</v>
          </cell>
          <cell r="D5870" t="str">
            <v>Genesis</v>
          </cell>
          <cell r="E5870" t="str">
            <v>Rogers</v>
          </cell>
          <cell r="F5870">
            <v>37394</v>
          </cell>
          <cell r="G5870">
            <v>11</v>
          </cell>
          <cell r="H5870" t="str">
            <v>UCP of Central Arizona</v>
          </cell>
          <cell r="I5870">
            <v>3</v>
          </cell>
          <cell r="J5870" t="str">
            <v>Home</v>
          </cell>
          <cell r="K5870">
            <v>36.6</v>
          </cell>
        </row>
        <row r="5871">
          <cell r="A5871">
            <v>18</v>
          </cell>
          <cell r="B5871" t="str">
            <v>All Other</v>
          </cell>
          <cell r="C5871" t="str">
            <v>1100000558</v>
          </cell>
          <cell r="D5871" t="str">
            <v>Sophia</v>
          </cell>
          <cell r="E5871" t="str">
            <v>Hirsh</v>
          </cell>
          <cell r="F5871">
            <v>37896</v>
          </cell>
          <cell r="G5871">
            <v>11</v>
          </cell>
          <cell r="H5871" t="str">
            <v>UCP of Central Arizona</v>
          </cell>
          <cell r="I5871">
            <v>3</v>
          </cell>
          <cell r="J5871" t="str">
            <v>Home</v>
          </cell>
          <cell r="K5871">
            <v>36.6</v>
          </cell>
        </row>
        <row r="5872">
          <cell r="A5872">
            <v>18</v>
          </cell>
          <cell r="B5872" t="str">
            <v>All Other</v>
          </cell>
          <cell r="C5872" t="str">
            <v>1100000559</v>
          </cell>
          <cell r="D5872" t="str">
            <v>Torin</v>
          </cell>
          <cell r="E5872" t="str">
            <v>Somsen</v>
          </cell>
          <cell r="F5872">
            <v>37830</v>
          </cell>
          <cell r="G5872">
            <v>11</v>
          </cell>
          <cell r="H5872" t="str">
            <v>UCP of Central Arizona</v>
          </cell>
          <cell r="I5872">
            <v>3</v>
          </cell>
          <cell r="J5872" t="str">
            <v>Home</v>
          </cell>
          <cell r="K5872">
            <v>36.6</v>
          </cell>
        </row>
        <row r="5873">
          <cell r="A5873">
            <v>18</v>
          </cell>
          <cell r="B5873" t="str">
            <v>All Other</v>
          </cell>
          <cell r="C5873" t="str">
            <v>1100000560</v>
          </cell>
          <cell r="D5873" t="str">
            <v>Ryan</v>
          </cell>
          <cell r="E5873" t="str">
            <v>Carpenter</v>
          </cell>
          <cell r="F5873">
            <v>37906</v>
          </cell>
          <cell r="G5873">
            <v>11</v>
          </cell>
          <cell r="H5873" t="str">
            <v>UCP of Central Arizona</v>
          </cell>
          <cell r="I5873">
            <v>3</v>
          </cell>
          <cell r="J5873" t="str">
            <v>Home</v>
          </cell>
          <cell r="K5873">
            <v>36.6</v>
          </cell>
        </row>
        <row r="5874">
          <cell r="A5874">
            <v>18</v>
          </cell>
          <cell r="B5874" t="str">
            <v>All Other</v>
          </cell>
          <cell r="C5874" t="str">
            <v>1100000561</v>
          </cell>
          <cell r="D5874" t="str">
            <v>Victoria</v>
          </cell>
          <cell r="E5874" t="str">
            <v>Carpenter</v>
          </cell>
          <cell r="F5874">
            <v>37541</v>
          </cell>
          <cell r="G5874">
            <v>11</v>
          </cell>
          <cell r="H5874" t="str">
            <v>UCP of Central Arizona</v>
          </cell>
          <cell r="I5874">
            <v>3</v>
          </cell>
          <cell r="J5874" t="str">
            <v>Home</v>
          </cell>
          <cell r="K5874">
            <v>36.6</v>
          </cell>
        </row>
        <row r="5875">
          <cell r="A5875">
            <v>18</v>
          </cell>
          <cell r="B5875" t="str">
            <v>All Other</v>
          </cell>
          <cell r="C5875" t="str">
            <v>1100000562</v>
          </cell>
          <cell r="D5875" t="str">
            <v>Jacob</v>
          </cell>
          <cell r="E5875" t="str">
            <v>McCauley</v>
          </cell>
          <cell r="F5875">
            <v>37447</v>
          </cell>
          <cell r="G5875">
            <v>11</v>
          </cell>
          <cell r="H5875" t="str">
            <v>UCP of Central Arizona</v>
          </cell>
          <cell r="I5875">
            <v>3</v>
          </cell>
          <cell r="J5875" t="str">
            <v>Home</v>
          </cell>
          <cell r="K5875">
            <v>36.6</v>
          </cell>
        </row>
        <row r="5876">
          <cell r="A5876">
            <v>18</v>
          </cell>
          <cell r="B5876" t="str">
            <v>All Other</v>
          </cell>
          <cell r="C5876" t="str">
            <v>1100000563</v>
          </cell>
          <cell r="D5876" t="str">
            <v>George</v>
          </cell>
          <cell r="E5876" t="str">
            <v>Martinez</v>
          </cell>
          <cell r="F5876">
            <v>37364</v>
          </cell>
          <cell r="G5876">
            <v>11</v>
          </cell>
          <cell r="H5876" t="str">
            <v>UCP of Central Arizona</v>
          </cell>
          <cell r="I5876">
            <v>3</v>
          </cell>
          <cell r="J5876" t="str">
            <v>Home</v>
          </cell>
          <cell r="K5876">
            <v>36.6</v>
          </cell>
        </row>
        <row r="5877">
          <cell r="A5877">
            <v>18</v>
          </cell>
          <cell r="B5877" t="str">
            <v>All Other</v>
          </cell>
          <cell r="C5877" t="str">
            <v>1100000564</v>
          </cell>
          <cell r="D5877" t="str">
            <v>Matthew</v>
          </cell>
          <cell r="E5877" t="str">
            <v>Avila</v>
          </cell>
          <cell r="F5877">
            <v>36616</v>
          </cell>
          <cell r="G5877">
            <v>11</v>
          </cell>
          <cell r="H5877" t="str">
            <v>UCP of Central Arizona</v>
          </cell>
          <cell r="I5877">
            <v>3</v>
          </cell>
          <cell r="J5877" t="str">
            <v>Home</v>
          </cell>
          <cell r="K5877">
            <v>36.6</v>
          </cell>
        </row>
        <row r="5878">
          <cell r="A5878">
            <v>18</v>
          </cell>
          <cell r="B5878" t="str">
            <v>All Other</v>
          </cell>
          <cell r="C5878" t="str">
            <v>1100000565</v>
          </cell>
          <cell r="D5878" t="str">
            <v>Lauren</v>
          </cell>
          <cell r="E5878" t="str">
            <v>Lannan</v>
          </cell>
          <cell r="F5878">
            <v>36325</v>
          </cell>
          <cell r="G5878">
            <v>11</v>
          </cell>
          <cell r="H5878" t="str">
            <v>UCP of Central Arizona</v>
          </cell>
          <cell r="I5878">
            <v>3</v>
          </cell>
          <cell r="J5878" t="str">
            <v>Home</v>
          </cell>
          <cell r="K5878">
            <v>36.6</v>
          </cell>
          <cell r="L5878">
            <v>2.75</v>
          </cell>
          <cell r="M5878">
            <v>0.75</v>
          </cell>
          <cell r="N5878">
            <v>0.25</v>
          </cell>
        </row>
        <row r="5879">
          <cell r="A5879">
            <v>18</v>
          </cell>
          <cell r="B5879" t="str">
            <v>All Other</v>
          </cell>
          <cell r="C5879" t="str">
            <v>1100000566</v>
          </cell>
          <cell r="D5879" t="str">
            <v>Channing</v>
          </cell>
          <cell r="E5879" t="str">
            <v>Degeorge</v>
          </cell>
          <cell r="F5879">
            <v>36411</v>
          </cell>
          <cell r="G5879">
            <v>11</v>
          </cell>
          <cell r="H5879" t="str">
            <v>UCP of Central Arizona</v>
          </cell>
          <cell r="I5879">
            <v>3</v>
          </cell>
          <cell r="J5879" t="str">
            <v>Home</v>
          </cell>
          <cell r="K5879">
            <v>36.6</v>
          </cell>
        </row>
        <row r="5880">
          <cell r="A5880">
            <v>18</v>
          </cell>
          <cell r="B5880" t="str">
            <v>All Other</v>
          </cell>
          <cell r="C5880" t="str">
            <v>1100000567</v>
          </cell>
          <cell r="D5880" t="str">
            <v>Grant</v>
          </cell>
          <cell r="E5880" t="str">
            <v>Oldenburg</v>
          </cell>
          <cell r="F5880">
            <v>36018</v>
          </cell>
          <cell r="G5880">
            <v>11</v>
          </cell>
          <cell r="H5880" t="str">
            <v>UCP of Central Arizona</v>
          </cell>
          <cell r="I5880">
            <v>3</v>
          </cell>
          <cell r="J5880" t="str">
            <v>Home</v>
          </cell>
          <cell r="K5880">
            <v>36.6</v>
          </cell>
        </row>
        <row r="5881">
          <cell r="A5881">
            <v>18</v>
          </cell>
          <cell r="B5881" t="str">
            <v>All Other</v>
          </cell>
          <cell r="C5881" t="str">
            <v>1100000568</v>
          </cell>
          <cell r="D5881" t="str">
            <v>Brenden</v>
          </cell>
          <cell r="E5881" t="str">
            <v>Gates</v>
          </cell>
          <cell r="F5881">
            <v>36446</v>
          </cell>
          <cell r="G5881">
            <v>11</v>
          </cell>
          <cell r="H5881" t="str">
            <v>UCP of Central Arizona</v>
          </cell>
          <cell r="I5881">
            <v>3</v>
          </cell>
          <cell r="J5881" t="str">
            <v>Home</v>
          </cell>
          <cell r="K5881">
            <v>36.6</v>
          </cell>
          <cell r="M5881">
            <v>0.25</v>
          </cell>
          <cell r="N5881">
            <v>0.25</v>
          </cell>
        </row>
        <row r="5882">
          <cell r="A5882">
            <v>18</v>
          </cell>
          <cell r="B5882" t="str">
            <v>All Other</v>
          </cell>
          <cell r="C5882" t="str">
            <v>1100000569</v>
          </cell>
          <cell r="D5882" t="str">
            <v>Lacey</v>
          </cell>
          <cell r="E5882" t="str">
            <v>Million</v>
          </cell>
          <cell r="F5882">
            <v>36087</v>
          </cell>
          <cell r="G5882">
            <v>11</v>
          </cell>
          <cell r="H5882" t="str">
            <v>UCP of Central Arizona</v>
          </cell>
          <cell r="I5882">
            <v>3</v>
          </cell>
          <cell r="J5882" t="str">
            <v>Home</v>
          </cell>
          <cell r="K5882">
            <v>36.6</v>
          </cell>
        </row>
        <row r="5883">
          <cell r="A5883">
            <v>18</v>
          </cell>
          <cell r="B5883" t="str">
            <v>All Other</v>
          </cell>
          <cell r="C5883" t="str">
            <v>1100000570</v>
          </cell>
          <cell r="D5883" t="str">
            <v>Evan</v>
          </cell>
          <cell r="E5883" t="str">
            <v>Krimpenfort</v>
          </cell>
          <cell r="F5883">
            <v>36301</v>
          </cell>
          <cell r="G5883">
            <v>11</v>
          </cell>
          <cell r="H5883" t="str">
            <v>UCP of Central Arizona</v>
          </cell>
          <cell r="I5883">
            <v>3</v>
          </cell>
          <cell r="J5883" t="str">
            <v>Home</v>
          </cell>
          <cell r="K5883">
            <v>36.6</v>
          </cell>
        </row>
        <row r="5884">
          <cell r="A5884">
            <v>18</v>
          </cell>
          <cell r="B5884" t="str">
            <v>All Other</v>
          </cell>
          <cell r="C5884" t="str">
            <v>1100000571</v>
          </cell>
          <cell r="D5884" t="str">
            <v>Kaitlyn</v>
          </cell>
          <cell r="E5884" t="str">
            <v>Shafer</v>
          </cell>
          <cell r="F5884">
            <v>36425</v>
          </cell>
          <cell r="G5884">
            <v>11</v>
          </cell>
          <cell r="H5884" t="str">
            <v>UCP of Central Arizona</v>
          </cell>
          <cell r="I5884">
            <v>3</v>
          </cell>
          <cell r="J5884" t="str">
            <v>Home</v>
          </cell>
          <cell r="K5884">
            <v>36.6</v>
          </cell>
        </row>
        <row r="5885">
          <cell r="A5885">
            <v>18</v>
          </cell>
          <cell r="B5885" t="str">
            <v>All Other</v>
          </cell>
          <cell r="C5885" t="str">
            <v>1100000572</v>
          </cell>
          <cell r="D5885" t="str">
            <v>Tommy</v>
          </cell>
          <cell r="E5885" t="str">
            <v>Bryson</v>
          </cell>
          <cell r="F5885">
            <v>36098</v>
          </cell>
          <cell r="G5885">
            <v>11</v>
          </cell>
          <cell r="H5885" t="str">
            <v>UCP of Central Arizona</v>
          </cell>
          <cell r="I5885">
            <v>3</v>
          </cell>
          <cell r="J5885" t="str">
            <v>Home</v>
          </cell>
          <cell r="K5885">
            <v>36.6</v>
          </cell>
        </row>
        <row r="5886">
          <cell r="A5886">
            <v>18</v>
          </cell>
          <cell r="B5886" t="str">
            <v>All Other</v>
          </cell>
          <cell r="C5886" t="str">
            <v>1100000573</v>
          </cell>
          <cell r="D5886" t="str">
            <v>Thomas</v>
          </cell>
          <cell r="E5886" t="str">
            <v>Hart</v>
          </cell>
          <cell r="F5886">
            <v>36244</v>
          </cell>
          <cell r="G5886">
            <v>11</v>
          </cell>
          <cell r="H5886" t="str">
            <v>UCP of Central Arizona</v>
          </cell>
          <cell r="I5886">
            <v>3</v>
          </cell>
          <cell r="J5886" t="str">
            <v>Home</v>
          </cell>
          <cell r="K5886">
            <v>36.6</v>
          </cell>
        </row>
        <row r="5887">
          <cell r="A5887">
            <v>18</v>
          </cell>
          <cell r="B5887" t="str">
            <v>All Other</v>
          </cell>
          <cell r="C5887" t="str">
            <v>1100000574</v>
          </cell>
          <cell r="D5887" t="str">
            <v>Cody</v>
          </cell>
          <cell r="E5887" t="str">
            <v>Abrams</v>
          </cell>
          <cell r="F5887">
            <v>36133</v>
          </cell>
          <cell r="G5887">
            <v>11</v>
          </cell>
          <cell r="H5887" t="str">
            <v>UCP of Central Arizona</v>
          </cell>
          <cell r="I5887">
            <v>3</v>
          </cell>
          <cell r="J5887" t="str">
            <v>Home</v>
          </cell>
          <cell r="K5887">
            <v>36.6</v>
          </cell>
        </row>
        <row r="5888">
          <cell r="A5888">
            <v>18</v>
          </cell>
          <cell r="B5888" t="str">
            <v>All Other</v>
          </cell>
          <cell r="C5888" t="str">
            <v>1100000575</v>
          </cell>
          <cell r="D5888" t="str">
            <v>Kiri</v>
          </cell>
          <cell r="E5888" t="str">
            <v>Carlson</v>
          </cell>
          <cell r="F5888">
            <v>35993</v>
          </cell>
          <cell r="G5888">
            <v>11</v>
          </cell>
          <cell r="H5888" t="str">
            <v>UCP of Central Arizona</v>
          </cell>
          <cell r="I5888">
            <v>3</v>
          </cell>
          <cell r="J5888" t="str">
            <v>Home</v>
          </cell>
          <cell r="K5888">
            <v>36.6</v>
          </cell>
        </row>
        <row r="5889">
          <cell r="A5889">
            <v>18</v>
          </cell>
          <cell r="B5889" t="str">
            <v>All Other</v>
          </cell>
          <cell r="C5889" t="str">
            <v>1100000576</v>
          </cell>
          <cell r="D5889" t="str">
            <v>Tyler</v>
          </cell>
          <cell r="E5889" t="str">
            <v>Turriff</v>
          </cell>
          <cell r="F5889">
            <v>36098</v>
          </cell>
          <cell r="G5889">
            <v>11</v>
          </cell>
          <cell r="H5889" t="str">
            <v>UCP of Central Arizona</v>
          </cell>
          <cell r="I5889">
            <v>3</v>
          </cell>
          <cell r="J5889" t="str">
            <v>Home</v>
          </cell>
          <cell r="K5889">
            <v>36.6</v>
          </cell>
        </row>
        <row r="5890">
          <cell r="A5890">
            <v>18</v>
          </cell>
          <cell r="B5890" t="str">
            <v>All Other</v>
          </cell>
          <cell r="C5890" t="str">
            <v>1100000577</v>
          </cell>
          <cell r="D5890" t="str">
            <v>Emily</v>
          </cell>
          <cell r="E5890" t="str">
            <v>Riley</v>
          </cell>
          <cell r="F5890">
            <v>36378</v>
          </cell>
          <cell r="G5890">
            <v>11</v>
          </cell>
          <cell r="H5890" t="str">
            <v>UCP of Central Arizona</v>
          </cell>
          <cell r="I5890">
            <v>3</v>
          </cell>
          <cell r="J5890" t="str">
            <v>Home</v>
          </cell>
          <cell r="K5890">
            <v>36.6</v>
          </cell>
        </row>
        <row r="5891">
          <cell r="A5891">
            <v>18</v>
          </cell>
          <cell r="B5891" t="str">
            <v>All Other</v>
          </cell>
          <cell r="C5891" t="str">
            <v>1100000578</v>
          </cell>
          <cell r="D5891" t="str">
            <v>Damien</v>
          </cell>
          <cell r="E5891" t="str">
            <v>Lagos</v>
          </cell>
          <cell r="F5891">
            <v>35990</v>
          </cell>
          <cell r="G5891">
            <v>11</v>
          </cell>
          <cell r="H5891" t="str">
            <v>UCP of Central Arizona</v>
          </cell>
          <cell r="I5891">
            <v>3</v>
          </cell>
          <cell r="J5891" t="str">
            <v>Home</v>
          </cell>
          <cell r="K5891">
            <v>36.6</v>
          </cell>
        </row>
        <row r="5892">
          <cell r="A5892">
            <v>18</v>
          </cell>
          <cell r="B5892" t="str">
            <v>All Other</v>
          </cell>
          <cell r="C5892" t="str">
            <v>1100000579</v>
          </cell>
          <cell r="D5892" t="str">
            <v>Calvin</v>
          </cell>
          <cell r="E5892" t="str">
            <v>Arkon</v>
          </cell>
          <cell r="F5892">
            <v>36012</v>
          </cell>
          <cell r="G5892">
            <v>11</v>
          </cell>
          <cell r="H5892" t="str">
            <v>UCP of Central Arizona</v>
          </cell>
          <cell r="I5892">
            <v>3</v>
          </cell>
          <cell r="J5892" t="str">
            <v>Home</v>
          </cell>
          <cell r="K5892">
            <v>36.6</v>
          </cell>
        </row>
        <row r="5893">
          <cell r="A5893">
            <v>18</v>
          </cell>
          <cell r="B5893" t="str">
            <v>All Other</v>
          </cell>
          <cell r="C5893" t="str">
            <v>1100000580</v>
          </cell>
          <cell r="D5893" t="str">
            <v>Sheree</v>
          </cell>
          <cell r="E5893" t="str">
            <v>Bolkovatz</v>
          </cell>
          <cell r="F5893">
            <v>36691</v>
          </cell>
          <cell r="G5893">
            <v>11</v>
          </cell>
          <cell r="H5893" t="str">
            <v>UCP of Central Arizona</v>
          </cell>
          <cell r="I5893">
            <v>3</v>
          </cell>
          <cell r="J5893" t="str">
            <v>Home</v>
          </cell>
          <cell r="K5893">
            <v>36.6</v>
          </cell>
          <cell r="R5893">
            <v>0.75</v>
          </cell>
          <cell r="S5893">
            <v>1</v>
          </cell>
          <cell r="T5893">
            <v>2.5</v>
          </cell>
        </row>
        <row r="5894">
          <cell r="A5894">
            <v>18</v>
          </cell>
          <cell r="B5894" t="str">
            <v>All Other</v>
          </cell>
          <cell r="C5894" t="str">
            <v>1100000581</v>
          </cell>
          <cell r="D5894" t="str">
            <v>Cole</v>
          </cell>
          <cell r="E5894" t="str">
            <v>Lasater</v>
          </cell>
          <cell r="F5894">
            <v>36096</v>
          </cell>
          <cell r="G5894">
            <v>11</v>
          </cell>
          <cell r="H5894" t="str">
            <v>UCP of Central Arizona</v>
          </cell>
          <cell r="I5894">
            <v>3</v>
          </cell>
          <cell r="J5894" t="str">
            <v>Home</v>
          </cell>
          <cell r="K5894">
            <v>36.6</v>
          </cell>
        </row>
        <row r="5895">
          <cell r="A5895">
            <v>18</v>
          </cell>
          <cell r="B5895" t="str">
            <v>All Other</v>
          </cell>
          <cell r="C5895" t="str">
            <v>1100000582</v>
          </cell>
          <cell r="D5895" t="str">
            <v>Hannah</v>
          </cell>
          <cell r="E5895" t="str">
            <v>Lasater</v>
          </cell>
          <cell r="F5895">
            <v>36096</v>
          </cell>
          <cell r="G5895">
            <v>11</v>
          </cell>
          <cell r="H5895" t="str">
            <v>UCP of Central Arizona</v>
          </cell>
          <cell r="I5895">
            <v>3</v>
          </cell>
          <cell r="J5895" t="str">
            <v>Home</v>
          </cell>
          <cell r="K5895">
            <v>36.6</v>
          </cell>
        </row>
        <row r="5896">
          <cell r="A5896">
            <v>18</v>
          </cell>
          <cell r="B5896" t="str">
            <v>All Other</v>
          </cell>
          <cell r="C5896" t="str">
            <v>1100000583</v>
          </cell>
          <cell r="D5896" t="str">
            <v>Ashley</v>
          </cell>
          <cell r="E5896" t="str">
            <v>Mabery</v>
          </cell>
          <cell r="F5896">
            <v>36005</v>
          </cell>
          <cell r="G5896">
            <v>11</v>
          </cell>
          <cell r="H5896" t="str">
            <v>UCP of Central Arizona</v>
          </cell>
          <cell r="I5896">
            <v>3</v>
          </cell>
          <cell r="J5896" t="str">
            <v>Home</v>
          </cell>
          <cell r="K5896">
            <v>36.6</v>
          </cell>
        </row>
        <row r="5897">
          <cell r="A5897">
            <v>18</v>
          </cell>
          <cell r="B5897" t="str">
            <v>All Other</v>
          </cell>
          <cell r="C5897" t="str">
            <v>1100000584</v>
          </cell>
          <cell r="D5897" t="str">
            <v>Katelyn</v>
          </cell>
          <cell r="E5897" t="str">
            <v>Roessel</v>
          </cell>
          <cell r="F5897">
            <v>36235</v>
          </cell>
          <cell r="G5897">
            <v>11</v>
          </cell>
          <cell r="H5897" t="str">
            <v>UCP of Central Arizona</v>
          </cell>
          <cell r="I5897">
            <v>3</v>
          </cell>
          <cell r="J5897" t="str">
            <v>Home</v>
          </cell>
          <cell r="K5897">
            <v>36.6</v>
          </cell>
          <cell r="L5897">
            <v>0.25</v>
          </cell>
          <cell r="M5897">
            <v>0.25</v>
          </cell>
        </row>
        <row r="5898">
          <cell r="A5898">
            <v>18</v>
          </cell>
          <cell r="B5898" t="str">
            <v>All Other</v>
          </cell>
          <cell r="C5898" t="str">
            <v>1100000585</v>
          </cell>
          <cell r="D5898" t="str">
            <v>Aylei</v>
          </cell>
          <cell r="E5898" t="str">
            <v>Henry</v>
          </cell>
          <cell r="F5898">
            <v>36121</v>
          </cell>
          <cell r="G5898">
            <v>11</v>
          </cell>
          <cell r="H5898" t="str">
            <v>UCP of Central Arizona</v>
          </cell>
          <cell r="I5898">
            <v>3</v>
          </cell>
          <cell r="J5898" t="str">
            <v>Home</v>
          </cell>
          <cell r="K5898">
            <v>36.6</v>
          </cell>
        </row>
        <row r="5899">
          <cell r="A5899">
            <v>18</v>
          </cell>
          <cell r="B5899" t="str">
            <v>All Other</v>
          </cell>
          <cell r="C5899" t="str">
            <v>1100000586</v>
          </cell>
          <cell r="D5899" t="str">
            <v>Amanda</v>
          </cell>
          <cell r="E5899" t="str">
            <v>Slate</v>
          </cell>
          <cell r="F5899">
            <v>36156</v>
          </cell>
          <cell r="G5899">
            <v>11</v>
          </cell>
          <cell r="H5899" t="str">
            <v>UCP of Central Arizona</v>
          </cell>
          <cell r="I5899">
            <v>3</v>
          </cell>
          <cell r="J5899" t="str">
            <v>Home</v>
          </cell>
          <cell r="K5899">
            <v>36.6</v>
          </cell>
        </row>
        <row r="5900">
          <cell r="A5900">
            <v>18</v>
          </cell>
          <cell r="B5900" t="str">
            <v>All Other</v>
          </cell>
          <cell r="C5900" t="str">
            <v>1100000587</v>
          </cell>
          <cell r="D5900" t="str">
            <v>Zoe</v>
          </cell>
          <cell r="E5900" t="str">
            <v>Piatt</v>
          </cell>
          <cell r="F5900">
            <v>36653</v>
          </cell>
          <cell r="G5900">
            <v>11</v>
          </cell>
          <cell r="H5900" t="str">
            <v>UCP of Central Arizona</v>
          </cell>
          <cell r="I5900">
            <v>3</v>
          </cell>
          <cell r="J5900" t="str">
            <v>Home</v>
          </cell>
          <cell r="K5900">
            <v>36.6</v>
          </cell>
        </row>
        <row r="5901">
          <cell r="A5901">
            <v>18</v>
          </cell>
          <cell r="B5901" t="str">
            <v>All Other</v>
          </cell>
          <cell r="C5901" t="str">
            <v>1100000588</v>
          </cell>
          <cell r="D5901" t="str">
            <v>Jordan</v>
          </cell>
          <cell r="E5901" t="str">
            <v>Day</v>
          </cell>
          <cell r="F5901">
            <v>36328</v>
          </cell>
          <cell r="G5901">
            <v>11</v>
          </cell>
          <cell r="H5901" t="str">
            <v>UCP of Central Arizona</v>
          </cell>
          <cell r="I5901">
            <v>3</v>
          </cell>
          <cell r="J5901" t="str">
            <v>Home</v>
          </cell>
          <cell r="K5901">
            <v>36.6</v>
          </cell>
          <cell r="L5901">
            <v>0.5</v>
          </cell>
          <cell r="M5901">
            <v>1.75</v>
          </cell>
          <cell r="N5901">
            <v>0.25</v>
          </cell>
        </row>
        <row r="5902">
          <cell r="A5902">
            <v>18</v>
          </cell>
          <cell r="B5902" t="str">
            <v>All Other</v>
          </cell>
          <cell r="C5902" t="str">
            <v>1100000589</v>
          </cell>
          <cell r="D5902" t="str">
            <v>John</v>
          </cell>
          <cell r="E5902" t="str">
            <v>Foley III</v>
          </cell>
          <cell r="F5902">
            <v>36247</v>
          </cell>
          <cell r="G5902">
            <v>11</v>
          </cell>
          <cell r="H5902" t="str">
            <v>UCP of Central Arizona</v>
          </cell>
          <cell r="I5902">
            <v>3</v>
          </cell>
          <cell r="J5902" t="str">
            <v>Home</v>
          </cell>
          <cell r="K5902">
            <v>36.6</v>
          </cell>
        </row>
        <row r="5903">
          <cell r="A5903">
            <v>18</v>
          </cell>
          <cell r="B5903" t="str">
            <v>All Other</v>
          </cell>
          <cell r="C5903" t="str">
            <v>1100000590</v>
          </cell>
          <cell r="D5903" t="str">
            <v>Hector</v>
          </cell>
          <cell r="E5903" t="str">
            <v>Lara</v>
          </cell>
          <cell r="F5903">
            <v>36360</v>
          </cell>
          <cell r="G5903">
            <v>11</v>
          </cell>
          <cell r="H5903" t="str">
            <v>UCP of Central Arizona</v>
          </cell>
          <cell r="I5903">
            <v>3</v>
          </cell>
          <cell r="J5903" t="str">
            <v>Home</v>
          </cell>
          <cell r="K5903">
            <v>36.6</v>
          </cell>
        </row>
        <row r="5904">
          <cell r="A5904">
            <v>18</v>
          </cell>
          <cell r="B5904" t="str">
            <v>All Other</v>
          </cell>
          <cell r="C5904" t="str">
            <v>1100000591</v>
          </cell>
          <cell r="D5904" t="str">
            <v>Lauren</v>
          </cell>
          <cell r="E5904" t="str">
            <v>O'Sullivan</v>
          </cell>
          <cell r="F5904">
            <v>36358</v>
          </cell>
          <cell r="G5904">
            <v>11</v>
          </cell>
          <cell r="H5904" t="str">
            <v>UCP of Central Arizona</v>
          </cell>
          <cell r="I5904">
            <v>3</v>
          </cell>
          <cell r="J5904" t="str">
            <v>Home</v>
          </cell>
          <cell r="K5904">
            <v>36.6</v>
          </cell>
          <cell r="N5904">
            <v>0.5</v>
          </cell>
        </row>
        <row r="5905">
          <cell r="A5905">
            <v>18</v>
          </cell>
          <cell r="B5905" t="str">
            <v>All Other</v>
          </cell>
          <cell r="C5905" t="str">
            <v>1100000592</v>
          </cell>
          <cell r="D5905" t="str">
            <v>Brooke</v>
          </cell>
          <cell r="E5905" t="str">
            <v>Kutzli</v>
          </cell>
          <cell r="F5905">
            <v>36351</v>
          </cell>
          <cell r="G5905">
            <v>11</v>
          </cell>
          <cell r="H5905" t="str">
            <v>UCP of Central Arizona</v>
          </cell>
          <cell r="I5905">
            <v>3</v>
          </cell>
          <cell r="J5905" t="str">
            <v>Home</v>
          </cell>
          <cell r="K5905">
            <v>36.6</v>
          </cell>
        </row>
        <row r="5906">
          <cell r="A5906">
            <v>18</v>
          </cell>
          <cell r="B5906" t="str">
            <v>All Other</v>
          </cell>
          <cell r="C5906" t="str">
            <v>1100000593</v>
          </cell>
          <cell r="D5906" t="str">
            <v>Zachary</v>
          </cell>
          <cell r="E5906" t="str">
            <v>Smolens</v>
          </cell>
          <cell r="F5906">
            <v>36234</v>
          </cell>
          <cell r="G5906">
            <v>11</v>
          </cell>
          <cell r="H5906" t="str">
            <v>UCP of Central Arizona</v>
          </cell>
          <cell r="I5906">
            <v>3</v>
          </cell>
          <cell r="J5906" t="str">
            <v>Home</v>
          </cell>
          <cell r="K5906">
            <v>36.6</v>
          </cell>
        </row>
        <row r="5907">
          <cell r="A5907">
            <v>18</v>
          </cell>
          <cell r="B5907" t="str">
            <v>All Other</v>
          </cell>
          <cell r="C5907" t="str">
            <v>1100000594</v>
          </cell>
          <cell r="D5907" t="str">
            <v>Sean-Wyn</v>
          </cell>
          <cell r="E5907" t="str">
            <v>NG</v>
          </cell>
          <cell r="F5907">
            <v>36414</v>
          </cell>
          <cell r="G5907">
            <v>11</v>
          </cell>
          <cell r="H5907" t="str">
            <v>UCP of Central Arizona</v>
          </cell>
          <cell r="I5907">
            <v>3</v>
          </cell>
          <cell r="J5907" t="str">
            <v>Home</v>
          </cell>
          <cell r="K5907">
            <v>36.6</v>
          </cell>
          <cell r="M5907">
            <v>0.75</v>
          </cell>
          <cell r="N5907">
            <v>0.5</v>
          </cell>
          <cell r="P5907">
            <v>2</v>
          </cell>
          <cell r="Q5907">
            <v>0.5</v>
          </cell>
        </row>
        <row r="5908">
          <cell r="A5908">
            <v>18</v>
          </cell>
          <cell r="B5908" t="str">
            <v>All Other</v>
          </cell>
          <cell r="C5908" t="str">
            <v>1100000595</v>
          </cell>
          <cell r="D5908" t="str">
            <v>Carter</v>
          </cell>
          <cell r="E5908" t="str">
            <v>Cascaes</v>
          </cell>
          <cell r="F5908">
            <v>36102</v>
          </cell>
          <cell r="G5908">
            <v>11</v>
          </cell>
          <cell r="H5908" t="str">
            <v>UCP of Central Arizona</v>
          </cell>
          <cell r="I5908">
            <v>3</v>
          </cell>
          <cell r="J5908" t="str">
            <v>Home</v>
          </cell>
          <cell r="K5908">
            <v>36.6</v>
          </cell>
        </row>
        <row r="5909">
          <cell r="A5909">
            <v>18</v>
          </cell>
          <cell r="B5909" t="str">
            <v>All Other</v>
          </cell>
          <cell r="C5909" t="str">
            <v>1100000596</v>
          </cell>
          <cell r="D5909" t="str">
            <v>Rebecca</v>
          </cell>
          <cell r="E5909" t="str">
            <v>Smith</v>
          </cell>
          <cell r="F5909">
            <v>36251</v>
          </cell>
          <cell r="G5909">
            <v>11</v>
          </cell>
          <cell r="H5909" t="str">
            <v>UCP of Central Arizona</v>
          </cell>
          <cell r="I5909">
            <v>3</v>
          </cell>
          <cell r="J5909" t="str">
            <v>Home</v>
          </cell>
          <cell r="K5909">
            <v>36.6</v>
          </cell>
        </row>
        <row r="5910">
          <cell r="A5910">
            <v>18</v>
          </cell>
          <cell r="B5910" t="str">
            <v>All Other</v>
          </cell>
          <cell r="C5910" t="str">
            <v>1100000597</v>
          </cell>
          <cell r="D5910" t="str">
            <v>Zackary</v>
          </cell>
          <cell r="E5910" t="str">
            <v>Anderson</v>
          </cell>
          <cell r="F5910">
            <v>36276</v>
          </cell>
          <cell r="G5910">
            <v>11</v>
          </cell>
          <cell r="H5910" t="str">
            <v>UCP of Central Arizona</v>
          </cell>
          <cell r="I5910">
            <v>3</v>
          </cell>
          <cell r="J5910" t="str">
            <v>Home</v>
          </cell>
          <cell r="K5910">
            <v>36.6</v>
          </cell>
          <cell r="M5910">
            <v>0.25</v>
          </cell>
        </row>
        <row r="5911">
          <cell r="A5911">
            <v>18</v>
          </cell>
          <cell r="B5911" t="str">
            <v>All Other</v>
          </cell>
          <cell r="C5911" t="str">
            <v>1100000598</v>
          </cell>
          <cell r="D5911" t="str">
            <v>Cesar</v>
          </cell>
          <cell r="E5911" t="str">
            <v>Chavez</v>
          </cell>
          <cell r="F5911">
            <v>36222</v>
          </cell>
          <cell r="G5911">
            <v>11</v>
          </cell>
          <cell r="H5911" t="str">
            <v>UCP of Central Arizona</v>
          </cell>
          <cell r="I5911">
            <v>3</v>
          </cell>
          <cell r="J5911" t="str">
            <v>Home</v>
          </cell>
          <cell r="K5911">
            <v>36.6</v>
          </cell>
        </row>
        <row r="5912">
          <cell r="A5912">
            <v>18</v>
          </cell>
          <cell r="B5912" t="str">
            <v>All Other</v>
          </cell>
          <cell r="C5912" t="str">
            <v>1100000599</v>
          </cell>
          <cell r="D5912" t="str">
            <v>Priscilla</v>
          </cell>
          <cell r="E5912" t="str">
            <v>Sosa</v>
          </cell>
          <cell r="F5912">
            <v>36132</v>
          </cell>
          <cell r="G5912">
            <v>11</v>
          </cell>
          <cell r="H5912" t="str">
            <v>UCP of Central Arizona</v>
          </cell>
          <cell r="I5912">
            <v>3</v>
          </cell>
          <cell r="J5912" t="str">
            <v>Home</v>
          </cell>
          <cell r="K5912">
            <v>36.6</v>
          </cell>
        </row>
        <row r="5913">
          <cell r="A5913">
            <v>18</v>
          </cell>
          <cell r="B5913" t="str">
            <v>All Other</v>
          </cell>
          <cell r="C5913" t="str">
            <v>1100000600</v>
          </cell>
          <cell r="D5913" t="str">
            <v>James</v>
          </cell>
          <cell r="E5913" t="str">
            <v>Quayle</v>
          </cell>
          <cell r="F5913">
            <v>36131</v>
          </cell>
          <cell r="G5913">
            <v>11</v>
          </cell>
          <cell r="H5913" t="str">
            <v>UCP of Central Arizona</v>
          </cell>
          <cell r="I5913">
            <v>3</v>
          </cell>
          <cell r="J5913" t="str">
            <v>Home</v>
          </cell>
          <cell r="K5913">
            <v>36.6</v>
          </cell>
        </row>
        <row r="5914">
          <cell r="A5914">
            <v>18</v>
          </cell>
          <cell r="B5914" t="str">
            <v>All Other</v>
          </cell>
          <cell r="C5914" t="str">
            <v>1100000601</v>
          </cell>
          <cell r="D5914" t="str">
            <v>Kenneth</v>
          </cell>
          <cell r="E5914" t="str">
            <v>Crowley</v>
          </cell>
          <cell r="F5914">
            <v>36205</v>
          </cell>
          <cell r="G5914">
            <v>11</v>
          </cell>
          <cell r="H5914" t="str">
            <v>UCP of Central Arizona</v>
          </cell>
          <cell r="I5914">
            <v>3</v>
          </cell>
          <cell r="J5914" t="str">
            <v>Home</v>
          </cell>
          <cell r="K5914">
            <v>36.6</v>
          </cell>
        </row>
        <row r="5915">
          <cell r="A5915">
            <v>18</v>
          </cell>
          <cell r="B5915" t="str">
            <v>All Other</v>
          </cell>
          <cell r="C5915" t="str">
            <v>1100000602</v>
          </cell>
          <cell r="D5915" t="str">
            <v>Daniel</v>
          </cell>
          <cell r="E5915" t="str">
            <v>Dehart</v>
          </cell>
          <cell r="F5915">
            <v>36713</v>
          </cell>
          <cell r="G5915">
            <v>11</v>
          </cell>
          <cell r="H5915" t="str">
            <v>UCP of Central Arizona</v>
          </cell>
          <cell r="I5915">
            <v>3</v>
          </cell>
          <cell r="J5915" t="str">
            <v>Home</v>
          </cell>
          <cell r="K5915">
            <v>36.6</v>
          </cell>
        </row>
        <row r="5916">
          <cell r="A5916">
            <v>18</v>
          </cell>
          <cell r="B5916" t="str">
            <v>All Other</v>
          </cell>
          <cell r="C5916" t="str">
            <v>1100000603</v>
          </cell>
          <cell r="D5916" t="str">
            <v>James</v>
          </cell>
          <cell r="E5916" t="str">
            <v>Kulaga</v>
          </cell>
          <cell r="F5916">
            <v>36344</v>
          </cell>
          <cell r="G5916">
            <v>11</v>
          </cell>
          <cell r="H5916" t="str">
            <v>UCP of Central Arizona</v>
          </cell>
          <cell r="I5916">
            <v>3</v>
          </cell>
          <cell r="J5916" t="str">
            <v>Home</v>
          </cell>
          <cell r="K5916">
            <v>36.6</v>
          </cell>
          <cell r="L5916">
            <v>0.5</v>
          </cell>
        </row>
        <row r="5917">
          <cell r="A5917">
            <v>18</v>
          </cell>
          <cell r="B5917" t="str">
            <v>All Other</v>
          </cell>
          <cell r="C5917" t="str">
            <v>1100000604</v>
          </cell>
          <cell r="D5917" t="str">
            <v>Logan</v>
          </cell>
          <cell r="E5917" t="str">
            <v>Sana</v>
          </cell>
          <cell r="F5917">
            <v>36071</v>
          </cell>
          <cell r="G5917">
            <v>11</v>
          </cell>
          <cell r="H5917" t="str">
            <v>UCP of Central Arizona</v>
          </cell>
          <cell r="I5917">
            <v>3</v>
          </cell>
          <cell r="J5917" t="str">
            <v>Home</v>
          </cell>
          <cell r="K5917">
            <v>36.6</v>
          </cell>
        </row>
        <row r="5918">
          <cell r="A5918">
            <v>18</v>
          </cell>
          <cell r="B5918" t="str">
            <v>All Other</v>
          </cell>
          <cell r="C5918" t="str">
            <v>1100000605</v>
          </cell>
          <cell r="D5918" t="str">
            <v>Mariah</v>
          </cell>
          <cell r="E5918" t="str">
            <v>Bernal</v>
          </cell>
          <cell r="F5918">
            <v>36266</v>
          </cell>
          <cell r="G5918">
            <v>11</v>
          </cell>
          <cell r="H5918" t="str">
            <v>UCP of Central Arizona</v>
          </cell>
          <cell r="I5918">
            <v>3</v>
          </cell>
          <cell r="J5918" t="str">
            <v>Home</v>
          </cell>
          <cell r="K5918">
            <v>36.6</v>
          </cell>
        </row>
        <row r="5919">
          <cell r="A5919">
            <v>18</v>
          </cell>
          <cell r="B5919" t="str">
            <v>All Other</v>
          </cell>
          <cell r="C5919" t="str">
            <v>1100000606</v>
          </cell>
          <cell r="D5919" t="str">
            <v>Aidan</v>
          </cell>
          <cell r="E5919" t="str">
            <v>McDaniel</v>
          </cell>
          <cell r="F5919">
            <v>36076</v>
          </cell>
          <cell r="G5919">
            <v>11</v>
          </cell>
          <cell r="H5919" t="str">
            <v>UCP of Central Arizona</v>
          </cell>
          <cell r="I5919">
            <v>3</v>
          </cell>
          <cell r="J5919" t="str">
            <v>Home</v>
          </cell>
          <cell r="K5919">
            <v>36.6</v>
          </cell>
        </row>
        <row r="5920">
          <cell r="A5920">
            <v>18</v>
          </cell>
          <cell r="B5920" t="str">
            <v>All Other</v>
          </cell>
          <cell r="C5920" t="str">
            <v>1100000607</v>
          </cell>
          <cell r="D5920" t="str">
            <v>Daniel</v>
          </cell>
          <cell r="E5920" t="str">
            <v>Knott</v>
          </cell>
          <cell r="F5920">
            <v>36223</v>
          </cell>
          <cell r="G5920">
            <v>11</v>
          </cell>
          <cell r="H5920" t="str">
            <v>UCP of Central Arizona</v>
          </cell>
          <cell r="I5920">
            <v>3</v>
          </cell>
          <cell r="J5920" t="str">
            <v>Home</v>
          </cell>
          <cell r="K5920">
            <v>36.6</v>
          </cell>
        </row>
        <row r="5921">
          <cell r="A5921">
            <v>18</v>
          </cell>
          <cell r="B5921" t="str">
            <v>All Other</v>
          </cell>
          <cell r="C5921" t="str">
            <v>1100000608</v>
          </cell>
          <cell r="D5921" t="str">
            <v>Jake</v>
          </cell>
          <cell r="E5921" t="str">
            <v>Gibson</v>
          </cell>
          <cell r="F5921">
            <v>36075</v>
          </cell>
          <cell r="G5921">
            <v>11</v>
          </cell>
          <cell r="H5921" t="str">
            <v>UCP of Central Arizona</v>
          </cell>
          <cell r="I5921">
            <v>3</v>
          </cell>
          <cell r="J5921" t="str">
            <v>Home</v>
          </cell>
          <cell r="K5921">
            <v>36.6</v>
          </cell>
        </row>
        <row r="5922">
          <cell r="A5922">
            <v>18</v>
          </cell>
          <cell r="B5922" t="str">
            <v>All Other</v>
          </cell>
          <cell r="C5922" t="str">
            <v>1100000609</v>
          </cell>
          <cell r="D5922" t="str">
            <v>Lance</v>
          </cell>
          <cell r="E5922" t="str">
            <v>Orvik</v>
          </cell>
          <cell r="F5922">
            <v>36099</v>
          </cell>
          <cell r="G5922">
            <v>11</v>
          </cell>
          <cell r="H5922" t="str">
            <v>UCP of Central Arizona</v>
          </cell>
          <cell r="I5922">
            <v>3</v>
          </cell>
          <cell r="J5922" t="str">
            <v>Home</v>
          </cell>
          <cell r="K5922">
            <v>36.6</v>
          </cell>
        </row>
        <row r="5923">
          <cell r="A5923">
            <v>18</v>
          </cell>
          <cell r="B5923" t="str">
            <v>All Other</v>
          </cell>
          <cell r="C5923" t="str">
            <v>1100000610</v>
          </cell>
          <cell r="D5923" t="str">
            <v>Nicholas</v>
          </cell>
          <cell r="E5923" t="str">
            <v>Prainito</v>
          </cell>
          <cell r="F5923">
            <v>36291</v>
          </cell>
          <cell r="G5923">
            <v>11</v>
          </cell>
          <cell r="H5923" t="str">
            <v>UCP of Central Arizona</v>
          </cell>
          <cell r="I5923">
            <v>3</v>
          </cell>
          <cell r="J5923" t="str">
            <v>Home</v>
          </cell>
          <cell r="K5923">
            <v>36.6</v>
          </cell>
          <cell r="L5923">
            <v>1.5</v>
          </cell>
        </row>
        <row r="5924">
          <cell r="A5924">
            <v>18</v>
          </cell>
          <cell r="B5924" t="str">
            <v>All Other</v>
          </cell>
          <cell r="C5924" t="str">
            <v>1100000611</v>
          </cell>
          <cell r="D5924" t="str">
            <v>Justin</v>
          </cell>
          <cell r="E5924" t="str">
            <v>Spring</v>
          </cell>
          <cell r="F5924">
            <v>36160</v>
          </cell>
          <cell r="G5924">
            <v>11</v>
          </cell>
          <cell r="H5924" t="str">
            <v>UCP of Central Arizona</v>
          </cell>
          <cell r="I5924">
            <v>3</v>
          </cell>
          <cell r="J5924" t="str">
            <v>Home</v>
          </cell>
          <cell r="K5924">
            <v>36.6</v>
          </cell>
        </row>
        <row r="5925">
          <cell r="A5925">
            <v>18</v>
          </cell>
          <cell r="B5925" t="str">
            <v>All Other</v>
          </cell>
          <cell r="C5925" t="str">
            <v>1100000612</v>
          </cell>
          <cell r="D5925" t="str">
            <v>Katriel</v>
          </cell>
          <cell r="E5925" t="str">
            <v>Jones</v>
          </cell>
          <cell r="F5925">
            <v>36321</v>
          </cell>
          <cell r="G5925">
            <v>11</v>
          </cell>
          <cell r="H5925" t="str">
            <v>UCP of Central Arizona</v>
          </cell>
          <cell r="I5925">
            <v>3</v>
          </cell>
          <cell r="J5925" t="str">
            <v>Home</v>
          </cell>
          <cell r="K5925">
            <v>36.6</v>
          </cell>
        </row>
        <row r="5926">
          <cell r="A5926">
            <v>18</v>
          </cell>
          <cell r="B5926" t="str">
            <v>All Other</v>
          </cell>
          <cell r="C5926" t="str">
            <v>1100000613</v>
          </cell>
          <cell r="D5926" t="str">
            <v>Jacob</v>
          </cell>
          <cell r="E5926" t="str">
            <v>Cruz</v>
          </cell>
          <cell r="F5926">
            <v>36830</v>
          </cell>
          <cell r="G5926">
            <v>11</v>
          </cell>
          <cell r="H5926" t="str">
            <v>UCP of Central Arizona</v>
          </cell>
          <cell r="I5926">
            <v>3</v>
          </cell>
          <cell r="J5926" t="str">
            <v>Home</v>
          </cell>
          <cell r="K5926">
            <v>36.6</v>
          </cell>
        </row>
        <row r="5927">
          <cell r="A5927">
            <v>18</v>
          </cell>
          <cell r="B5927" t="str">
            <v>All Other</v>
          </cell>
          <cell r="C5927" t="str">
            <v>1100000614</v>
          </cell>
          <cell r="D5927" t="str">
            <v>Lenea</v>
          </cell>
          <cell r="E5927" t="str">
            <v>Ferguson</v>
          </cell>
          <cell r="F5927">
            <v>36494</v>
          </cell>
          <cell r="G5927">
            <v>11</v>
          </cell>
          <cell r="H5927" t="str">
            <v>UCP of Central Arizona</v>
          </cell>
          <cell r="I5927">
            <v>3</v>
          </cell>
          <cell r="J5927" t="str">
            <v>Home</v>
          </cell>
          <cell r="K5927">
            <v>36.6</v>
          </cell>
        </row>
        <row r="5928">
          <cell r="A5928">
            <v>18</v>
          </cell>
          <cell r="B5928" t="str">
            <v>All Other</v>
          </cell>
          <cell r="C5928" t="str">
            <v>1100000615</v>
          </cell>
          <cell r="D5928" t="str">
            <v>Samuel</v>
          </cell>
          <cell r="E5928" t="str">
            <v>Mendoza</v>
          </cell>
          <cell r="F5928">
            <v>36130</v>
          </cell>
          <cell r="G5928">
            <v>11</v>
          </cell>
          <cell r="H5928" t="str">
            <v>UCP of Central Arizona</v>
          </cell>
          <cell r="I5928">
            <v>3</v>
          </cell>
          <cell r="J5928" t="str">
            <v>Home</v>
          </cell>
          <cell r="K5928">
            <v>36.6</v>
          </cell>
        </row>
        <row r="5929">
          <cell r="A5929">
            <v>18</v>
          </cell>
          <cell r="B5929" t="str">
            <v>All Other</v>
          </cell>
          <cell r="C5929" t="str">
            <v>1100000616</v>
          </cell>
          <cell r="D5929" t="str">
            <v>Sterling</v>
          </cell>
          <cell r="E5929" t="str">
            <v>Sourk</v>
          </cell>
          <cell r="F5929">
            <v>35846</v>
          </cell>
          <cell r="G5929">
            <v>11</v>
          </cell>
          <cell r="H5929" t="str">
            <v>UCP of Central Arizona</v>
          </cell>
          <cell r="I5929">
            <v>3</v>
          </cell>
          <cell r="J5929" t="str">
            <v>Home</v>
          </cell>
          <cell r="K5929">
            <v>36.6</v>
          </cell>
        </row>
        <row r="5930">
          <cell r="A5930">
            <v>18</v>
          </cell>
          <cell r="B5930" t="str">
            <v>All Other</v>
          </cell>
          <cell r="C5930" t="str">
            <v>1100000617</v>
          </cell>
          <cell r="D5930" t="str">
            <v>Arthur</v>
          </cell>
          <cell r="E5930" t="str">
            <v>Salazar</v>
          </cell>
          <cell r="F5930">
            <v>36402</v>
          </cell>
          <cell r="G5930">
            <v>11</v>
          </cell>
          <cell r="H5930" t="str">
            <v>UCP of Central Arizona</v>
          </cell>
          <cell r="I5930">
            <v>3</v>
          </cell>
          <cell r="J5930" t="str">
            <v>Home</v>
          </cell>
          <cell r="K5930">
            <v>36.6</v>
          </cell>
          <cell r="L5930">
            <v>0.5</v>
          </cell>
          <cell r="M5930">
            <v>0.25</v>
          </cell>
          <cell r="N5930">
            <v>0.25</v>
          </cell>
        </row>
        <row r="5931">
          <cell r="A5931">
            <v>18</v>
          </cell>
          <cell r="B5931" t="str">
            <v>All Other</v>
          </cell>
          <cell r="C5931" t="str">
            <v>1100000618</v>
          </cell>
          <cell r="D5931" t="str">
            <v>Dylan</v>
          </cell>
          <cell r="E5931" t="str">
            <v>Engelmeyer</v>
          </cell>
          <cell r="F5931">
            <v>36278</v>
          </cell>
          <cell r="G5931">
            <v>11</v>
          </cell>
          <cell r="H5931" t="str">
            <v>UCP of Central Arizona</v>
          </cell>
          <cell r="I5931">
            <v>3</v>
          </cell>
          <cell r="J5931" t="str">
            <v>Home</v>
          </cell>
          <cell r="K5931">
            <v>36.6</v>
          </cell>
        </row>
        <row r="5932">
          <cell r="A5932">
            <v>18</v>
          </cell>
          <cell r="B5932" t="str">
            <v>All Other</v>
          </cell>
          <cell r="C5932" t="str">
            <v>1100000619</v>
          </cell>
          <cell r="D5932" t="str">
            <v>Ajai</v>
          </cell>
          <cell r="E5932" t="str">
            <v>Gorowara</v>
          </cell>
          <cell r="F5932">
            <v>36331</v>
          </cell>
          <cell r="G5932">
            <v>11</v>
          </cell>
          <cell r="H5932" t="str">
            <v>UCP of Central Arizona</v>
          </cell>
          <cell r="I5932">
            <v>3</v>
          </cell>
          <cell r="J5932" t="str">
            <v>Home</v>
          </cell>
          <cell r="K5932">
            <v>36.6</v>
          </cell>
        </row>
        <row r="5933">
          <cell r="A5933">
            <v>18</v>
          </cell>
          <cell r="B5933" t="str">
            <v>All Other</v>
          </cell>
          <cell r="C5933" t="str">
            <v>1100000620</v>
          </cell>
          <cell r="D5933" t="str">
            <v>Kiera</v>
          </cell>
          <cell r="E5933" t="str">
            <v>James</v>
          </cell>
          <cell r="F5933">
            <v>36130</v>
          </cell>
          <cell r="G5933">
            <v>11</v>
          </cell>
          <cell r="H5933" t="str">
            <v>UCP of Central Arizona</v>
          </cell>
          <cell r="I5933">
            <v>3</v>
          </cell>
          <cell r="J5933" t="str">
            <v>Home</v>
          </cell>
          <cell r="K5933">
            <v>36.6</v>
          </cell>
        </row>
        <row r="5934">
          <cell r="A5934">
            <v>18</v>
          </cell>
          <cell r="B5934" t="str">
            <v>All Other</v>
          </cell>
          <cell r="C5934" t="str">
            <v>1100000621</v>
          </cell>
          <cell r="D5934" t="str">
            <v>Nathan</v>
          </cell>
          <cell r="E5934" t="str">
            <v>Benney</v>
          </cell>
          <cell r="F5934">
            <v>36156</v>
          </cell>
          <cell r="G5934">
            <v>11</v>
          </cell>
          <cell r="H5934" t="str">
            <v>UCP of Central Arizona</v>
          </cell>
          <cell r="I5934">
            <v>3</v>
          </cell>
          <cell r="J5934" t="str">
            <v>Home</v>
          </cell>
          <cell r="K5934">
            <v>36.6</v>
          </cell>
        </row>
        <row r="5935">
          <cell r="A5935">
            <v>18</v>
          </cell>
          <cell r="B5935" t="str">
            <v>All Other</v>
          </cell>
          <cell r="C5935" t="str">
            <v>1100000622</v>
          </cell>
          <cell r="D5935" t="str">
            <v>Sydney</v>
          </cell>
          <cell r="E5935" t="str">
            <v>Carey</v>
          </cell>
          <cell r="F5935">
            <v>36778</v>
          </cell>
          <cell r="G5935">
            <v>11</v>
          </cell>
          <cell r="H5935" t="str">
            <v>UCP of Central Arizona</v>
          </cell>
          <cell r="I5935">
            <v>3</v>
          </cell>
          <cell r="J5935" t="str">
            <v>Home</v>
          </cell>
          <cell r="K5935">
            <v>36.6</v>
          </cell>
        </row>
        <row r="5936">
          <cell r="A5936">
            <v>18</v>
          </cell>
          <cell r="B5936" t="str">
            <v>All Other</v>
          </cell>
          <cell r="C5936" t="str">
            <v>1100000623</v>
          </cell>
          <cell r="D5936" t="str">
            <v>Angel</v>
          </cell>
          <cell r="E5936" t="str">
            <v>Becerra-Ortiz</v>
          </cell>
          <cell r="F5936">
            <v>36321</v>
          </cell>
          <cell r="G5936">
            <v>11</v>
          </cell>
          <cell r="H5936" t="str">
            <v>UCP of Central Arizona</v>
          </cell>
          <cell r="I5936">
            <v>3</v>
          </cell>
          <cell r="J5936" t="str">
            <v>Home</v>
          </cell>
          <cell r="K5936">
            <v>36.6</v>
          </cell>
          <cell r="N5936">
            <v>0.25</v>
          </cell>
        </row>
        <row r="5937">
          <cell r="A5937">
            <v>18</v>
          </cell>
          <cell r="B5937" t="str">
            <v>All Other</v>
          </cell>
          <cell r="C5937" t="str">
            <v>1100000624</v>
          </cell>
          <cell r="D5937" t="str">
            <v>Keith</v>
          </cell>
          <cell r="E5937" t="str">
            <v>Scholl</v>
          </cell>
          <cell r="F5937">
            <v>36342</v>
          </cell>
          <cell r="G5937">
            <v>11</v>
          </cell>
          <cell r="H5937" t="str">
            <v>UCP of Central Arizona</v>
          </cell>
          <cell r="I5937">
            <v>3</v>
          </cell>
          <cell r="J5937" t="str">
            <v>Home</v>
          </cell>
          <cell r="K5937">
            <v>36.6</v>
          </cell>
          <cell r="L5937">
            <v>0.25</v>
          </cell>
          <cell r="M5937">
            <v>0.25</v>
          </cell>
        </row>
        <row r="5938">
          <cell r="A5938">
            <v>18</v>
          </cell>
          <cell r="B5938" t="str">
            <v>All Other</v>
          </cell>
          <cell r="C5938" t="str">
            <v>1100000625</v>
          </cell>
          <cell r="D5938" t="str">
            <v>Hunter</v>
          </cell>
          <cell r="E5938" t="str">
            <v>Smith</v>
          </cell>
          <cell r="F5938">
            <v>36180</v>
          </cell>
          <cell r="G5938">
            <v>11</v>
          </cell>
          <cell r="H5938" t="str">
            <v>UCP of Central Arizona</v>
          </cell>
          <cell r="I5938">
            <v>3</v>
          </cell>
          <cell r="J5938" t="str">
            <v>Home</v>
          </cell>
          <cell r="K5938">
            <v>36.6</v>
          </cell>
        </row>
        <row r="5939">
          <cell r="A5939">
            <v>18</v>
          </cell>
          <cell r="B5939" t="str">
            <v>All Other</v>
          </cell>
          <cell r="C5939" t="str">
            <v>1100000626</v>
          </cell>
          <cell r="D5939" t="str">
            <v>Juan</v>
          </cell>
          <cell r="E5939" t="str">
            <v>Soto</v>
          </cell>
          <cell r="F5939">
            <v>36631</v>
          </cell>
          <cell r="G5939">
            <v>11</v>
          </cell>
          <cell r="H5939" t="str">
            <v>UCP of Central Arizona</v>
          </cell>
          <cell r="I5939">
            <v>3</v>
          </cell>
          <cell r="J5939" t="str">
            <v>Home</v>
          </cell>
          <cell r="K5939">
            <v>36.6</v>
          </cell>
        </row>
        <row r="5940">
          <cell r="A5940">
            <v>18</v>
          </cell>
          <cell r="B5940" t="str">
            <v>All Other</v>
          </cell>
          <cell r="C5940" t="str">
            <v>1100000626</v>
          </cell>
          <cell r="D5940" t="str">
            <v>Juan</v>
          </cell>
          <cell r="E5940" t="str">
            <v>Soto</v>
          </cell>
          <cell r="F5940">
            <v>36631</v>
          </cell>
          <cell r="G5940">
            <v>11</v>
          </cell>
          <cell r="H5940" t="str">
            <v>UCP of Central Arizona</v>
          </cell>
          <cell r="I5940">
            <v>6</v>
          </cell>
          <cell r="J5940" t="str">
            <v>Provider</v>
          </cell>
          <cell r="K5940">
            <v>36.6</v>
          </cell>
        </row>
        <row r="5941">
          <cell r="A5941">
            <v>18</v>
          </cell>
          <cell r="B5941" t="str">
            <v>All Other</v>
          </cell>
          <cell r="C5941" t="str">
            <v>1100000627</v>
          </cell>
          <cell r="D5941" t="str">
            <v>Hunter Allen</v>
          </cell>
          <cell r="E5941" t="str">
            <v>Smith</v>
          </cell>
          <cell r="F5941">
            <v>36429</v>
          </cell>
          <cell r="G5941">
            <v>11</v>
          </cell>
          <cell r="H5941" t="str">
            <v>UCP of Central Arizona</v>
          </cell>
          <cell r="I5941">
            <v>3</v>
          </cell>
          <cell r="J5941" t="str">
            <v>Home</v>
          </cell>
          <cell r="K5941">
            <v>36.6</v>
          </cell>
          <cell r="L5941">
            <v>1</v>
          </cell>
          <cell r="M5941">
            <v>0.25</v>
          </cell>
          <cell r="N5941">
            <v>0.75</v>
          </cell>
        </row>
        <row r="5942">
          <cell r="A5942">
            <v>18</v>
          </cell>
          <cell r="B5942" t="str">
            <v>All Other</v>
          </cell>
          <cell r="C5942" t="str">
            <v>1100000627</v>
          </cell>
          <cell r="D5942" t="str">
            <v>Hunter Allen</v>
          </cell>
          <cell r="E5942" t="str">
            <v>Smith</v>
          </cell>
          <cell r="F5942">
            <v>36429</v>
          </cell>
          <cell r="G5942">
            <v>11</v>
          </cell>
          <cell r="H5942" t="str">
            <v>UCP of Central Arizona</v>
          </cell>
          <cell r="I5942">
            <v>6</v>
          </cell>
          <cell r="J5942" t="str">
            <v>Provider</v>
          </cell>
          <cell r="K5942">
            <v>36.6</v>
          </cell>
        </row>
        <row r="5943">
          <cell r="A5943">
            <v>18</v>
          </cell>
          <cell r="B5943" t="str">
            <v>All Other</v>
          </cell>
          <cell r="C5943" t="str">
            <v>1100000628</v>
          </cell>
          <cell r="D5943" t="str">
            <v>Adam</v>
          </cell>
          <cell r="E5943" t="str">
            <v>Thielk</v>
          </cell>
          <cell r="F5943">
            <v>36497</v>
          </cell>
          <cell r="G5943">
            <v>11</v>
          </cell>
          <cell r="H5943" t="str">
            <v>UCP of Central Arizona</v>
          </cell>
          <cell r="I5943">
            <v>3</v>
          </cell>
          <cell r="J5943" t="str">
            <v>Home</v>
          </cell>
          <cell r="K5943">
            <v>36.6</v>
          </cell>
          <cell r="M5943">
            <v>0.25</v>
          </cell>
          <cell r="N5943">
            <v>2</v>
          </cell>
          <cell r="O5943">
            <v>0.25</v>
          </cell>
          <cell r="P5943">
            <v>2</v>
          </cell>
          <cell r="Q5943">
            <v>0.5</v>
          </cell>
        </row>
        <row r="5944">
          <cell r="A5944">
            <v>18</v>
          </cell>
          <cell r="B5944" t="str">
            <v>All Other</v>
          </cell>
          <cell r="C5944" t="str">
            <v>1100000628</v>
          </cell>
          <cell r="D5944" t="str">
            <v>Adam</v>
          </cell>
          <cell r="E5944" t="str">
            <v>Thielk</v>
          </cell>
          <cell r="F5944">
            <v>36497</v>
          </cell>
          <cell r="G5944">
            <v>11</v>
          </cell>
          <cell r="H5944" t="str">
            <v>UCP of Central Arizona</v>
          </cell>
          <cell r="I5944">
            <v>6</v>
          </cell>
          <cell r="J5944" t="str">
            <v>Provider</v>
          </cell>
          <cell r="K5944">
            <v>36.6</v>
          </cell>
        </row>
        <row r="5945">
          <cell r="A5945">
            <v>18</v>
          </cell>
          <cell r="B5945" t="str">
            <v>All Other</v>
          </cell>
          <cell r="C5945" t="str">
            <v>1100000629</v>
          </cell>
          <cell r="D5945" t="str">
            <v>Adrianna</v>
          </cell>
          <cell r="E5945" t="str">
            <v>Mendoza</v>
          </cell>
          <cell r="F5945">
            <v>36105</v>
          </cell>
          <cell r="G5945">
            <v>11</v>
          </cell>
          <cell r="H5945" t="str">
            <v>UCP of Central Arizona</v>
          </cell>
          <cell r="I5945">
            <v>3</v>
          </cell>
          <cell r="J5945" t="str">
            <v>Home</v>
          </cell>
          <cell r="K5945">
            <v>36.6</v>
          </cell>
        </row>
        <row r="5946">
          <cell r="A5946">
            <v>18</v>
          </cell>
          <cell r="B5946" t="str">
            <v>All Other</v>
          </cell>
          <cell r="C5946" t="str">
            <v>1100000629</v>
          </cell>
          <cell r="D5946" t="str">
            <v>Adrianna</v>
          </cell>
          <cell r="E5946" t="str">
            <v>Mendoza</v>
          </cell>
          <cell r="F5946">
            <v>36105</v>
          </cell>
          <cell r="G5946">
            <v>11</v>
          </cell>
          <cell r="H5946" t="str">
            <v>UCP of Central Arizona</v>
          </cell>
          <cell r="I5946">
            <v>6</v>
          </cell>
          <cell r="J5946" t="str">
            <v>Provider</v>
          </cell>
          <cell r="K5946">
            <v>36.6</v>
          </cell>
        </row>
        <row r="5947">
          <cell r="A5947">
            <v>18</v>
          </cell>
          <cell r="B5947" t="str">
            <v>All Other</v>
          </cell>
          <cell r="C5947" t="str">
            <v>1100000630</v>
          </cell>
          <cell r="D5947" t="str">
            <v>Nayeli</v>
          </cell>
          <cell r="E5947" t="str">
            <v>Avila</v>
          </cell>
          <cell r="F5947">
            <v>36727</v>
          </cell>
          <cell r="G5947">
            <v>11</v>
          </cell>
          <cell r="H5947" t="str">
            <v>UCP of Central Arizona</v>
          </cell>
          <cell r="I5947">
            <v>3</v>
          </cell>
          <cell r="J5947" t="str">
            <v>Home</v>
          </cell>
          <cell r="K5947">
            <v>36.6</v>
          </cell>
        </row>
        <row r="5948">
          <cell r="A5948">
            <v>18</v>
          </cell>
          <cell r="B5948" t="str">
            <v>All Other</v>
          </cell>
          <cell r="C5948" t="str">
            <v>1100000630</v>
          </cell>
          <cell r="D5948" t="str">
            <v>Nayeli</v>
          </cell>
          <cell r="E5948" t="str">
            <v>Avila</v>
          </cell>
          <cell r="F5948">
            <v>36727</v>
          </cell>
          <cell r="G5948">
            <v>11</v>
          </cell>
          <cell r="H5948" t="str">
            <v>UCP of Central Arizona</v>
          </cell>
          <cell r="I5948">
            <v>6</v>
          </cell>
          <cell r="J5948" t="str">
            <v>Provider</v>
          </cell>
          <cell r="K5948">
            <v>36.6</v>
          </cell>
        </row>
        <row r="5949">
          <cell r="A5949">
            <v>18</v>
          </cell>
          <cell r="B5949" t="str">
            <v>All Other</v>
          </cell>
          <cell r="C5949" t="str">
            <v>1100000631</v>
          </cell>
          <cell r="D5949" t="str">
            <v>Katya</v>
          </cell>
          <cell r="E5949" t="str">
            <v>Ortiz</v>
          </cell>
          <cell r="F5949">
            <v>36574</v>
          </cell>
          <cell r="G5949">
            <v>11</v>
          </cell>
          <cell r="H5949" t="str">
            <v>UCP of Central Arizona</v>
          </cell>
          <cell r="I5949">
            <v>3</v>
          </cell>
          <cell r="J5949" t="str">
            <v>Home</v>
          </cell>
          <cell r="K5949">
            <v>36.6</v>
          </cell>
        </row>
        <row r="5950">
          <cell r="A5950">
            <v>18</v>
          </cell>
          <cell r="B5950" t="str">
            <v>All Other</v>
          </cell>
          <cell r="C5950" t="str">
            <v>1100000631</v>
          </cell>
          <cell r="D5950" t="str">
            <v>Katya</v>
          </cell>
          <cell r="E5950" t="str">
            <v>Ortiz</v>
          </cell>
          <cell r="F5950">
            <v>36574</v>
          </cell>
          <cell r="G5950">
            <v>11</v>
          </cell>
          <cell r="H5950" t="str">
            <v>UCP of Central Arizona</v>
          </cell>
          <cell r="I5950">
            <v>6</v>
          </cell>
          <cell r="J5950" t="str">
            <v>Provider</v>
          </cell>
          <cell r="K5950">
            <v>36.6</v>
          </cell>
        </row>
        <row r="5951">
          <cell r="A5951">
            <v>18</v>
          </cell>
          <cell r="B5951" t="str">
            <v>All Other</v>
          </cell>
          <cell r="C5951" t="str">
            <v>1100000632</v>
          </cell>
          <cell r="D5951" t="str">
            <v>John</v>
          </cell>
          <cell r="E5951" t="str">
            <v>Alkire</v>
          </cell>
          <cell r="F5951">
            <v>36266</v>
          </cell>
          <cell r="G5951">
            <v>11</v>
          </cell>
          <cell r="H5951" t="str">
            <v>UCP of Central Arizona</v>
          </cell>
          <cell r="I5951">
            <v>3</v>
          </cell>
          <cell r="J5951" t="str">
            <v>Home</v>
          </cell>
          <cell r="K5951">
            <v>36.6</v>
          </cell>
        </row>
        <row r="5952">
          <cell r="A5952">
            <v>18</v>
          </cell>
          <cell r="B5952" t="str">
            <v>All Other</v>
          </cell>
          <cell r="C5952" t="str">
            <v>1100000632</v>
          </cell>
          <cell r="D5952" t="str">
            <v>John</v>
          </cell>
          <cell r="E5952" t="str">
            <v>Alkire</v>
          </cell>
          <cell r="F5952">
            <v>36266</v>
          </cell>
          <cell r="G5952">
            <v>11</v>
          </cell>
          <cell r="H5952" t="str">
            <v>UCP of Central Arizona</v>
          </cell>
          <cell r="I5952">
            <v>6</v>
          </cell>
          <cell r="J5952" t="str">
            <v>Provider</v>
          </cell>
          <cell r="K5952">
            <v>36.6</v>
          </cell>
        </row>
        <row r="5953">
          <cell r="A5953">
            <v>18</v>
          </cell>
          <cell r="B5953" t="str">
            <v>All Other</v>
          </cell>
          <cell r="C5953" t="str">
            <v>1100000633</v>
          </cell>
          <cell r="D5953" t="str">
            <v>Emanuel</v>
          </cell>
          <cell r="E5953" t="str">
            <v>Villegas</v>
          </cell>
          <cell r="F5953">
            <v>36248</v>
          </cell>
          <cell r="G5953">
            <v>11</v>
          </cell>
          <cell r="H5953" t="str">
            <v>UCP of Central Arizona</v>
          </cell>
          <cell r="I5953">
            <v>3</v>
          </cell>
          <cell r="J5953" t="str">
            <v>Home</v>
          </cell>
          <cell r="K5953">
            <v>36.6</v>
          </cell>
        </row>
        <row r="5954">
          <cell r="A5954">
            <v>18</v>
          </cell>
          <cell r="B5954" t="str">
            <v>All Other</v>
          </cell>
          <cell r="C5954" t="str">
            <v>1100000633</v>
          </cell>
          <cell r="D5954" t="str">
            <v>Emanuel</v>
          </cell>
          <cell r="E5954" t="str">
            <v>Villegas</v>
          </cell>
          <cell r="F5954">
            <v>36248</v>
          </cell>
          <cell r="G5954">
            <v>11</v>
          </cell>
          <cell r="H5954" t="str">
            <v>UCP of Central Arizona</v>
          </cell>
          <cell r="I5954">
            <v>6</v>
          </cell>
          <cell r="J5954" t="str">
            <v>Provider</v>
          </cell>
          <cell r="K5954">
            <v>36.6</v>
          </cell>
        </row>
        <row r="5955">
          <cell r="A5955">
            <v>18</v>
          </cell>
          <cell r="B5955" t="str">
            <v>All Other</v>
          </cell>
          <cell r="C5955" t="str">
            <v>1100000634</v>
          </cell>
          <cell r="D5955" t="str">
            <v>Geovany</v>
          </cell>
          <cell r="E5955" t="str">
            <v>Veleta</v>
          </cell>
          <cell r="F5955">
            <v>36340</v>
          </cell>
          <cell r="G5955">
            <v>11</v>
          </cell>
          <cell r="H5955" t="str">
            <v>UCP of Central Arizona</v>
          </cell>
          <cell r="I5955">
            <v>3</v>
          </cell>
          <cell r="J5955" t="str">
            <v>Home</v>
          </cell>
          <cell r="K5955">
            <v>36.6</v>
          </cell>
          <cell r="L5955">
            <v>0.25</v>
          </cell>
          <cell r="M5955">
            <v>1.5</v>
          </cell>
        </row>
        <row r="5956">
          <cell r="A5956">
            <v>18</v>
          </cell>
          <cell r="B5956" t="str">
            <v>All Other</v>
          </cell>
          <cell r="C5956" t="str">
            <v>1100000634</v>
          </cell>
          <cell r="D5956" t="str">
            <v>Geovany</v>
          </cell>
          <cell r="E5956" t="str">
            <v>Veleta</v>
          </cell>
          <cell r="F5956">
            <v>36340</v>
          </cell>
          <cell r="G5956">
            <v>11</v>
          </cell>
          <cell r="H5956" t="str">
            <v>UCP of Central Arizona</v>
          </cell>
          <cell r="I5956">
            <v>6</v>
          </cell>
          <cell r="J5956" t="str">
            <v>Provider</v>
          </cell>
          <cell r="K5956">
            <v>36.6</v>
          </cell>
        </row>
        <row r="5957">
          <cell r="A5957">
            <v>18</v>
          </cell>
          <cell r="B5957" t="str">
            <v>All Other</v>
          </cell>
          <cell r="C5957" t="str">
            <v>1100000635</v>
          </cell>
          <cell r="D5957" t="str">
            <v>Leo</v>
          </cell>
          <cell r="E5957" t="str">
            <v>Tortora</v>
          </cell>
          <cell r="F5957">
            <v>36621</v>
          </cell>
          <cell r="G5957">
            <v>11</v>
          </cell>
          <cell r="H5957" t="str">
            <v>UCP of Central Arizona</v>
          </cell>
          <cell r="I5957">
            <v>3</v>
          </cell>
          <cell r="J5957" t="str">
            <v>Home</v>
          </cell>
          <cell r="K5957">
            <v>36.6</v>
          </cell>
        </row>
        <row r="5958">
          <cell r="A5958">
            <v>18</v>
          </cell>
          <cell r="B5958" t="str">
            <v>All Other</v>
          </cell>
          <cell r="C5958" t="str">
            <v>1100000636</v>
          </cell>
          <cell r="D5958" t="str">
            <v>Christopher</v>
          </cell>
          <cell r="E5958" t="str">
            <v>Stratton</v>
          </cell>
          <cell r="F5958">
            <v>36195</v>
          </cell>
          <cell r="G5958">
            <v>11</v>
          </cell>
          <cell r="H5958" t="str">
            <v>UCP of Central Arizona</v>
          </cell>
          <cell r="I5958">
            <v>3</v>
          </cell>
          <cell r="J5958" t="str">
            <v>Home</v>
          </cell>
          <cell r="K5958">
            <v>36.6</v>
          </cell>
        </row>
        <row r="5959">
          <cell r="A5959">
            <v>18</v>
          </cell>
          <cell r="B5959" t="str">
            <v>All Other</v>
          </cell>
          <cell r="C5959" t="str">
            <v>1100000637</v>
          </cell>
          <cell r="D5959" t="str">
            <v>Miguel</v>
          </cell>
          <cell r="E5959" t="str">
            <v>Aguilar</v>
          </cell>
          <cell r="F5959">
            <v>36596</v>
          </cell>
          <cell r="G5959">
            <v>11</v>
          </cell>
          <cell r="H5959" t="str">
            <v>UCP of Central Arizona</v>
          </cell>
          <cell r="I5959">
            <v>3</v>
          </cell>
          <cell r="J5959" t="str">
            <v>Home</v>
          </cell>
          <cell r="K5959">
            <v>36.6</v>
          </cell>
          <cell r="L5959">
            <v>0.25</v>
          </cell>
          <cell r="M5959">
            <v>0.25</v>
          </cell>
          <cell r="N5959">
            <v>1.25</v>
          </cell>
          <cell r="P5959">
            <v>0.25</v>
          </cell>
          <cell r="Q5959">
            <v>0.5</v>
          </cell>
          <cell r="R5959">
            <v>0.25</v>
          </cell>
          <cell r="S5959">
            <v>2.75</v>
          </cell>
          <cell r="U5959">
            <v>0.25</v>
          </cell>
          <cell r="W5959">
            <v>1.5</v>
          </cell>
          <cell r="X5959">
            <v>0.25</v>
          </cell>
        </row>
        <row r="5960">
          <cell r="A5960">
            <v>18</v>
          </cell>
          <cell r="B5960" t="str">
            <v>All Other</v>
          </cell>
          <cell r="C5960" t="str">
            <v>1100000638</v>
          </cell>
          <cell r="D5960" t="str">
            <v>John</v>
          </cell>
          <cell r="E5960" t="str">
            <v>Fritz</v>
          </cell>
          <cell r="F5960">
            <v>36427</v>
          </cell>
          <cell r="G5960">
            <v>11</v>
          </cell>
          <cell r="H5960" t="str">
            <v>UCP of Central Arizona</v>
          </cell>
          <cell r="I5960">
            <v>3</v>
          </cell>
          <cell r="J5960" t="str">
            <v>Home</v>
          </cell>
          <cell r="K5960">
            <v>36.6</v>
          </cell>
          <cell r="L5960">
            <v>0.75</v>
          </cell>
          <cell r="M5960">
            <v>1</v>
          </cell>
          <cell r="N5960">
            <v>0.75</v>
          </cell>
          <cell r="O5960">
            <v>0.25</v>
          </cell>
          <cell r="Q5960">
            <v>0.25</v>
          </cell>
        </row>
        <row r="5961">
          <cell r="A5961">
            <v>18</v>
          </cell>
          <cell r="B5961" t="str">
            <v>All Other</v>
          </cell>
          <cell r="C5961" t="str">
            <v>1100000639</v>
          </cell>
          <cell r="D5961" t="str">
            <v>Carter</v>
          </cell>
          <cell r="E5961" t="str">
            <v>Lace</v>
          </cell>
          <cell r="F5961">
            <v>36259</v>
          </cell>
          <cell r="G5961">
            <v>11</v>
          </cell>
          <cell r="H5961" t="str">
            <v>UCP of Central Arizona</v>
          </cell>
          <cell r="I5961">
            <v>3</v>
          </cell>
          <cell r="J5961" t="str">
            <v>Home</v>
          </cell>
          <cell r="K5961">
            <v>36.6</v>
          </cell>
        </row>
        <row r="5962">
          <cell r="A5962">
            <v>18</v>
          </cell>
          <cell r="B5962" t="str">
            <v>All Other</v>
          </cell>
          <cell r="C5962" t="str">
            <v>1100000640</v>
          </cell>
          <cell r="D5962" t="str">
            <v>Parker</v>
          </cell>
          <cell r="E5962" t="str">
            <v>Redd</v>
          </cell>
          <cell r="F5962">
            <v>36468</v>
          </cell>
          <cell r="G5962">
            <v>11</v>
          </cell>
          <cell r="H5962" t="str">
            <v>UCP of Central Arizona</v>
          </cell>
          <cell r="I5962">
            <v>3</v>
          </cell>
          <cell r="J5962" t="str">
            <v>Home</v>
          </cell>
          <cell r="K5962">
            <v>36.6</v>
          </cell>
          <cell r="N5962">
            <v>1.75</v>
          </cell>
          <cell r="P5962">
            <v>0.25</v>
          </cell>
          <cell r="Q5962">
            <v>0.5</v>
          </cell>
        </row>
        <row r="5963">
          <cell r="A5963">
            <v>18</v>
          </cell>
          <cell r="B5963" t="str">
            <v>All Other</v>
          </cell>
          <cell r="C5963" t="str">
            <v>1100000641</v>
          </cell>
          <cell r="D5963" t="str">
            <v>Christopher</v>
          </cell>
          <cell r="E5963" t="str">
            <v>Beck</v>
          </cell>
          <cell r="F5963">
            <v>36282</v>
          </cell>
          <cell r="G5963">
            <v>11</v>
          </cell>
          <cell r="H5963" t="str">
            <v>UCP of Central Arizona</v>
          </cell>
          <cell r="I5963">
            <v>3</v>
          </cell>
          <cell r="J5963" t="str">
            <v>Home</v>
          </cell>
          <cell r="K5963">
            <v>36.6</v>
          </cell>
        </row>
        <row r="5964">
          <cell r="A5964">
            <v>18</v>
          </cell>
          <cell r="B5964" t="str">
            <v>All Other</v>
          </cell>
          <cell r="C5964" t="str">
            <v>1100000642</v>
          </cell>
          <cell r="D5964" t="str">
            <v>Alex</v>
          </cell>
          <cell r="E5964" t="str">
            <v>Motta</v>
          </cell>
          <cell r="F5964">
            <v>36144</v>
          </cell>
          <cell r="G5964">
            <v>11</v>
          </cell>
          <cell r="H5964" t="str">
            <v>UCP of Central Arizona</v>
          </cell>
          <cell r="I5964">
            <v>3</v>
          </cell>
          <cell r="J5964" t="str">
            <v>Home</v>
          </cell>
          <cell r="K5964">
            <v>36.6</v>
          </cell>
        </row>
        <row r="5965">
          <cell r="A5965">
            <v>18</v>
          </cell>
          <cell r="B5965" t="str">
            <v>All Other</v>
          </cell>
          <cell r="C5965" t="str">
            <v>1100000643</v>
          </cell>
          <cell r="D5965" t="str">
            <v>Catelina</v>
          </cell>
          <cell r="E5965" t="str">
            <v>Vela</v>
          </cell>
          <cell r="F5965">
            <v>36433</v>
          </cell>
          <cell r="G5965">
            <v>11</v>
          </cell>
          <cell r="H5965" t="str">
            <v>UCP of Central Arizona</v>
          </cell>
          <cell r="I5965">
            <v>3</v>
          </cell>
          <cell r="J5965" t="str">
            <v>Home</v>
          </cell>
          <cell r="K5965">
            <v>36.6</v>
          </cell>
        </row>
        <row r="5966">
          <cell r="A5966">
            <v>18</v>
          </cell>
          <cell r="B5966" t="str">
            <v>All Other</v>
          </cell>
          <cell r="C5966" t="str">
            <v>1100000644</v>
          </cell>
          <cell r="D5966" t="str">
            <v>Peter</v>
          </cell>
          <cell r="E5966" t="str">
            <v>Andrews</v>
          </cell>
          <cell r="F5966">
            <v>36275</v>
          </cell>
          <cell r="G5966">
            <v>11</v>
          </cell>
          <cell r="H5966" t="str">
            <v>UCP of Central Arizona</v>
          </cell>
          <cell r="I5966">
            <v>3</v>
          </cell>
          <cell r="J5966" t="str">
            <v>Home</v>
          </cell>
          <cell r="K5966">
            <v>36.6</v>
          </cell>
        </row>
        <row r="5967">
          <cell r="A5967">
            <v>18</v>
          </cell>
          <cell r="B5967" t="str">
            <v>All Other</v>
          </cell>
          <cell r="C5967" t="str">
            <v>1100000645</v>
          </cell>
          <cell r="D5967" t="str">
            <v>Josiah</v>
          </cell>
          <cell r="E5967" t="str">
            <v>Ascencio</v>
          </cell>
          <cell r="F5967">
            <v>36158</v>
          </cell>
          <cell r="G5967">
            <v>11</v>
          </cell>
          <cell r="H5967" t="str">
            <v>UCP of Central Arizona</v>
          </cell>
          <cell r="I5967">
            <v>3</v>
          </cell>
          <cell r="J5967" t="str">
            <v>Home</v>
          </cell>
          <cell r="K5967">
            <v>36.6</v>
          </cell>
        </row>
        <row r="5968">
          <cell r="A5968">
            <v>18</v>
          </cell>
          <cell r="B5968" t="str">
            <v>All Other</v>
          </cell>
          <cell r="C5968" t="str">
            <v>1100000646</v>
          </cell>
          <cell r="D5968" t="str">
            <v>Olivia</v>
          </cell>
          <cell r="E5968" t="str">
            <v>Baker</v>
          </cell>
          <cell r="F5968">
            <v>36018</v>
          </cell>
          <cell r="G5968">
            <v>11</v>
          </cell>
          <cell r="H5968" t="str">
            <v>UCP of Central Arizona</v>
          </cell>
          <cell r="I5968">
            <v>3</v>
          </cell>
          <cell r="J5968" t="str">
            <v>Home</v>
          </cell>
          <cell r="K5968">
            <v>36.6</v>
          </cell>
        </row>
        <row r="5969">
          <cell r="A5969">
            <v>18</v>
          </cell>
          <cell r="B5969" t="str">
            <v>All Other</v>
          </cell>
          <cell r="C5969" t="str">
            <v>1100000647</v>
          </cell>
          <cell r="D5969" t="str">
            <v>John</v>
          </cell>
          <cell r="E5969" t="str">
            <v>Capriotti</v>
          </cell>
          <cell r="F5969">
            <v>36122</v>
          </cell>
          <cell r="G5969">
            <v>11</v>
          </cell>
          <cell r="H5969" t="str">
            <v>UCP of Central Arizona</v>
          </cell>
          <cell r="I5969">
            <v>3</v>
          </cell>
          <cell r="J5969" t="str">
            <v>Home</v>
          </cell>
          <cell r="K5969">
            <v>36.6</v>
          </cell>
        </row>
        <row r="5970">
          <cell r="A5970">
            <v>18</v>
          </cell>
          <cell r="B5970" t="str">
            <v>All Other</v>
          </cell>
          <cell r="C5970" t="str">
            <v>1100000648</v>
          </cell>
          <cell r="D5970" t="str">
            <v>Steven</v>
          </cell>
          <cell r="E5970" t="str">
            <v>Cobourn</v>
          </cell>
          <cell r="F5970">
            <v>36079</v>
          </cell>
          <cell r="G5970">
            <v>11</v>
          </cell>
          <cell r="H5970" t="str">
            <v>UCP of Central Arizona</v>
          </cell>
          <cell r="I5970">
            <v>3</v>
          </cell>
          <cell r="J5970" t="str">
            <v>Home</v>
          </cell>
          <cell r="K5970">
            <v>36.6</v>
          </cell>
        </row>
        <row r="5971">
          <cell r="A5971">
            <v>18</v>
          </cell>
          <cell r="B5971" t="str">
            <v>All Other</v>
          </cell>
          <cell r="C5971" t="str">
            <v>1100000649</v>
          </cell>
          <cell r="D5971" t="str">
            <v>Brooke</v>
          </cell>
          <cell r="E5971" t="str">
            <v>Faulkner-Dille</v>
          </cell>
          <cell r="F5971">
            <v>36029</v>
          </cell>
          <cell r="G5971">
            <v>11</v>
          </cell>
          <cell r="H5971" t="str">
            <v>UCP of Central Arizona</v>
          </cell>
          <cell r="I5971">
            <v>3</v>
          </cell>
          <cell r="J5971" t="str">
            <v>Home</v>
          </cell>
          <cell r="K5971">
            <v>36.6</v>
          </cell>
        </row>
        <row r="5972">
          <cell r="A5972">
            <v>18</v>
          </cell>
          <cell r="B5972" t="str">
            <v>All Other</v>
          </cell>
          <cell r="C5972" t="str">
            <v>1100000650</v>
          </cell>
          <cell r="D5972" t="str">
            <v>Grady</v>
          </cell>
          <cell r="E5972" t="str">
            <v>Ellsworth</v>
          </cell>
          <cell r="F5972">
            <v>35888</v>
          </cell>
          <cell r="G5972">
            <v>11</v>
          </cell>
          <cell r="H5972" t="str">
            <v>UCP of Central Arizona</v>
          </cell>
          <cell r="I5972">
            <v>3</v>
          </cell>
          <cell r="J5972" t="str">
            <v>Home</v>
          </cell>
          <cell r="K5972">
            <v>36.6</v>
          </cell>
        </row>
        <row r="5973">
          <cell r="A5973">
            <v>18</v>
          </cell>
          <cell r="B5973" t="str">
            <v>All Other</v>
          </cell>
          <cell r="C5973" t="str">
            <v>1100000651</v>
          </cell>
          <cell r="D5973" t="str">
            <v>Andre</v>
          </cell>
          <cell r="E5973" t="str">
            <v>Fernandez</v>
          </cell>
          <cell r="F5973">
            <v>35962</v>
          </cell>
          <cell r="G5973">
            <v>11</v>
          </cell>
          <cell r="H5973" t="str">
            <v>UCP of Central Arizona</v>
          </cell>
          <cell r="I5973">
            <v>3</v>
          </cell>
          <cell r="J5973" t="str">
            <v>Home</v>
          </cell>
          <cell r="K5973">
            <v>36.6</v>
          </cell>
        </row>
        <row r="5974">
          <cell r="A5974">
            <v>18</v>
          </cell>
          <cell r="B5974" t="str">
            <v>All Other</v>
          </cell>
          <cell r="C5974" t="str">
            <v>1100000652</v>
          </cell>
          <cell r="D5974" t="str">
            <v>Joseph</v>
          </cell>
          <cell r="E5974" t="str">
            <v>Florez</v>
          </cell>
          <cell r="F5974">
            <v>35939</v>
          </cell>
          <cell r="G5974">
            <v>11</v>
          </cell>
          <cell r="H5974" t="str">
            <v>UCP of Central Arizona</v>
          </cell>
          <cell r="I5974">
            <v>3</v>
          </cell>
          <cell r="J5974" t="str">
            <v>Home</v>
          </cell>
          <cell r="K5974">
            <v>36.6</v>
          </cell>
        </row>
        <row r="5975">
          <cell r="A5975">
            <v>18</v>
          </cell>
          <cell r="B5975" t="str">
            <v>All Other</v>
          </cell>
          <cell r="C5975" t="str">
            <v>1100000653</v>
          </cell>
          <cell r="D5975" t="str">
            <v>Eric</v>
          </cell>
          <cell r="E5975" t="str">
            <v>Hernandez</v>
          </cell>
          <cell r="F5975">
            <v>36186</v>
          </cell>
          <cell r="G5975">
            <v>11</v>
          </cell>
          <cell r="H5975" t="str">
            <v>UCP of Central Arizona</v>
          </cell>
          <cell r="I5975">
            <v>3</v>
          </cell>
          <cell r="J5975" t="str">
            <v>Home</v>
          </cell>
          <cell r="K5975">
            <v>36.6</v>
          </cell>
        </row>
        <row r="5976">
          <cell r="A5976">
            <v>18</v>
          </cell>
          <cell r="B5976" t="str">
            <v>All Other</v>
          </cell>
          <cell r="C5976" t="str">
            <v>1100000654</v>
          </cell>
          <cell r="D5976" t="str">
            <v>Christopher</v>
          </cell>
          <cell r="E5976" t="str">
            <v>Laine</v>
          </cell>
          <cell r="F5976">
            <v>36019</v>
          </cell>
          <cell r="G5976">
            <v>11</v>
          </cell>
          <cell r="H5976" t="str">
            <v>UCP of Central Arizona</v>
          </cell>
          <cell r="I5976">
            <v>3</v>
          </cell>
          <cell r="J5976" t="str">
            <v>Home</v>
          </cell>
          <cell r="K5976">
            <v>36.6</v>
          </cell>
        </row>
        <row r="5977">
          <cell r="A5977">
            <v>18</v>
          </cell>
          <cell r="B5977" t="str">
            <v>All Other</v>
          </cell>
          <cell r="C5977" t="str">
            <v>1100000655</v>
          </cell>
          <cell r="D5977" t="str">
            <v>Mercedes</v>
          </cell>
          <cell r="E5977" t="str">
            <v>Maine</v>
          </cell>
          <cell r="F5977">
            <v>36107</v>
          </cell>
          <cell r="G5977">
            <v>11</v>
          </cell>
          <cell r="H5977" t="str">
            <v>UCP of Central Arizona</v>
          </cell>
          <cell r="I5977">
            <v>3</v>
          </cell>
          <cell r="J5977" t="str">
            <v>Home</v>
          </cell>
          <cell r="K5977">
            <v>36.6</v>
          </cell>
        </row>
        <row r="5978">
          <cell r="A5978">
            <v>18</v>
          </cell>
          <cell r="B5978" t="str">
            <v>All Other</v>
          </cell>
          <cell r="C5978" t="str">
            <v>1100000656</v>
          </cell>
          <cell r="D5978" t="str">
            <v>Victoria</v>
          </cell>
          <cell r="E5978" t="str">
            <v>McCormick</v>
          </cell>
          <cell r="F5978">
            <v>35963</v>
          </cell>
          <cell r="G5978">
            <v>11</v>
          </cell>
          <cell r="H5978" t="str">
            <v>UCP of Central Arizona</v>
          </cell>
          <cell r="I5978">
            <v>3</v>
          </cell>
          <cell r="J5978" t="str">
            <v>Home</v>
          </cell>
          <cell r="K5978">
            <v>36.6</v>
          </cell>
        </row>
        <row r="5979">
          <cell r="A5979">
            <v>18</v>
          </cell>
          <cell r="B5979" t="str">
            <v>All Other</v>
          </cell>
          <cell r="C5979" t="str">
            <v>1100000657</v>
          </cell>
          <cell r="D5979" t="str">
            <v>Tierra</v>
          </cell>
          <cell r="E5979" t="str">
            <v>McGown</v>
          </cell>
          <cell r="F5979">
            <v>36084</v>
          </cell>
          <cell r="G5979">
            <v>11</v>
          </cell>
          <cell r="H5979" t="str">
            <v>UCP of Central Arizona</v>
          </cell>
          <cell r="I5979">
            <v>3</v>
          </cell>
          <cell r="J5979" t="str">
            <v>Home</v>
          </cell>
          <cell r="K5979">
            <v>36.6</v>
          </cell>
        </row>
        <row r="5980">
          <cell r="A5980">
            <v>18</v>
          </cell>
          <cell r="B5980" t="str">
            <v>All Other</v>
          </cell>
          <cell r="C5980" t="str">
            <v>1100000658</v>
          </cell>
          <cell r="D5980" t="str">
            <v>Jackson</v>
          </cell>
          <cell r="E5980" t="str">
            <v>Nestler</v>
          </cell>
          <cell r="F5980">
            <v>36178</v>
          </cell>
          <cell r="G5980">
            <v>11</v>
          </cell>
          <cell r="H5980" t="str">
            <v>UCP of Central Arizona</v>
          </cell>
          <cell r="I5980">
            <v>3</v>
          </cell>
          <cell r="J5980" t="str">
            <v>Home</v>
          </cell>
          <cell r="K5980">
            <v>36.6</v>
          </cell>
        </row>
        <row r="5981">
          <cell r="A5981">
            <v>18</v>
          </cell>
          <cell r="B5981" t="str">
            <v>All Other</v>
          </cell>
          <cell r="C5981" t="str">
            <v>1100000659</v>
          </cell>
          <cell r="D5981" t="str">
            <v>Riley</v>
          </cell>
          <cell r="E5981" t="str">
            <v>O'Brien</v>
          </cell>
          <cell r="F5981">
            <v>35955</v>
          </cell>
          <cell r="G5981">
            <v>11</v>
          </cell>
          <cell r="H5981" t="str">
            <v>UCP of Central Arizona</v>
          </cell>
          <cell r="I5981">
            <v>3</v>
          </cell>
          <cell r="J5981" t="str">
            <v>Home</v>
          </cell>
          <cell r="K5981">
            <v>36.6</v>
          </cell>
        </row>
        <row r="5982">
          <cell r="A5982">
            <v>18</v>
          </cell>
          <cell r="B5982" t="str">
            <v>All Other</v>
          </cell>
          <cell r="C5982" t="str">
            <v>1100000660</v>
          </cell>
          <cell r="D5982" t="str">
            <v>Robert</v>
          </cell>
          <cell r="E5982" t="str">
            <v>Ortiz</v>
          </cell>
          <cell r="F5982">
            <v>36255</v>
          </cell>
          <cell r="G5982">
            <v>11</v>
          </cell>
          <cell r="H5982" t="str">
            <v>UCP of Central Arizona</v>
          </cell>
          <cell r="I5982">
            <v>3</v>
          </cell>
          <cell r="J5982" t="str">
            <v>Home</v>
          </cell>
          <cell r="K5982">
            <v>36.6</v>
          </cell>
        </row>
        <row r="5983">
          <cell r="A5983">
            <v>18</v>
          </cell>
          <cell r="B5983" t="str">
            <v>All Other</v>
          </cell>
          <cell r="C5983" t="str">
            <v>1100000661</v>
          </cell>
          <cell r="D5983" t="str">
            <v>Zachary</v>
          </cell>
          <cell r="E5983" t="str">
            <v>Pomeroy</v>
          </cell>
          <cell r="F5983">
            <v>36065</v>
          </cell>
          <cell r="G5983">
            <v>11</v>
          </cell>
          <cell r="H5983" t="str">
            <v>UCP of Central Arizona</v>
          </cell>
          <cell r="I5983">
            <v>3</v>
          </cell>
          <cell r="J5983" t="str">
            <v>Home</v>
          </cell>
          <cell r="K5983">
            <v>36.6</v>
          </cell>
        </row>
        <row r="5984">
          <cell r="A5984">
            <v>18</v>
          </cell>
          <cell r="B5984" t="str">
            <v>All Other</v>
          </cell>
          <cell r="C5984" t="str">
            <v>1100000662</v>
          </cell>
          <cell r="D5984" t="str">
            <v>Brandon</v>
          </cell>
          <cell r="E5984" t="str">
            <v>Price</v>
          </cell>
          <cell r="F5984">
            <v>35907</v>
          </cell>
          <cell r="G5984">
            <v>11</v>
          </cell>
          <cell r="H5984" t="str">
            <v>UCP of Central Arizona</v>
          </cell>
          <cell r="I5984">
            <v>3</v>
          </cell>
          <cell r="J5984" t="str">
            <v>Home</v>
          </cell>
          <cell r="K5984">
            <v>36.6</v>
          </cell>
        </row>
        <row r="5985">
          <cell r="A5985">
            <v>18</v>
          </cell>
          <cell r="B5985" t="str">
            <v>All Other</v>
          </cell>
          <cell r="C5985" t="str">
            <v>1100000663</v>
          </cell>
          <cell r="D5985" t="str">
            <v>Guisselle</v>
          </cell>
          <cell r="E5985" t="str">
            <v>Quezada</v>
          </cell>
          <cell r="F5985">
            <v>35997</v>
          </cell>
          <cell r="G5985">
            <v>11</v>
          </cell>
          <cell r="H5985" t="str">
            <v>UCP of Central Arizona</v>
          </cell>
          <cell r="I5985">
            <v>3</v>
          </cell>
          <cell r="J5985" t="str">
            <v>Home</v>
          </cell>
          <cell r="K5985">
            <v>36.6</v>
          </cell>
        </row>
        <row r="5986">
          <cell r="A5986">
            <v>18</v>
          </cell>
          <cell r="B5986" t="str">
            <v>All Other</v>
          </cell>
          <cell r="C5986" t="str">
            <v>1100000664</v>
          </cell>
          <cell r="D5986" t="str">
            <v>Megan</v>
          </cell>
          <cell r="E5986" t="str">
            <v>Shumway</v>
          </cell>
          <cell r="F5986">
            <v>36080</v>
          </cell>
          <cell r="G5986">
            <v>11</v>
          </cell>
          <cell r="H5986" t="str">
            <v>UCP of Central Arizona</v>
          </cell>
          <cell r="I5986">
            <v>3</v>
          </cell>
          <cell r="J5986" t="str">
            <v>Home</v>
          </cell>
          <cell r="K5986">
            <v>36.6</v>
          </cell>
        </row>
        <row r="5987">
          <cell r="A5987">
            <v>18</v>
          </cell>
          <cell r="B5987" t="str">
            <v>All Other</v>
          </cell>
          <cell r="C5987" t="str">
            <v>1100000665</v>
          </cell>
          <cell r="D5987" t="str">
            <v>Tanner</v>
          </cell>
          <cell r="E5987" t="str">
            <v>Stevens</v>
          </cell>
          <cell r="F5987">
            <v>36093</v>
          </cell>
          <cell r="G5987">
            <v>11</v>
          </cell>
          <cell r="H5987" t="str">
            <v>UCP of Central Arizona</v>
          </cell>
          <cell r="I5987">
            <v>3</v>
          </cell>
          <cell r="J5987" t="str">
            <v>Home</v>
          </cell>
          <cell r="K5987">
            <v>36.6</v>
          </cell>
        </row>
        <row r="5988">
          <cell r="A5988">
            <v>18</v>
          </cell>
          <cell r="B5988" t="str">
            <v>All Other</v>
          </cell>
          <cell r="C5988" t="str">
            <v>1100000666</v>
          </cell>
          <cell r="D5988" t="str">
            <v>Wayde</v>
          </cell>
          <cell r="E5988" t="str">
            <v>Strickland</v>
          </cell>
          <cell r="F5988">
            <v>36288</v>
          </cell>
          <cell r="G5988">
            <v>11</v>
          </cell>
          <cell r="H5988" t="str">
            <v>UCP of Central Arizona</v>
          </cell>
          <cell r="I5988">
            <v>3</v>
          </cell>
          <cell r="J5988" t="str">
            <v>Home</v>
          </cell>
          <cell r="K5988">
            <v>36.6</v>
          </cell>
          <cell r="L5988">
            <v>0.5</v>
          </cell>
          <cell r="M5988">
            <v>0.25</v>
          </cell>
          <cell r="N5988">
            <v>0.25</v>
          </cell>
        </row>
        <row r="5989">
          <cell r="A5989">
            <v>18</v>
          </cell>
          <cell r="B5989" t="str">
            <v>All Other</v>
          </cell>
          <cell r="C5989" t="str">
            <v>1100000667</v>
          </cell>
          <cell r="D5989" t="str">
            <v>Zachary</v>
          </cell>
          <cell r="E5989" t="str">
            <v>Swartz</v>
          </cell>
          <cell r="F5989">
            <v>35979</v>
          </cell>
          <cell r="G5989">
            <v>11</v>
          </cell>
          <cell r="H5989" t="str">
            <v>UCP of Central Arizona</v>
          </cell>
          <cell r="I5989">
            <v>3</v>
          </cell>
          <cell r="J5989" t="str">
            <v>Home</v>
          </cell>
          <cell r="K5989">
            <v>36.6</v>
          </cell>
        </row>
        <row r="5990">
          <cell r="A5990">
            <v>18</v>
          </cell>
          <cell r="B5990" t="str">
            <v>All Other</v>
          </cell>
          <cell r="C5990" t="str">
            <v>1100000668</v>
          </cell>
          <cell r="D5990" t="str">
            <v>Joshua</v>
          </cell>
          <cell r="E5990" t="str">
            <v>Thomas</v>
          </cell>
          <cell r="F5990">
            <v>35954</v>
          </cell>
          <cell r="G5990">
            <v>11</v>
          </cell>
          <cell r="H5990" t="str">
            <v>UCP of Central Arizona</v>
          </cell>
          <cell r="I5990">
            <v>3</v>
          </cell>
          <cell r="J5990" t="str">
            <v>Home</v>
          </cell>
          <cell r="K5990">
            <v>36.6</v>
          </cell>
        </row>
        <row r="5991">
          <cell r="A5991">
            <v>18</v>
          </cell>
          <cell r="B5991" t="str">
            <v>All Other</v>
          </cell>
          <cell r="C5991" t="str">
            <v>1100000669</v>
          </cell>
          <cell r="D5991" t="str">
            <v>Cameron</v>
          </cell>
          <cell r="E5991" t="str">
            <v>Warter</v>
          </cell>
          <cell r="F5991">
            <v>35983</v>
          </cell>
          <cell r="G5991">
            <v>11</v>
          </cell>
          <cell r="H5991" t="str">
            <v>UCP of Central Arizona</v>
          </cell>
          <cell r="I5991">
            <v>3</v>
          </cell>
          <cell r="J5991" t="str">
            <v>Home</v>
          </cell>
          <cell r="K5991">
            <v>36.6</v>
          </cell>
        </row>
        <row r="5992">
          <cell r="A5992">
            <v>18</v>
          </cell>
          <cell r="B5992" t="str">
            <v>All Other</v>
          </cell>
          <cell r="C5992" t="str">
            <v>1100000670</v>
          </cell>
          <cell r="D5992" t="str">
            <v>Justin</v>
          </cell>
          <cell r="E5992" t="str">
            <v>Zeigler</v>
          </cell>
          <cell r="F5992">
            <v>36007</v>
          </cell>
          <cell r="G5992">
            <v>11</v>
          </cell>
          <cell r="H5992" t="str">
            <v>UCP of Central Arizona</v>
          </cell>
          <cell r="I5992">
            <v>3</v>
          </cell>
          <cell r="J5992" t="str">
            <v>Home</v>
          </cell>
          <cell r="K5992">
            <v>36.6</v>
          </cell>
        </row>
        <row r="5993">
          <cell r="A5993">
            <v>18</v>
          </cell>
          <cell r="B5993" t="str">
            <v>All Other</v>
          </cell>
          <cell r="C5993" t="str">
            <v>1100000671</v>
          </cell>
          <cell r="D5993" t="str">
            <v>Sabrinna</v>
          </cell>
          <cell r="E5993" t="str">
            <v>Burkhalter</v>
          </cell>
          <cell r="F5993">
            <v>35813</v>
          </cell>
          <cell r="G5993">
            <v>11</v>
          </cell>
          <cell r="H5993" t="str">
            <v>UCP of Central Arizona</v>
          </cell>
          <cell r="I5993">
            <v>3</v>
          </cell>
          <cell r="J5993" t="str">
            <v>Home</v>
          </cell>
          <cell r="K5993">
            <v>36.6</v>
          </cell>
        </row>
        <row r="5994">
          <cell r="A5994">
            <v>18</v>
          </cell>
          <cell r="B5994" t="str">
            <v>All Other</v>
          </cell>
          <cell r="C5994" t="str">
            <v>1100000672</v>
          </cell>
          <cell r="D5994" t="str">
            <v>Jacob</v>
          </cell>
          <cell r="E5994" t="str">
            <v>Mills</v>
          </cell>
          <cell r="F5994">
            <v>36179</v>
          </cell>
          <cell r="G5994">
            <v>11</v>
          </cell>
          <cell r="H5994" t="str">
            <v>UCP of Central Arizona</v>
          </cell>
          <cell r="I5994">
            <v>3</v>
          </cell>
          <cell r="J5994" t="str">
            <v>Home</v>
          </cell>
          <cell r="K5994">
            <v>36.6</v>
          </cell>
        </row>
        <row r="5995">
          <cell r="A5995">
            <v>18</v>
          </cell>
          <cell r="B5995" t="str">
            <v>All Other</v>
          </cell>
          <cell r="C5995" t="str">
            <v>1100000673</v>
          </cell>
          <cell r="D5995" t="str">
            <v>Bryan</v>
          </cell>
          <cell r="E5995" t="str">
            <v>Guitierrez</v>
          </cell>
          <cell r="F5995">
            <v>36155</v>
          </cell>
          <cell r="G5995">
            <v>11</v>
          </cell>
          <cell r="H5995" t="str">
            <v>UCP of Central Arizona</v>
          </cell>
          <cell r="I5995">
            <v>3</v>
          </cell>
          <cell r="J5995" t="str">
            <v>Home</v>
          </cell>
          <cell r="K5995">
            <v>36.6</v>
          </cell>
        </row>
        <row r="5996">
          <cell r="A5996">
            <v>18</v>
          </cell>
          <cell r="B5996" t="str">
            <v>All Other</v>
          </cell>
          <cell r="C5996" t="str">
            <v>1100000674</v>
          </cell>
          <cell r="D5996" t="str">
            <v>Benjamin</v>
          </cell>
          <cell r="E5996" t="str">
            <v>Knapp</v>
          </cell>
          <cell r="F5996">
            <v>36216</v>
          </cell>
          <cell r="G5996">
            <v>11</v>
          </cell>
          <cell r="H5996" t="str">
            <v>UCP of Central Arizona</v>
          </cell>
          <cell r="I5996">
            <v>3</v>
          </cell>
          <cell r="J5996" t="str">
            <v>Home</v>
          </cell>
          <cell r="K5996">
            <v>36.6</v>
          </cell>
        </row>
        <row r="5997">
          <cell r="A5997">
            <v>18</v>
          </cell>
          <cell r="B5997" t="str">
            <v>All Other</v>
          </cell>
          <cell r="C5997" t="str">
            <v>1100000675</v>
          </cell>
          <cell r="D5997" t="str">
            <v>Bailey</v>
          </cell>
          <cell r="E5997" t="str">
            <v>Prutch</v>
          </cell>
          <cell r="F5997">
            <v>36759</v>
          </cell>
          <cell r="G5997">
            <v>11</v>
          </cell>
          <cell r="H5997" t="str">
            <v>UCP of Central Arizona</v>
          </cell>
          <cell r="I5997">
            <v>3</v>
          </cell>
          <cell r="J5997" t="str">
            <v>Home</v>
          </cell>
          <cell r="K5997">
            <v>36.6</v>
          </cell>
        </row>
        <row r="5998">
          <cell r="A5998">
            <v>18</v>
          </cell>
          <cell r="B5998" t="str">
            <v>All Other</v>
          </cell>
          <cell r="C5998" t="str">
            <v>1100000676</v>
          </cell>
          <cell r="D5998" t="str">
            <v>Roshaun "Ray"</v>
          </cell>
          <cell r="E5998" t="str">
            <v>Hill</v>
          </cell>
          <cell r="F5998">
            <v>36110</v>
          </cell>
          <cell r="G5998">
            <v>11</v>
          </cell>
          <cell r="H5998" t="str">
            <v>UCP of Central Arizona</v>
          </cell>
          <cell r="I5998">
            <v>3</v>
          </cell>
          <cell r="J5998" t="str">
            <v>Home</v>
          </cell>
          <cell r="K5998">
            <v>36.6</v>
          </cell>
        </row>
        <row r="5999">
          <cell r="A5999">
            <v>18</v>
          </cell>
          <cell r="B5999" t="str">
            <v>All Other</v>
          </cell>
          <cell r="C5999" t="str">
            <v>1100000677</v>
          </cell>
          <cell r="D5999" t="str">
            <v>Cody</v>
          </cell>
          <cell r="E5999" t="str">
            <v>King</v>
          </cell>
          <cell r="F5999">
            <v>36332</v>
          </cell>
          <cell r="G5999">
            <v>11</v>
          </cell>
          <cell r="H5999" t="str">
            <v>UCP of Central Arizona</v>
          </cell>
          <cell r="I5999">
            <v>3</v>
          </cell>
          <cell r="J5999" t="str">
            <v>Home</v>
          </cell>
          <cell r="K5999">
            <v>36.6</v>
          </cell>
          <cell r="M5999">
            <v>2.25</v>
          </cell>
          <cell r="N5999">
            <v>0.5</v>
          </cell>
          <cell r="O5999">
            <v>2.75</v>
          </cell>
        </row>
        <row r="6000">
          <cell r="A6000">
            <v>18</v>
          </cell>
          <cell r="B6000" t="str">
            <v>All Other</v>
          </cell>
          <cell r="C6000" t="str">
            <v>1100000678</v>
          </cell>
          <cell r="D6000" t="str">
            <v>Jacob</v>
          </cell>
          <cell r="E6000" t="str">
            <v>Glanders</v>
          </cell>
          <cell r="F6000">
            <v>36190</v>
          </cell>
          <cell r="G6000">
            <v>11</v>
          </cell>
          <cell r="H6000" t="str">
            <v>UCP of Central Arizona</v>
          </cell>
          <cell r="I6000">
            <v>3</v>
          </cell>
          <cell r="J6000" t="str">
            <v>Home</v>
          </cell>
          <cell r="K6000">
            <v>36.6</v>
          </cell>
        </row>
        <row r="6001">
          <cell r="A6001">
            <v>18</v>
          </cell>
          <cell r="B6001" t="str">
            <v>All Other</v>
          </cell>
          <cell r="C6001" t="str">
            <v>1100000679</v>
          </cell>
          <cell r="D6001" t="str">
            <v>Shane</v>
          </cell>
          <cell r="E6001" t="str">
            <v>Janssen</v>
          </cell>
          <cell r="F6001">
            <v>36320</v>
          </cell>
          <cell r="G6001">
            <v>11</v>
          </cell>
          <cell r="H6001" t="str">
            <v>UCP of Central Arizona</v>
          </cell>
          <cell r="I6001">
            <v>3</v>
          </cell>
          <cell r="J6001" t="str">
            <v>Home</v>
          </cell>
          <cell r="K6001">
            <v>36.6</v>
          </cell>
          <cell r="M6001">
            <v>0.25</v>
          </cell>
        </row>
        <row r="6002">
          <cell r="A6002">
            <v>18</v>
          </cell>
          <cell r="B6002" t="str">
            <v>All Other</v>
          </cell>
          <cell r="C6002" t="str">
            <v>1100000680</v>
          </cell>
          <cell r="D6002" t="str">
            <v>Nolan</v>
          </cell>
          <cell r="E6002" t="str">
            <v>Cwik</v>
          </cell>
          <cell r="F6002">
            <v>36271</v>
          </cell>
          <cell r="G6002">
            <v>11</v>
          </cell>
          <cell r="H6002" t="str">
            <v>UCP of Central Arizona</v>
          </cell>
          <cell r="I6002">
            <v>3</v>
          </cell>
          <cell r="J6002" t="str">
            <v>Home</v>
          </cell>
          <cell r="K6002">
            <v>36.6</v>
          </cell>
        </row>
        <row r="6003">
          <cell r="A6003">
            <v>18</v>
          </cell>
          <cell r="B6003" t="str">
            <v>All Other</v>
          </cell>
          <cell r="C6003" t="str">
            <v>1100000681</v>
          </cell>
          <cell r="D6003" t="str">
            <v>Bailey</v>
          </cell>
          <cell r="E6003" t="str">
            <v>Cwik</v>
          </cell>
          <cell r="F6003">
            <v>36271</v>
          </cell>
          <cell r="G6003">
            <v>11</v>
          </cell>
          <cell r="H6003" t="str">
            <v>UCP of Central Arizona</v>
          </cell>
          <cell r="I6003">
            <v>3</v>
          </cell>
          <cell r="J6003" t="str">
            <v>Home</v>
          </cell>
          <cell r="K6003">
            <v>36.6</v>
          </cell>
        </row>
        <row r="6004">
          <cell r="A6004">
            <v>18</v>
          </cell>
          <cell r="B6004" t="str">
            <v>All Other</v>
          </cell>
          <cell r="C6004" t="str">
            <v>1100000682</v>
          </cell>
          <cell r="D6004" t="str">
            <v>Phillip</v>
          </cell>
          <cell r="E6004" t="str">
            <v>Shoenberger</v>
          </cell>
          <cell r="F6004">
            <v>36138</v>
          </cell>
          <cell r="G6004">
            <v>11</v>
          </cell>
          <cell r="H6004" t="str">
            <v>UCP of Central Arizona</v>
          </cell>
          <cell r="I6004">
            <v>3</v>
          </cell>
          <cell r="J6004" t="str">
            <v>Home</v>
          </cell>
          <cell r="K6004">
            <v>36.6</v>
          </cell>
        </row>
        <row r="6005">
          <cell r="A6005">
            <v>18</v>
          </cell>
          <cell r="B6005" t="str">
            <v>All Other</v>
          </cell>
          <cell r="C6005" t="str">
            <v>1100000683</v>
          </cell>
          <cell r="D6005" t="str">
            <v>Stephanie</v>
          </cell>
          <cell r="E6005" t="str">
            <v>Ramos</v>
          </cell>
          <cell r="F6005">
            <v>36295</v>
          </cell>
          <cell r="G6005">
            <v>11</v>
          </cell>
          <cell r="H6005" t="str">
            <v>UCP of Central Arizona</v>
          </cell>
          <cell r="I6005">
            <v>3</v>
          </cell>
          <cell r="J6005" t="str">
            <v>Home</v>
          </cell>
          <cell r="K6005">
            <v>36.6</v>
          </cell>
        </row>
        <row r="6006">
          <cell r="A6006">
            <v>18</v>
          </cell>
          <cell r="B6006" t="str">
            <v>All Other</v>
          </cell>
          <cell r="C6006" t="str">
            <v>1100000684</v>
          </cell>
          <cell r="D6006" t="str">
            <v>Chase</v>
          </cell>
          <cell r="E6006" t="str">
            <v>Mitcham</v>
          </cell>
          <cell r="F6006">
            <v>36319</v>
          </cell>
          <cell r="G6006">
            <v>11</v>
          </cell>
          <cell r="H6006" t="str">
            <v>UCP of Central Arizona</v>
          </cell>
          <cell r="I6006">
            <v>3</v>
          </cell>
          <cell r="J6006" t="str">
            <v>Home</v>
          </cell>
          <cell r="K6006">
            <v>36.6</v>
          </cell>
        </row>
        <row r="6007">
          <cell r="A6007">
            <v>18</v>
          </cell>
          <cell r="B6007" t="str">
            <v>All Other</v>
          </cell>
          <cell r="C6007" t="str">
            <v>1100000685</v>
          </cell>
          <cell r="D6007" t="str">
            <v>Preston</v>
          </cell>
          <cell r="E6007" t="str">
            <v>Cuillard</v>
          </cell>
          <cell r="F6007">
            <v>36385</v>
          </cell>
          <cell r="G6007">
            <v>11</v>
          </cell>
          <cell r="H6007" t="str">
            <v>UCP of Central Arizona</v>
          </cell>
          <cell r="I6007">
            <v>3</v>
          </cell>
          <cell r="J6007" t="str">
            <v>Home</v>
          </cell>
          <cell r="K6007">
            <v>36.6</v>
          </cell>
          <cell r="M6007">
            <v>0.75</v>
          </cell>
        </row>
        <row r="6008">
          <cell r="A6008">
            <v>18</v>
          </cell>
          <cell r="B6008" t="str">
            <v>All Other</v>
          </cell>
          <cell r="C6008" t="str">
            <v>1100000686</v>
          </cell>
          <cell r="D6008" t="str">
            <v>Blake</v>
          </cell>
          <cell r="E6008" t="str">
            <v>Wakefield</v>
          </cell>
          <cell r="F6008">
            <v>36335</v>
          </cell>
          <cell r="G6008">
            <v>11</v>
          </cell>
          <cell r="H6008" t="str">
            <v>UCP of Central Arizona</v>
          </cell>
          <cell r="I6008">
            <v>3</v>
          </cell>
          <cell r="J6008" t="str">
            <v>Home</v>
          </cell>
          <cell r="K6008">
            <v>36.6</v>
          </cell>
        </row>
        <row r="6009">
          <cell r="A6009">
            <v>18</v>
          </cell>
          <cell r="B6009" t="str">
            <v>All Other</v>
          </cell>
          <cell r="C6009" t="str">
            <v>1100000687</v>
          </cell>
          <cell r="D6009" t="str">
            <v>Chance</v>
          </cell>
          <cell r="E6009" t="str">
            <v>Weppler</v>
          </cell>
          <cell r="F6009">
            <v>36187</v>
          </cell>
          <cell r="G6009">
            <v>11</v>
          </cell>
          <cell r="H6009" t="str">
            <v>UCP of Central Arizona</v>
          </cell>
          <cell r="I6009">
            <v>3</v>
          </cell>
          <cell r="J6009" t="str">
            <v>Home</v>
          </cell>
          <cell r="K6009">
            <v>36.6</v>
          </cell>
        </row>
        <row r="6010">
          <cell r="A6010">
            <v>18</v>
          </cell>
          <cell r="B6010" t="str">
            <v>All Other</v>
          </cell>
          <cell r="C6010" t="str">
            <v>1100000688</v>
          </cell>
          <cell r="D6010" t="str">
            <v>Paris</v>
          </cell>
          <cell r="E6010" t="str">
            <v>Higgins</v>
          </cell>
          <cell r="F6010">
            <v>36348</v>
          </cell>
          <cell r="G6010">
            <v>11</v>
          </cell>
          <cell r="H6010" t="str">
            <v>UCP of Central Arizona</v>
          </cell>
          <cell r="I6010">
            <v>3</v>
          </cell>
          <cell r="J6010" t="str">
            <v>Home</v>
          </cell>
          <cell r="K6010">
            <v>36.6</v>
          </cell>
          <cell r="M6010">
            <v>0.25</v>
          </cell>
          <cell r="N6010">
            <v>0.25</v>
          </cell>
        </row>
        <row r="6011">
          <cell r="A6011">
            <v>18</v>
          </cell>
          <cell r="B6011" t="str">
            <v>All Other</v>
          </cell>
          <cell r="C6011" t="str">
            <v>1100000689</v>
          </cell>
          <cell r="D6011" t="str">
            <v>Riley</v>
          </cell>
          <cell r="E6011" t="str">
            <v>McMonnies</v>
          </cell>
          <cell r="F6011">
            <v>36348</v>
          </cell>
          <cell r="G6011">
            <v>11</v>
          </cell>
          <cell r="H6011" t="str">
            <v>UCP of Central Arizona</v>
          </cell>
          <cell r="I6011">
            <v>3</v>
          </cell>
          <cell r="J6011" t="str">
            <v>Home</v>
          </cell>
          <cell r="K6011">
            <v>36.6</v>
          </cell>
        </row>
        <row r="6012">
          <cell r="A6012">
            <v>18</v>
          </cell>
          <cell r="B6012" t="str">
            <v>All Other</v>
          </cell>
          <cell r="C6012" t="str">
            <v>1100000691</v>
          </cell>
          <cell r="D6012" t="str">
            <v>Ryan</v>
          </cell>
          <cell r="E6012" t="str">
            <v>Skabelund</v>
          </cell>
          <cell r="F6012">
            <v>36379</v>
          </cell>
          <cell r="G6012">
            <v>11</v>
          </cell>
          <cell r="H6012" t="str">
            <v>UCP of Central Arizona</v>
          </cell>
          <cell r="I6012">
            <v>3</v>
          </cell>
          <cell r="J6012" t="str">
            <v>Home</v>
          </cell>
          <cell r="K6012">
            <v>36.6</v>
          </cell>
          <cell r="L6012">
            <v>0.25</v>
          </cell>
        </row>
        <row r="6013">
          <cell r="A6013">
            <v>18</v>
          </cell>
          <cell r="B6013" t="str">
            <v>All Other</v>
          </cell>
          <cell r="C6013" t="str">
            <v>1100000692</v>
          </cell>
          <cell r="D6013" t="str">
            <v>Ryan</v>
          </cell>
          <cell r="E6013" t="str">
            <v>Hall</v>
          </cell>
          <cell r="F6013">
            <v>36256</v>
          </cell>
          <cell r="G6013">
            <v>11</v>
          </cell>
          <cell r="H6013" t="str">
            <v>UCP of Central Arizona</v>
          </cell>
          <cell r="I6013">
            <v>3</v>
          </cell>
          <cell r="J6013" t="str">
            <v>Home</v>
          </cell>
          <cell r="K6013">
            <v>36.6</v>
          </cell>
        </row>
        <row r="6014">
          <cell r="A6014">
            <v>18</v>
          </cell>
          <cell r="B6014" t="str">
            <v>All Other</v>
          </cell>
          <cell r="C6014" t="str">
            <v>1100000693</v>
          </cell>
          <cell r="D6014" t="str">
            <v>Aaron</v>
          </cell>
          <cell r="E6014" t="str">
            <v>Lamphere</v>
          </cell>
          <cell r="F6014">
            <v>36548</v>
          </cell>
          <cell r="G6014">
            <v>11</v>
          </cell>
          <cell r="H6014" t="str">
            <v>UCP of Central Arizona</v>
          </cell>
          <cell r="I6014">
            <v>3</v>
          </cell>
          <cell r="J6014" t="str">
            <v>Home</v>
          </cell>
          <cell r="K6014">
            <v>36.6</v>
          </cell>
          <cell r="L6014">
            <v>0.5</v>
          </cell>
        </row>
        <row r="6015">
          <cell r="A6015">
            <v>18</v>
          </cell>
          <cell r="B6015" t="str">
            <v>All Other</v>
          </cell>
          <cell r="C6015" t="str">
            <v>1100000694</v>
          </cell>
          <cell r="D6015" t="str">
            <v>Bradley</v>
          </cell>
          <cell r="E6015" t="str">
            <v>Roy</v>
          </cell>
          <cell r="F6015">
            <v>36216</v>
          </cell>
          <cell r="G6015">
            <v>11</v>
          </cell>
          <cell r="H6015" t="str">
            <v>UCP of Central Arizona</v>
          </cell>
          <cell r="I6015">
            <v>3</v>
          </cell>
          <cell r="J6015" t="str">
            <v>Home</v>
          </cell>
          <cell r="K6015">
            <v>36.6</v>
          </cell>
        </row>
        <row r="6016">
          <cell r="A6016">
            <v>18</v>
          </cell>
          <cell r="B6016" t="str">
            <v>All Other</v>
          </cell>
          <cell r="C6016" t="str">
            <v>1100000695</v>
          </cell>
          <cell r="D6016" t="str">
            <v>Daniel</v>
          </cell>
          <cell r="E6016" t="str">
            <v>Ontiveros</v>
          </cell>
          <cell r="F6016">
            <v>36603</v>
          </cell>
          <cell r="G6016">
            <v>11</v>
          </cell>
          <cell r="H6016" t="str">
            <v>UCP of Central Arizona</v>
          </cell>
          <cell r="I6016">
            <v>3</v>
          </cell>
          <cell r="J6016" t="str">
            <v>Home</v>
          </cell>
          <cell r="K6016">
            <v>36.6</v>
          </cell>
          <cell r="L6016">
            <v>0.25</v>
          </cell>
          <cell r="N6016">
            <v>6.25</v>
          </cell>
          <cell r="P6016">
            <v>2</v>
          </cell>
          <cell r="Q6016">
            <v>0.25</v>
          </cell>
          <cell r="R6016">
            <v>0.25</v>
          </cell>
          <cell r="S6016">
            <v>0.5</v>
          </cell>
          <cell r="T6016">
            <v>0.25</v>
          </cell>
          <cell r="U6016">
            <v>0.25</v>
          </cell>
        </row>
        <row r="6017">
          <cell r="A6017">
            <v>18</v>
          </cell>
          <cell r="B6017" t="str">
            <v>All Other</v>
          </cell>
          <cell r="C6017" t="str">
            <v>1100000696</v>
          </cell>
          <cell r="D6017" t="str">
            <v>Katelynn</v>
          </cell>
          <cell r="E6017" t="str">
            <v>Carmona</v>
          </cell>
          <cell r="F6017">
            <v>36512</v>
          </cell>
          <cell r="G6017">
            <v>11</v>
          </cell>
          <cell r="H6017" t="str">
            <v>UCP of Central Arizona</v>
          </cell>
          <cell r="I6017">
            <v>3</v>
          </cell>
          <cell r="J6017" t="str">
            <v>Home</v>
          </cell>
          <cell r="K6017">
            <v>36.6</v>
          </cell>
        </row>
        <row r="6018">
          <cell r="A6018">
            <v>18</v>
          </cell>
          <cell r="B6018" t="str">
            <v>All Other</v>
          </cell>
          <cell r="C6018" t="str">
            <v>1100000697</v>
          </cell>
          <cell r="D6018" t="str">
            <v>Liam</v>
          </cell>
          <cell r="E6018" t="str">
            <v>Donaldson</v>
          </cell>
          <cell r="F6018">
            <v>36227</v>
          </cell>
          <cell r="G6018">
            <v>11</v>
          </cell>
          <cell r="H6018" t="str">
            <v>UCP of Central Arizona</v>
          </cell>
          <cell r="I6018">
            <v>3</v>
          </cell>
          <cell r="J6018" t="str">
            <v>Home</v>
          </cell>
          <cell r="K6018">
            <v>36.6</v>
          </cell>
        </row>
        <row r="6019">
          <cell r="A6019">
            <v>18</v>
          </cell>
          <cell r="B6019" t="str">
            <v>All Other</v>
          </cell>
          <cell r="C6019" t="str">
            <v>1100000698</v>
          </cell>
          <cell r="D6019" t="str">
            <v>Perla</v>
          </cell>
          <cell r="E6019" t="str">
            <v>Cardenas</v>
          </cell>
          <cell r="F6019">
            <v>36122</v>
          </cell>
          <cell r="G6019">
            <v>11</v>
          </cell>
          <cell r="H6019" t="str">
            <v>UCP of Central Arizona</v>
          </cell>
          <cell r="I6019">
            <v>3</v>
          </cell>
          <cell r="J6019" t="str">
            <v>Home</v>
          </cell>
          <cell r="K6019">
            <v>36.6</v>
          </cell>
        </row>
        <row r="6020">
          <cell r="A6020">
            <v>18</v>
          </cell>
          <cell r="B6020" t="str">
            <v>All Other</v>
          </cell>
          <cell r="C6020" t="str">
            <v>1100000699</v>
          </cell>
          <cell r="D6020" t="str">
            <v>Hailey</v>
          </cell>
          <cell r="E6020" t="str">
            <v>Fairbank</v>
          </cell>
          <cell r="F6020">
            <v>36893</v>
          </cell>
          <cell r="G6020">
            <v>11</v>
          </cell>
          <cell r="H6020" t="str">
            <v>UCP of Central Arizona</v>
          </cell>
          <cell r="I6020">
            <v>3</v>
          </cell>
          <cell r="J6020" t="str">
            <v>Home</v>
          </cell>
          <cell r="K6020">
            <v>36.6</v>
          </cell>
        </row>
        <row r="6021">
          <cell r="A6021">
            <v>18</v>
          </cell>
          <cell r="B6021" t="str">
            <v>All Other</v>
          </cell>
          <cell r="C6021" t="str">
            <v>1100000700</v>
          </cell>
          <cell r="D6021" t="str">
            <v>Joseph</v>
          </cell>
          <cell r="E6021" t="str">
            <v>McWhirter</v>
          </cell>
          <cell r="F6021">
            <v>36343</v>
          </cell>
          <cell r="G6021">
            <v>11</v>
          </cell>
          <cell r="H6021" t="str">
            <v>UCP of Central Arizona</v>
          </cell>
          <cell r="I6021">
            <v>3</v>
          </cell>
          <cell r="J6021" t="str">
            <v>Home</v>
          </cell>
          <cell r="K6021">
            <v>36.6</v>
          </cell>
          <cell r="M6021">
            <v>0.5</v>
          </cell>
        </row>
        <row r="6022">
          <cell r="A6022">
            <v>18</v>
          </cell>
          <cell r="B6022" t="str">
            <v>All Other</v>
          </cell>
          <cell r="C6022" t="str">
            <v>1100000701</v>
          </cell>
          <cell r="D6022" t="str">
            <v>Aaron</v>
          </cell>
          <cell r="E6022" t="str">
            <v>Ponzo</v>
          </cell>
          <cell r="F6022">
            <v>36257</v>
          </cell>
          <cell r="G6022">
            <v>11</v>
          </cell>
          <cell r="H6022" t="str">
            <v>UCP of Central Arizona</v>
          </cell>
          <cell r="I6022">
            <v>3</v>
          </cell>
          <cell r="J6022" t="str">
            <v>Home</v>
          </cell>
          <cell r="K6022">
            <v>36.6</v>
          </cell>
          <cell r="L6022">
            <v>0.25</v>
          </cell>
          <cell r="M6022">
            <v>0.25</v>
          </cell>
        </row>
        <row r="6023">
          <cell r="A6023">
            <v>18</v>
          </cell>
          <cell r="B6023" t="str">
            <v>All Other</v>
          </cell>
          <cell r="C6023" t="str">
            <v>1100000702</v>
          </cell>
          <cell r="D6023" t="str">
            <v>Dylan</v>
          </cell>
          <cell r="E6023" t="str">
            <v>Brown</v>
          </cell>
          <cell r="F6023">
            <v>36439</v>
          </cell>
          <cell r="G6023">
            <v>11</v>
          </cell>
          <cell r="H6023" t="str">
            <v>UCP of Central Arizona</v>
          </cell>
          <cell r="I6023">
            <v>3</v>
          </cell>
          <cell r="J6023" t="str">
            <v>Home</v>
          </cell>
          <cell r="K6023">
            <v>36.6</v>
          </cell>
          <cell r="L6023">
            <v>1</v>
          </cell>
          <cell r="M6023">
            <v>0.25</v>
          </cell>
          <cell r="N6023">
            <v>0.25</v>
          </cell>
        </row>
        <row r="6024">
          <cell r="A6024">
            <v>18</v>
          </cell>
          <cell r="B6024" t="str">
            <v>All Other</v>
          </cell>
          <cell r="C6024" t="str">
            <v>1100000703</v>
          </cell>
          <cell r="D6024" t="str">
            <v>Joshua</v>
          </cell>
          <cell r="E6024" t="str">
            <v>Jones</v>
          </cell>
          <cell r="F6024">
            <v>36356</v>
          </cell>
          <cell r="G6024">
            <v>11</v>
          </cell>
          <cell r="H6024" t="str">
            <v>UCP of Central Arizona</v>
          </cell>
          <cell r="I6024">
            <v>3</v>
          </cell>
          <cell r="J6024" t="str">
            <v>Home</v>
          </cell>
          <cell r="K6024">
            <v>36.6</v>
          </cell>
        </row>
        <row r="6025">
          <cell r="A6025">
            <v>18</v>
          </cell>
          <cell r="B6025" t="str">
            <v>All Other</v>
          </cell>
          <cell r="C6025" t="str">
            <v>1100000704</v>
          </cell>
          <cell r="D6025" t="str">
            <v>Brandon</v>
          </cell>
          <cell r="E6025" t="str">
            <v>Sterkel</v>
          </cell>
          <cell r="F6025">
            <v>36535</v>
          </cell>
          <cell r="G6025">
            <v>11</v>
          </cell>
          <cell r="H6025" t="str">
            <v>UCP of Central Arizona</v>
          </cell>
          <cell r="I6025">
            <v>3</v>
          </cell>
          <cell r="J6025" t="str">
            <v>Home</v>
          </cell>
          <cell r="K6025">
            <v>36.6</v>
          </cell>
          <cell r="L6025">
            <v>0.5</v>
          </cell>
          <cell r="M6025">
            <v>1.25</v>
          </cell>
          <cell r="N6025">
            <v>0.25</v>
          </cell>
          <cell r="O6025">
            <v>0.75</v>
          </cell>
          <cell r="P6025">
            <v>0.5</v>
          </cell>
        </row>
        <row r="6026">
          <cell r="A6026">
            <v>18</v>
          </cell>
          <cell r="B6026" t="str">
            <v>All Other</v>
          </cell>
          <cell r="C6026" t="str">
            <v>1100000705</v>
          </cell>
          <cell r="D6026" t="str">
            <v>Harrison</v>
          </cell>
          <cell r="E6026" t="str">
            <v>Smith</v>
          </cell>
          <cell r="F6026">
            <v>36408</v>
          </cell>
          <cell r="G6026">
            <v>11</v>
          </cell>
          <cell r="H6026" t="str">
            <v>UCP of Central Arizona</v>
          </cell>
          <cell r="I6026">
            <v>3</v>
          </cell>
          <cell r="J6026" t="str">
            <v>Home</v>
          </cell>
          <cell r="K6026">
            <v>36.6</v>
          </cell>
          <cell r="L6026">
            <v>0.5</v>
          </cell>
          <cell r="N6026">
            <v>0.25</v>
          </cell>
        </row>
        <row r="6027">
          <cell r="A6027">
            <v>18</v>
          </cell>
          <cell r="B6027" t="str">
            <v>All Other</v>
          </cell>
          <cell r="C6027" t="str">
            <v>1100000706</v>
          </cell>
          <cell r="D6027" t="str">
            <v>Angel</v>
          </cell>
          <cell r="E6027" t="str">
            <v>Valenzuela</v>
          </cell>
          <cell r="F6027">
            <v>36417</v>
          </cell>
          <cell r="G6027">
            <v>11</v>
          </cell>
          <cell r="H6027" t="str">
            <v>UCP of Central Arizona</v>
          </cell>
          <cell r="I6027">
            <v>3</v>
          </cell>
          <cell r="J6027" t="str">
            <v>Home</v>
          </cell>
          <cell r="K6027">
            <v>36.6</v>
          </cell>
          <cell r="L6027">
            <v>1.5</v>
          </cell>
          <cell r="N6027">
            <v>0.5</v>
          </cell>
        </row>
        <row r="6028">
          <cell r="A6028">
            <v>18</v>
          </cell>
          <cell r="B6028" t="str">
            <v>All Other</v>
          </cell>
          <cell r="C6028" t="str">
            <v>1100000707</v>
          </cell>
          <cell r="D6028" t="str">
            <v>Nicolas</v>
          </cell>
          <cell r="E6028" t="str">
            <v>Cobos</v>
          </cell>
          <cell r="F6028">
            <v>36106</v>
          </cell>
          <cell r="G6028">
            <v>11</v>
          </cell>
          <cell r="H6028" t="str">
            <v>UCP of Central Arizona</v>
          </cell>
          <cell r="I6028">
            <v>3</v>
          </cell>
          <cell r="J6028" t="str">
            <v>Home</v>
          </cell>
          <cell r="K6028">
            <v>36.6</v>
          </cell>
        </row>
        <row r="6029">
          <cell r="A6029">
            <v>18</v>
          </cell>
          <cell r="B6029" t="str">
            <v>All Other</v>
          </cell>
          <cell r="C6029" t="str">
            <v>1100000708</v>
          </cell>
          <cell r="D6029" t="str">
            <v>Branden</v>
          </cell>
          <cell r="E6029" t="str">
            <v>Hernandez</v>
          </cell>
          <cell r="F6029">
            <v>36418</v>
          </cell>
          <cell r="G6029">
            <v>11</v>
          </cell>
          <cell r="H6029" t="str">
            <v>UCP of Central Arizona</v>
          </cell>
          <cell r="I6029">
            <v>3</v>
          </cell>
          <cell r="J6029" t="str">
            <v>Home</v>
          </cell>
          <cell r="K6029">
            <v>36.6</v>
          </cell>
          <cell r="L6029">
            <v>0.75</v>
          </cell>
          <cell r="O6029">
            <v>0.75</v>
          </cell>
        </row>
        <row r="6030">
          <cell r="A6030">
            <v>18</v>
          </cell>
          <cell r="B6030" t="str">
            <v>All Other</v>
          </cell>
          <cell r="C6030" t="str">
            <v>1100000709</v>
          </cell>
          <cell r="D6030" t="str">
            <v>Elias</v>
          </cell>
          <cell r="E6030" t="str">
            <v>Galvez</v>
          </cell>
          <cell r="F6030">
            <v>36470</v>
          </cell>
          <cell r="G6030">
            <v>11</v>
          </cell>
          <cell r="H6030" t="str">
            <v>UCP of Central Arizona</v>
          </cell>
          <cell r="I6030">
            <v>3</v>
          </cell>
          <cell r="J6030" t="str">
            <v>Home</v>
          </cell>
          <cell r="K6030">
            <v>36.6</v>
          </cell>
          <cell r="L6030">
            <v>2.75</v>
          </cell>
          <cell r="M6030">
            <v>1.25</v>
          </cell>
          <cell r="N6030">
            <v>0.5</v>
          </cell>
          <cell r="O6030">
            <v>4.25</v>
          </cell>
        </row>
        <row r="6031">
          <cell r="A6031">
            <v>18</v>
          </cell>
          <cell r="B6031" t="str">
            <v>All Other</v>
          </cell>
          <cell r="C6031" t="str">
            <v>1100000710</v>
          </cell>
          <cell r="D6031" t="str">
            <v>James</v>
          </cell>
          <cell r="E6031" t="str">
            <v>Elizondo</v>
          </cell>
          <cell r="F6031">
            <v>36199</v>
          </cell>
          <cell r="G6031">
            <v>11</v>
          </cell>
          <cell r="H6031" t="str">
            <v>UCP of Central Arizona</v>
          </cell>
          <cell r="I6031">
            <v>3</v>
          </cell>
          <cell r="J6031" t="str">
            <v>Home</v>
          </cell>
          <cell r="K6031">
            <v>36.6</v>
          </cell>
        </row>
        <row r="6032">
          <cell r="A6032">
            <v>18</v>
          </cell>
          <cell r="B6032" t="str">
            <v>All Other</v>
          </cell>
          <cell r="C6032" t="str">
            <v>1100000711</v>
          </cell>
          <cell r="D6032" t="str">
            <v>Brandon</v>
          </cell>
          <cell r="E6032" t="str">
            <v>Cardenas</v>
          </cell>
          <cell r="F6032">
            <v>36352</v>
          </cell>
          <cell r="G6032">
            <v>11</v>
          </cell>
          <cell r="H6032" t="str">
            <v>UCP of Central Arizona</v>
          </cell>
          <cell r="I6032">
            <v>3</v>
          </cell>
          <cell r="J6032" t="str">
            <v>Home</v>
          </cell>
          <cell r="K6032">
            <v>36.6</v>
          </cell>
          <cell r="L6032">
            <v>0.25</v>
          </cell>
          <cell r="M6032">
            <v>0.75</v>
          </cell>
          <cell r="N6032">
            <v>0.25</v>
          </cell>
        </row>
        <row r="6033">
          <cell r="A6033">
            <v>18</v>
          </cell>
          <cell r="B6033" t="str">
            <v>All Other</v>
          </cell>
          <cell r="C6033" t="str">
            <v>1100000712</v>
          </cell>
          <cell r="D6033" t="str">
            <v>Jeneane</v>
          </cell>
          <cell r="E6033" t="str">
            <v>Robitaille</v>
          </cell>
          <cell r="F6033">
            <v>36538</v>
          </cell>
          <cell r="G6033">
            <v>11</v>
          </cell>
          <cell r="H6033" t="str">
            <v>UCP of Central Arizona</v>
          </cell>
          <cell r="I6033">
            <v>3</v>
          </cell>
          <cell r="J6033" t="str">
            <v>Home</v>
          </cell>
          <cell r="K6033">
            <v>36.6</v>
          </cell>
          <cell r="L6033">
            <v>1.75</v>
          </cell>
          <cell r="N6033">
            <v>0.25</v>
          </cell>
          <cell r="O6033">
            <v>0.75</v>
          </cell>
          <cell r="P6033">
            <v>0.25</v>
          </cell>
          <cell r="Q6033">
            <v>0.5</v>
          </cell>
          <cell r="R6033">
            <v>1</v>
          </cell>
        </row>
        <row r="6034">
          <cell r="A6034">
            <v>18</v>
          </cell>
          <cell r="B6034" t="str">
            <v>All Other</v>
          </cell>
          <cell r="C6034" t="str">
            <v>1100000713</v>
          </cell>
          <cell r="D6034" t="str">
            <v>Martin</v>
          </cell>
          <cell r="E6034" t="str">
            <v>Valencia</v>
          </cell>
          <cell r="F6034">
            <v>36337</v>
          </cell>
          <cell r="G6034">
            <v>11</v>
          </cell>
          <cell r="H6034" t="str">
            <v>UCP of Central Arizona</v>
          </cell>
          <cell r="I6034">
            <v>3</v>
          </cell>
          <cell r="J6034" t="str">
            <v>Home</v>
          </cell>
          <cell r="K6034">
            <v>36.6</v>
          </cell>
        </row>
        <row r="6035">
          <cell r="A6035">
            <v>18</v>
          </cell>
          <cell r="B6035" t="str">
            <v>All Other</v>
          </cell>
          <cell r="C6035" t="str">
            <v>1100000714</v>
          </cell>
          <cell r="D6035" t="str">
            <v>Victoria</v>
          </cell>
          <cell r="E6035" t="str">
            <v>Osornio</v>
          </cell>
          <cell r="F6035">
            <v>36427</v>
          </cell>
          <cell r="G6035">
            <v>11</v>
          </cell>
          <cell r="H6035" t="str">
            <v>UCP of Central Arizona</v>
          </cell>
          <cell r="I6035">
            <v>3</v>
          </cell>
          <cell r="J6035" t="str">
            <v>Home</v>
          </cell>
          <cell r="K6035">
            <v>36.6</v>
          </cell>
          <cell r="N6035">
            <v>0.25</v>
          </cell>
          <cell r="O6035">
            <v>0.25</v>
          </cell>
        </row>
        <row r="6036">
          <cell r="A6036">
            <v>18</v>
          </cell>
          <cell r="B6036" t="str">
            <v>All Other</v>
          </cell>
          <cell r="C6036" t="str">
            <v>1100000715</v>
          </cell>
          <cell r="D6036" t="str">
            <v>Noah</v>
          </cell>
          <cell r="E6036" t="str">
            <v>Jewell</v>
          </cell>
          <cell r="F6036">
            <v>36143</v>
          </cell>
          <cell r="G6036">
            <v>11</v>
          </cell>
          <cell r="H6036" t="str">
            <v>UCP of Central Arizona</v>
          </cell>
          <cell r="I6036">
            <v>3</v>
          </cell>
          <cell r="J6036" t="str">
            <v>Home</v>
          </cell>
          <cell r="K6036">
            <v>36.6</v>
          </cell>
        </row>
        <row r="6037">
          <cell r="A6037">
            <v>18</v>
          </cell>
          <cell r="B6037" t="str">
            <v>All Other</v>
          </cell>
          <cell r="C6037" t="str">
            <v>1100000716</v>
          </cell>
          <cell r="D6037" t="str">
            <v>Chandler</v>
          </cell>
          <cell r="E6037" t="str">
            <v>Loper</v>
          </cell>
          <cell r="F6037">
            <v>36529</v>
          </cell>
          <cell r="G6037">
            <v>11</v>
          </cell>
          <cell r="H6037" t="str">
            <v>UCP of Central Arizona</v>
          </cell>
          <cell r="I6037">
            <v>3</v>
          </cell>
          <cell r="J6037" t="str">
            <v>Home</v>
          </cell>
          <cell r="K6037">
            <v>36.6</v>
          </cell>
          <cell r="L6037">
            <v>1.75</v>
          </cell>
          <cell r="M6037">
            <v>0.5</v>
          </cell>
          <cell r="N6037">
            <v>4.75</v>
          </cell>
          <cell r="P6037">
            <v>2</v>
          </cell>
        </row>
        <row r="6038">
          <cell r="A6038">
            <v>18</v>
          </cell>
          <cell r="B6038" t="str">
            <v>All Other</v>
          </cell>
          <cell r="C6038" t="str">
            <v>1100000717</v>
          </cell>
          <cell r="D6038" t="str">
            <v>Jake</v>
          </cell>
          <cell r="E6038" t="str">
            <v>Shaw</v>
          </cell>
          <cell r="F6038">
            <v>36552</v>
          </cell>
          <cell r="G6038">
            <v>11</v>
          </cell>
          <cell r="H6038" t="str">
            <v>UCP of Central Arizona</v>
          </cell>
          <cell r="I6038">
            <v>3</v>
          </cell>
          <cell r="J6038" t="str">
            <v>Home</v>
          </cell>
          <cell r="K6038">
            <v>36.6</v>
          </cell>
          <cell r="M6038">
            <v>0.25</v>
          </cell>
          <cell r="N6038">
            <v>4</v>
          </cell>
          <cell r="O6038">
            <v>0.25</v>
          </cell>
          <cell r="P6038">
            <v>1.75</v>
          </cell>
          <cell r="R6038">
            <v>0.75</v>
          </cell>
        </row>
        <row r="6039">
          <cell r="A6039">
            <v>18</v>
          </cell>
          <cell r="B6039" t="str">
            <v>All Other</v>
          </cell>
          <cell r="C6039" t="str">
            <v>1100000718</v>
          </cell>
          <cell r="D6039" t="str">
            <v>Cynthia</v>
          </cell>
          <cell r="E6039" t="str">
            <v>Sisneros</v>
          </cell>
          <cell r="F6039">
            <v>36669</v>
          </cell>
          <cell r="G6039">
            <v>11</v>
          </cell>
          <cell r="H6039" t="str">
            <v>UCP of Central Arizona</v>
          </cell>
          <cell r="I6039">
            <v>3</v>
          </cell>
          <cell r="J6039" t="str">
            <v>Home</v>
          </cell>
          <cell r="K6039">
            <v>36.6</v>
          </cell>
          <cell r="L6039">
            <v>0.5</v>
          </cell>
          <cell r="M6039">
            <v>1.5</v>
          </cell>
          <cell r="N6039">
            <v>0.75</v>
          </cell>
          <cell r="O6039">
            <v>1.5</v>
          </cell>
          <cell r="P6039">
            <v>0.25</v>
          </cell>
          <cell r="Q6039">
            <v>0.5</v>
          </cell>
          <cell r="R6039">
            <v>0.25</v>
          </cell>
          <cell r="T6039">
            <v>0.5</v>
          </cell>
          <cell r="U6039">
            <v>0.75</v>
          </cell>
          <cell r="V6039">
            <v>2.75</v>
          </cell>
        </row>
        <row r="6040">
          <cell r="A6040">
            <v>18</v>
          </cell>
          <cell r="B6040" t="str">
            <v>All Other</v>
          </cell>
          <cell r="C6040" t="str">
            <v>1100000719</v>
          </cell>
          <cell r="D6040" t="str">
            <v>Tanner</v>
          </cell>
          <cell r="E6040" t="str">
            <v>Ray</v>
          </cell>
          <cell r="F6040">
            <v>36423</v>
          </cell>
          <cell r="G6040">
            <v>11</v>
          </cell>
          <cell r="H6040" t="str">
            <v>UCP of Central Arizona</v>
          </cell>
          <cell r="I6040">
            <v>3</v>
          </cell>
          <cell r="J6040" t="str">
            <v>Home</v>
          </cell>
          <cell r="K6040">
            <v>36.6</v>
          </cell>
          <cell r="L6040">
            <v>1.5</v>
          </cell>
          <cell r="M6040">
            <v>0.25</v>
          </cell>
          <cell r="N6040">
            <v>5.25</v>
          </cell>
          <cell r="O6040">
            <v>0.25</v>
          </cell>
        </row>
        <row r="6041">
          <cell r="A6041">
            <v>18</v>
          </cell>
          <cell r="B6041" t="str">
            <v>All Other</v>
          </cell>
          <cell r="C6041" t="str">
            <v>1100000720</v>
          </cell>
          <cell r="D6041" t="str">
            <v>Dylan</v>
          </cell>
          <cell r="E6041" t="str">
            <v>Wynne</v>
          </cell>
          <cell r="F6041">
            <v>36259</v>
          </cell>
          <cell r="G6041">
            <v>11</v>
          </cell>
          <cell r="H6041" t="str">
            <v>UCP of Central Arizona</v>
          </cell>
          <cell r="I6041">
            <v>3</v>
          </cell>
          <cell r="J6041" t="str">
            <v>Home</v>
          </cell>
          <cell r="K6041">
            <v>36.6</v>
          </cell>
        </row>
        <row r="6042">
          <cell r="A6042">
            <v>18</v>
          </cell>
          <cell r="B6042" t="str">
            <v>All Other</v>
          </cell>
          <cell r="C6042" t="str">
            <v>1100000721</v>
          </cell>
          <cell r="D6042" t="str">
            <v>Julia</v>
          </cell>
          <cell r="E6042" t="str">
            <v>Talarico</v>
          </cell>
          <cell r="F6042">
            <v>36192</v>
          </cell>
          <cell r="G6042">
            <v>11</v>
          </cell>
          <cell r="H6042" t="str">
            <v>UCP of Central Arizona</v>
          </cell>
          <cell r="I6042">
            <v>3</v>
          </cell>
          <cell r="J6042" t="str">
            <v>Home</v>
          </cell>
          <cell r="K6042">
            <v>36.6</v>
          </cell>
        </row>
        <row r="6043">
          <cell r="A6043">
            <v>18</v>
          </cell>
          <cell r="B6043" t="str">
            <v>All Other</v>
          </cell>
          <cell r="C6043" t="str">
            <v>1100000722</v>
          </cell>
          <cell r="D6043" t="str">
            <v>Michael</v>
          </cell>
          <cell r="E6043" t="str">
            <v>Simmons</v>
          </cell>
          <cell r="F6043">
            <v>36203</v>
          </cell>
          <cell r="G6043">
            <v>11</v>
          </cell>
          <cell r="H6043" t="str">
            <v>UCP of Central Arizona</v>
          </cell>
          <cell r="I6043">
            <v>3</v>
          </cell>
          <cell r="J6043" t="str">
            <v>Home</v>
          </cell>
          <cell r="K6043">
            <v>36.6</v>
          </cell>
        </row>
        <row r="6044">
          <cell r="A6044">
            <v>18</v>
          </cell>
          <cell r="B6044" t="str">
            <v>All Other</v>
          </cell>
          <cell r="C6044" t="str">
            <v>1100000723</v>
          </cell>
          <cell r="D6044" t="str">
            <v>Daniel</v>
          </cell>
          <cell r="E6044" t="str">
            <v>Jimenez-Perez</v>
          </cell>
          <cell r="F6044">
            <v>36506</v>
          </cell>
          <cell r="G6044">
            <v>11</v>
          </cell>
          <cell r="H6044" t="str">
            <v>UCP of Central Arizona</v>
          </cell>
          <cell r="I6044">
            <v>3</v>
          </cell>
          <cell r="J6044" t="str">
            <v>Home</v>
          </cell>
          <cell r="K6044">
            <v>36.6</v>
          </cell>
        </row>
        <row r="6045">
          <cell r="A6045">
            <v>18</v>
          </cell>
          <cell r="B6045" t="str">
            <v>All Other</v>
          </cell>
          <cell r="C6045" t="str">
            <v>1100000724</v>
          </cell>
          <cell r="D6045" t="str">
            <v>Brett</v>
          </cell>
          <cell r="E6045" t="str">
            <v>Lempner</v>
          </cell>
          <cell r="F6045">
            <v>36426</v>
          </cell>
          <cell r="G6045">
            <v>11</v>
          </cell>
          <cell r="H6045" t="str">
            <v>UCP of Central Arizona</v>
          </cell>
          <cell r="I6045">
            <v>3</v>
          </cell>
          <cell r="J6045" t="str">
            <v>Home</v>
          </cell>
          <cell r="K6045">
            <v>36.6</v>
          </cell>
          <cell r="L6045">
            <v>1.5</v>
          </cell>
          <cell r="N6045">
            <v>0.25</v>
          </cell>
        </row>
        <row r="6046">
          <cell r="A6046">
            <v>18</v>
          </cell>
          <cell r="B6046" t="str">
            <v>All Other</v>
          </cell>
          <cell r="C6046" t="str">
            <v>1100000725</v>
          </cell>
          <cell r="D6046" t="str">
            <v>Matthew</v>
          </cell>
          <cell r="E6046" t="str">
            <v>Reay</v>
          </cell>
          <cell r="F6046">
            <v>36491</v>
          </cell>
          <cell r="G6046">
            <v>11</v>
          </cell>
          <cell r="H6046" t="str">
            <v>UCP of Central Arizona</v>
          </cell>
          <cell r="I6046">
            <v>3</v>
          </cell>
          <cell r="J6046" t="str">
            <v>Home</v>
          </cell>
          <cell r="K6046">
            <v>36.6</v>
          </cell>
        </row>
        <row r="6047">
          <cell r="A6047">
            <v>18</v>
          </cell>
          <cell r="B6047" t="str">
            <v>All Other</v>
          </cell>
          <cell r="C6047" t="str">
            <v>1100000726</v>
          </cell>
          <cell r="D6047" t="str">
            <v>Clayton</v>
          </cell>
          <cell r="E6047" t="str">
            <v>Backus</v>
          </cell>
          <cell r="F6047">
            <v>36427</v>
          </cell>
          <cell r="G6047">
            <v>11</v>
          </cell>
          <cell r="H6047" t="str">
            <v>UCP of Central Arizona</v>
          </cell>
          <cell r="I6047">
            <v>3</v>
          </cell>
          <cell r="J6047" t="str">
            <v>Home</v>
          </cell>
          <cell r="K6047">
            <v>36.6</v>
          </cell>
        </row>
        <row r="6048">
          <cell r="A6048">
            <v>18</v>
          </cell>
          <cell r="B6048" t="str">
            <v>All Other</v>
          </cell>
          <cell r="C6048" t="str">
            <v>1100000727</v>
          </cell>
          <cell r="D6048" t="str">
            <v>Bradley</v>
          </cell>
          <cell r="E6048" t="str">
            <v>Grover</v>
          </cell>
          <cell r="F6048">
            <v>36392</v>
          </cell>
          <cell r="G6048">
            <v>11</v>
          </cell>
          <cell r="H6048" t="str">
            <v>UCP of Central Arizona</v>
          </cell>
          <cell r="I6048">
            <v>3</v>
          </cell>
          <cell r="J6048" t="str">
            <v>Home</v>
          </cell>
          <cell r="K6048">
            <v>36.6</v>
          </cell>
          <cell r="L6048">
            <v>0.25</v>
          </cell>
          <cell r="M6048">
            <v>0.25</v>
          </cell>
        </row>
        <row r="6049">
          <cell r="A6049">
            <v>18</v>
          </cell>
          <cell r="B6049" t="str">
            <v>All Other</v>
          </cell>
          <cell r="C6049" t="str">
            <v>1100000728</v>
          </cell>
          <cell r="D6049" t="str">
            <v>Tyler</v>
          </cell>
          <cell r="E6049" t="str">
            <v>Sobelman</v>
          </cell>
          <cell r="F6049">
            <v>36112</v>
          </cell>
          <cell r="G6049">
            <v>11</v>
          </cell>
          <cell r="H6049" t="str">
            <v>UCP of Central Arizona</v>
          </cell>
          <cell r="I6049">
            <v>3</v>
          </cell>
          <cell r="J6049" t="str">
            <v>Home</v>
          </cell>
          <cell r="K6049">
            <v>36.6</v>
          </cell>
        </row>
        <row r="6050">
          <cell r="A6050">
            <v>18</v>
          </cell>
          <cell r="B6050" t="str">
            <v>All Other</v>
          </cell>
          <cell r="C6050" t="str">
            <v>1100000729</v>
          </cell>
          <cell r="D6050" t="str">
            <v>Richard</v>
          </cell>
          <cell r="E6050" t="str">
            <v>Mlsna</v>
          </cell>
          <cell r="F6050">
            <v>36706</v>
          </cell>
          <cell r="G6050">
            <v>11</v>
          </cell>
          <cell r="H6050" t="str">
            <v>UCP of Central Arizona</v>
          </cell>
          <cell r="I6050">
            <v>3</v>
          </cell>
          <cell r="J6050" t="str">
            <v>Home</v>
          </cell>
          <cell r="K6050">
            <v>36.6</v>
          </cell>
          <cell r="M6050">
            <v>0.5</v>
          </cell>
          <cell r="N6050">
            <v>1</v>
          </cell>
          <cell r="O6050">
            <v>4.5</v>
          </cell>
          <cell r="P6050">
            <v>0.25</v>
          </cell>
          <cell r="Q6050">
            <v>0.75</v>
          </cell>
          <cell r="R6050">
            <v>0.25</v>
          </cell>
          <cell r="S6050">
            <v>0.5</v>
          </cell>
          <cell r="T6050">
            <v>0.25</v>
          </cell>
          <cell r="U6050">
            <v>2</v>
          </cell>
        </row>
        <row r="6051">
          <cell r="A6051">
            <v>18</v>
          </cell>
          <cell r="B6051" t="str">
            <v>All Other</v>
          </cell>
          <cell r="C6051" t="str">
            <v>1100000730</v>
          </cell>
          <cell r="D6051" t="str">
            <v>Kaitlin</v>
          </cell>
          <cell r="E6051" t="str">
            <v>Loss</v>
          </cell>
          <cell r="F6051">
            <v>36376</v>
          </cell>
          <cell r="G6051">
            <v>11</v>
          </cell>
          <cell r="H6051" t="str">
            <v>UCP of Central Arizona</v>
          </cell>
          <cell r="I6051">
            <v>3</v>
          </cell>
          <cell r="J6051" t="str">
            <v>Home</v>
          </cell>
          <cell r="K6051">
            <v>36.6</v>
          </cell>
          <cell r="M6051">
            <v>0.5</v>
          </cell>
        </row>
        <row r="6052">
          <cell r="A6052">
            <v>18</v>
          </cell>
          <cell r="B6052" t="str">
            <v>All Other</v>
          </cell>
          <cell r="C6052" t="str">
            <v>1100000731</v>
          </cell>
          <cell r="D6052" t="str">
            <v>Bryan</v>
          </cell>
          <cell r="E6052" t="str">
            <v>Beckstead</v>
          </cell>
          <cell r="F6052">
            <v>36333</v>
          </cell>
          <cell r="G6052">
            <v>11</v>
          </cell>
          <cell r="H6052" t="str">
            <v>UCP of Central Arizona</v>
          </cell>
          <cell r="I6052">
            <v>3</v>
          </cell>
          <cell r="J6052" t="str">
            <v>Home</v>
          </cell>
          <cell r="K6052">
            <v>36.6</v>
          </cell>
        </row>
        <row r="6053">
          <cell r="A6053">
            <v>18</v>
          </cell>
          <cell r="B6053" t="str">
            <v>All Other</v>
          </cell>
          <cell r="C6053" t="str">
            <v>1100000732</v>
          </cell>
          <cell r="D6053" t="str">
            <v>Diego</v>
          </cell>
          <cell r="E6053" t="str">
            <v>Dominguez</v>
          </cell>
          <cell r="F6053">
            <v>36205</v>
          </cell>
          <cell r="G6053">
            <v>11</v>
          </cell>
          <cell r="H6053" t="str">
            <v>UCP of Central Arizona</v>
          </cell>
          <cell r="I6053">
            <v>3</v>
          </cell>
          <cell r="J6053" t="str">
            <v>Home</v>
          </cell>
          <cell r="K6053">
            <v>36.6</v>
          </cell>
        </row>
        <row r="6054">
          <cell r="A6054">
            <v>18</v>
          </cell>
          <cell r="B6054" t="str">
            <v>All Other</v>
          </cell>
          <cell r="C6054" t="str">
            <v>1100000733</v>
          </cell>
          <cell r="D6054" t="str">
            <v>Tucker</v>
          </cell>
          <cell r="E6054" t="str">
            <v>Baker</v>
          </cell>
          <cell r="F6054">
            <v>36422</v>
          </cell>
          <cell r="G6054">
            <v>11</v>
          </cell>
          <cell r="H6054" t="str">
            <v>UCP of Central Arizona</v>
          </cell>
          <cell r="I6054">
            <v>3</v>
          </cell>
          <cell r="J6054" t="str">
            <v>Home</v>
          </cell>
          <cell r="K6054">
            <v>36.6</v>
          </cell>
          <cell r="L6054">
            <v>1.75</v>
          </cell>
          <cell r="M6054">
            <v>1.75</v>
          </cell>
          <cell r="N6054">
            <v>0.25</v>
          </cell>
          <cell r="O6054">
            <v>0.25</v>
          </cell>
          <cell r="P6054">
            <v>0.25</v>
          </cell>
        </row>
        <row r="6055">
          <cell r="A6055">
            <v>18</v>
          </cell>
          <cell r="B6055" t="str">
            <v>All Other</v>
          </cell>
          <cell r="C6055" t="str">
            <v>1100000734</v>
          </cell>
          <cell r="D6055" t="str">
            <v>John</v>
          </cell>
          <cell r="E6055" t="str">
            <v>Tassone</v>
          </cell>
          <cell r="F6055">
            <v>36282</v>
          </cell>
          <cell r="G6055">
            <v>11</v>
          </cell>
          <cell r="H6055" t="str">
            <v>UCP of Central Arizona</v>
          </cell>
          <cell r="I6055">
            <v>6</v>
          </cell>
          <cell r="J6055" t="str">
            <v>Provider</v>
          </cell>
          <cell r="K6055">
            <v>36.6</v>
          </cell>
        </row>
        <row r="6056">
          <cell r="A6056">
            <v>18</v>
          </cell>
          <cell r="B6056" t="str">
            <v>All Other</v>
          </cell>
          <cell r="C6056" t="str">
            <v>1100000735</v>
          </cell>
          <cell r="D6056" t="str">
            <v>Amanda</v>
          </cell>
          <cell r="E6056" t="str">
            <v>Hagen</v>
          </cell>
          <cell r="F6056">
            <v>36453</v>
          </cell>
          <cell r="G6056">
            <v>11</v>
          </cell>
          <cell r="H6056" t="str">
            <v>UCP of Central Arizona</v>
          </cell>
          <cell r="I6056">
            <v>3</v>
          </cell>
          <cell r="J6056" t="str">
            <v>Home</v>
          </cell>
          <cell r="K6056">
            <v>36.6</v>
          </cell>
          <cell r="L6056">
            <v>0.25</v>
          </cell>
          <cell r="N6056">
            <v>5</v>
          </cell>
          <cell r="O6056">
            <v>1</v>
          </cell>
          <cell r="P6056">
            <v>0.25</v>
          </cell>
          <cell r="Q6056">
            <v>1</v>
          </cell>
          <cell r="R6056">
            <v>0.25</v>
          </cell>
          <cell r="S6056">
            <v>0.25</v>
          </cell>
        </row>
        <row r="6057">
          <cell r="A6057">
            <v>18</v>
          </cell>
          <cell r="B6057" t="str">
            <v>All Other</v>
          </cell>
          <cell r="C6057" t="str">
            <v>1100000736</v>
          </cell>
          <cell r="D6057" t="str">
            <v>Daniel</v>
          </cell>
          <cell r="E6057" t="str">
            <v>Wiseman</v>
          </cell>
          <cell r="F6057">
            <v>36358</v>
          </cell>
          <cell r="G6057">
            <v>11</v>
          </cell>
          <cell r="H6057" t="str">
            <v>UCP of Central Arizona</v>
          </cell>
          <cell r="I6057">
            <v>3</v>
          </cell>
          <cell r="J6057" t="str">
            <v>Home</v>
          </cell>
          <cell r="K6057">
            <v>36.6</v>
          </cell>
          <cell r="M6057">
            <v>0.25</v>
          </cell>
          <cell r="N6057">
            <v>0.25</v>
          </cell>
        </row>
        <row r="6058">
          <cell r="A6058">
            <v>18</v>
          </cell>
          <cell r="B6058" t="str">
            <v>All Other</v>
          </cell>
          <cell r="C6058" t="str">
            <v>1100000737</v>
          </cell>
          <cell r="D6058" t="str">
            <v>Zachary</v>
          </cell>
          <cell r="E6058" t="str">
            <v>Larson</v>
          </cell>
          <cell r="F6058">
            <v>36370</v>
          </cell>
          <cell r="G6058">
            <v>11</v>
          </cell>
          <cell r="H6058" t="str">
            <v>UCP of Central Arizona</v>
          </cell>
          <cell r="I6058">
            <v>3</v>
          </cell>
          <cell r="J6058" t="str">
            <v>Home</v>
          </cell>
          <cell r="K6058">
            <v>36.6</v>
          </cell>
          <cell r="M6058">
            <v>0.25</v>
          </cell>
          <cell r="N6058">
            <v>0.25</v>
          </cell>
        </row>
        <row r="6059">
          <cell r="A6059">
            <v>18</v>
          </cell>
          <cell r="B6059" t="str">
            <v>All Other</v>
          </cell>
          <cell r="C6059" t="str">
            <v>1100000738</v>
          </cell>
          <cell r="D6059" t="str">
            <v>Talya</v>
          </cell>
          <cell r="E6059" t="str">
            <v>Orinski</v>
          </cell>
          <cell r="F6059">
            <v>36802</v>
          </cell>
          <cell r="G6059">
            <v>11</v>
          </cell>
          <cell r="H6059" t="str">
            <v>UCP of Central Arizona</v>
          </cell>
          <cell r="I6059">
            <v>3</v>
          </cell>
          <cell r="J6059" t="str">
            <v>Home</v>
          </cell>
          <cell r="K6059">
            <v>36.6</v>
          </cell>
          <cell r="L6059">
            <v>2</v>
          </cell>
          <cell r="M6059">
            <v>1.5</v>
          </cell>
          <cell r="N6059">
            <v>3.25</v>
          </cell>
          <cell r="O6059">
            <v>0.75</v>
          </cell>
        </row>
        <row r="6060">
          <cell r="A6060">
            <v>18</v>
          </cell>
          <cell r="B6060" t="str">
            <v>All Other</v>
          </cell>
          <cell r="C6060" t="str">
            <v>1100000739</v>
          </cell>
          <cell r="D6060" t="str">
            <v>Zachary</v>
          </cell>
          <cell r="E6060" t="str">
            <v>Guertin</v>
          </cell>
          <cell r="F6060">
            <v>36453</v>
          </cell>
          <cell r="G6060">
            <v>11</v>
          </cell>
          <cell r="H6060" t="str">
            <v>UCP of Central Arizona</v>
          </cell>
          <cell r="I6060">
            <v>3</v>
          </cell>
          <cell r="J6060" t="str">
            <v>Home</v>
          </cell>
          <cell r="K6060">
            <v>36.6</v>
          </cell>
          <cell r="L6060">
            <v>2.25</v>
          </cell>
          <cell r="M6060">
            <v>3</v>
          </cell>
          <cell r="N6060">
            <v>4.75</v>
          </cell>
          <cell r="O6060">
            <v>2</v>
          </cell>
          <cell r="Q6060">
            <v>0.75</v>
          </cell>
        </row>
        <row r="6061">
          <cell r="A6061">
            <v>18</v>
          </cell>
          <cell r="B6061" t="str">
            <v>All Other</v>
          </cell>
          <cell r="C6061" t="str">
            <v>1100000740</v>
          </cell>
          <cell r="D6061" t="str">
            <v>Hayden</v>
          </cell>
          <cell r="E6061" t="str">
            <v>Weber</v>
          </cell>
          <cell r="F6061">
            <v>36403</v>
          </cell>
          <cell r="G6061">
            <v>11</v>
          </cell>
          <cell r="H6061" t="str">
            <v>UCP of Central Arizona</v>
          </cell>
          <cell r="I6061">
            <v>3</v>
          </cell>
          <cell r="J6061" t="str">
            <v>Home</v>
          </cell>
          <cell r="K6061">
            <v>36.6</v>
          </cell>
          <cell r="L6061">
            <v>0.25</v>
          </cell>
          <cell r="M6061">
            <v>0.25</v>
          </cell>
          <cell r="N6061">
            <v>0.25</v>
          </cell>
        </row>
        <row r="6062">
          <cell r="A6062">
            <v>18</v>
          </cell>
          <cell r="B6062" t="str">
            <v>All Other</v>
          </cell>
          <cell r="C6062" t="str">
            <v>1100000741</v>
          </cell>
          <cell r="D6062" t="str">
            <v>Angelo</v>
          </cell>
          <cell r="E6062" t="str">
            <v>McDonald</v>
          </cell>
          <cell r="F6062">
            <v>36309</v>
          </cell>
          <cell r="G6062">
            <v>11</v>
          </cell>
          <cell r="H6062" t="str">
            <v>UCP of Central Arizona</v>
          </cell>
          <cell r="I6062">
            <v>3</v>
          </cell>
          <cell r="J6062" t="str">
            <v>Home</v>
          </cell>
          <cell r="K6062">
            <v>36.6</v>
          </cell>
          <cell r="L6062">
            <v>0.75</v>
          </cell>
          <cell r="M6062">
            <v>0.25</v>
          </cell>
          <cell r="N6062">
            <v>0.25</v>
          </cell>
        </row>
        <row r="6063">
          <cell r="A6063">
            <v>18</v>
          </cell>
          <cell r="B6063" t="str">
            <v>All Other</v>
          </cell>
          <cell r="C6063" t="str">
            <v>1100000742</v>
          </cell>
          <cell r="D6063" t="str">
            <v>Matthew</v>
          </cell>
          <cell r="E6063" t="str">
            <v>Richards</v>
          </cell>
          <cell r="F6063">
            <v>36320</v>
          </cell>
          <cell r="G6063">
            <v>11</v>
          </cell>
          <cell r="H6063" t="str">
            <v>UCP of Central Arizona</v>
          </cell>
          <cell r="I6063">
            <v>3</v>
          </cell>
          <cell r="J6063" t="str">
            <v>Home</v>
          </cell>
          <cell r="K6063">
            <v>36.6</v>
          </cell>
          <cell r="L6063">
            <v>0.25</v>
          </cell>
          <cell r="N6063">
            <v>0.5</v>
          </cell>
        </row>
        <row r="6064">
          <cell r="A6064">
            <v>18</v>
          </cell>
          <cell r="B6064" t="str">
            <v>All Other</v>
          </cell>
          <cell r="C6064" t="str">
            <v>1100000743</v>
          </cell>
          <cell r="D6064" t="str">
            <v>David</v>
          </cell>
          <cell r="E6064" t="str">
            <v>Bickel</v>
          </cell>
          <cell r="F6064">
            <v>36514</v>
          </cell>
          <cell r="G6064">
            <v>11</v>
          </cell>
          <cell r="H6064" t="str">
            <v>UCP of Central Arizona</v>
          </cell>
          <cell r="I6064">
            <v>3</v>
          </cell>
          <cell r="J6064" t="str">
            <v>Home</v>
          </cell>
          <cell r="K6064">
            <v>36.6</v>
          </cell>
          <cell r="L6064">
            <v>1.75</v>
          </cell>
          <cell r="M6064">
            <v>2.25</v>
          </cell>
          <cell r="N6064">
            <v>0.25</v>
          </cell>
          <cell r="O6064">
            <v>0.25</v>
          </cell>
        </row>
        <row r="6065">
          <cell r="A6065">
            <v>18</v>
          </cell>
          <cell r="B6065" t="str">
            <v>All Other</v>
          </cell>
          <cell r="C6065" t="str">
            <v>1100000744</v>
          </cell>
          <cell r="D6065" t="str">
            <v>Maxwell</v>
          </cell>
          <cell r="E6065" t="str">
            <v>Crawford</v>
          </cell>
          <cell r="F6065">
            <v>37215</v>
          </cell>
          <cell r="G6065">
            <v>11</v>
          </cell>
          <cell r="H6065" t="str">
            <v>UCP of Central Arizona</v>
          </cell>
          <cell r="I6065">
            <v>3</v>
          </cell>
          <cell r="J6065" t="str">
            <v>Home</v>
          </cell>
          <cell r="K6065">
            <v>36.6</v>
          </cell>
          <cell r="L6065">
            <v>1.75</v>
          </cell>
          <cell r="M6065">
            <v>1</v>
          </cell>
          <cell r="N6065">
            <v>4.25</v>
          </cell>
          <cell r="Q6065">
            <v>1</v>
          </cell>
          <cell r="R6065">
            <v>0.75</v>
          </cell>
          <cell r="S6065">
            <v>1.5</v>
          </cell>
          <cell r="T6065">
            <v>0.25</v>
          </cell>
          <cell r="U6065">
            <v>0.5</v>
          </cell>
          <cell r="V6065">
            <v>1</v>
          </cell>
          <cell r="Y6065">
            <v>0.5</v>
          </cell>
          <cell r="Z6065">
            <v>0.5</v>
          </cell>
          <cell r="AA6065">
            <v>0.5</v>
          </cell>
        </row>
        <row r="6066">
          <cell r="A6066">
            <v>18</v>
          </cell>
          <cell r="B6066" t="str">
            <v>All Other</v>
          </cell>
          <cell r="C6066" t="str">
            <v>1100000745</v>
          </cell>
          <cell r="D6066" t="str">
            <v>Alec</v>
          </cell>
          <cell r="E6066" t="str">
            <v>Dittrich</v>
          </cell>
          <cell r="F6066">
            <v>36236</v>
          </cell>
          <cell r="G6066">
            <v>11</v>
          </cell>
          <cell r="H6066" t="str">
            <v>UCP of Central Arizona</v>
          </cell>
          <cell r="I6066">
            <v>3</v>
          </cell>
          <cell r="J6066" t="str">
            <v>Home</v>
          </cell>
          <cell r="K6066">
            <v>36.6</v>
          </cell>
          <cell r="L6066">
            <v>0.5</v>
          </cell>
        </row>
        <row r="6067">
          <cell r="A6067">
            <v>18</v>
          </cell>
          <cell r="B6067" t="str">
            <v>All Other</v>
          </cell>
          <cell r="C6067" t="str">
            <v>1100000746</v>
          </cell>
          <cell r="D6067" t="str">
            <v>Antonio</v>
          </cell>
          <cell r="E6067" t="str">
            <v>Dean</v>
          </cell>
          <cell r="F6067">
            <v>36949</v>
          </cell>
          <cell r="G6067">
            <v>11</v>
          </cell>
          <cell r="H6067" t="str">
            <v>UCP of Central Arizona</v>
          </cell>
          <cell r="I6067">
            <v>3</v>
          </cell>
          <cell r="J6067" t="str">
            <v>Home</v>
          </cell>
          <cell r="K6067">
            <v>36.6</v>
          </cell>
          <cell r="L6067">
            <v>0.25</v>
          </cell>
          <cell r="M6067">
            <v>0.25</v>
          </cell>
          <cell r="N6067">
            <v>1</v>
          </cell>
          <cell r="O6067">
            <v>2</v>
          </cell>
          <cell r="P6067">
            <v>0.25</v>
          </cell>
          <cell r="Q6067">
            <v>0.5</v>
          </cell>
        </row>
        <row r="6068">
          <cell r="A6068">
            <v>18</v>
          </cell>
          <cell r="B6068" t="str">
            <v>All Other</v>
          </cell>
          <cell r="C6068" t="str">
            <v>1100000747</v>
          </cell>
          <cell r="D6068" t="str">
            <v>Katelyn</v>
          </cell>
          <cell r="E6068" t="str">
            <v>Jensen</v>
          </cell>
          <cell r="F6068">
            <v>36482</v>
          </cell>
          <cell r="G6068">
            <v>11</v>
          </cell>
          <cell r="H6068" t="str">
            <v>UCP of Central Arizona</v>
          </cell>
          <cell r="I6068">
            <v>3</v>
          </cell>
          <cell r="J6068" t="str">
            <v>Home</v>
          </cell>
          <cell r="K6068">
            <v>36.6</v>
          </cell>
          <cell r="L6068">
            <v>0.5</v>
          </cell>
          <cell r="M6068">
            <v>3.75</v>
          </cell>
          <cell r="N6068">
            <v>0.25</v>
          </cell>
          <cell r="O6068">
            <v>1.75</v>
          </cell>
          <cell r="P6068">
            <v>2</v>
          </cell>
          <cell r="R6068">
            <v>0.25</v>
          </cell>
        </row>
        <row r="6069">
          <cell r="A6069">
            <v>18</v>
          </cell>
          <cell r="B6069" t="str">
            <v>All Other</v>
          </cell>
          <cell r="C6069" t="str">
            <v>1100000748</v>
          </cell>
          <cell r="D6069" t="str">
            <v>Gavin</v>
          </cell>
          <cell r="E6069" t="str">
            <v>Delpier</v>
          </cell>
          <cell r="F6069">
            <v>37012</v>
          </cell>
          <cell r="G6069">
            <v>11</v>
          </cell>
          <cell r="H6069" t="str">
            <v>UCP of Central Arizona</v>
          </cell>
          <cell r="I6069">
            <v>3</v>
          </cell>
          <cell r="J6069" t="str">
            <v>Home</v>
          </cell>
          <cell r="K6069">
            <v>36.6</v>
          </cell>
          <cell r="AD6069">
            <v>1.5</v>
          </cell>
          <cell r="AE6069">
            <v>2</v>
          </cell>
          <cell r="AF6069">
            <v>3.5</v>
          </cell>
          <cell r="AG6069">
            <v>1.75</v>
          </cell>
          <cell r="AH6069">
            <v>1.5</v>
          </cell>
        </row>
        <row r="6070">
          <cell r="A6070">
            <v>18</v>
          </cell>
          <cell r="B6070" t="str">
            <v>All Other</v>
          </cell>
          <cell r="C6070" t="str">
            <v>1100000749</v>
          </cell>
          <cell r="D6070" t="str">
            <v>Adrien</v>
          </cell>
          <cell r="E6070" t="str">
            <v>Villanueva</v>
          </cell>
          <cell r="F6070">
            <v>36457</v>
          </cell>
          <cell r="G6070">
            <v>11</v>
          </cell>
          <cell r="H6070" t="str">
            <v>UCP of Central Arizona</v>
          </cell>
          <cell r="I6070">
            <v>3</v>
          </cell>
          <cell r="J6070" t="str">
            <v>Home</v>
          </cell>
          <cell r="K6070">
            <v>36.6</v>
          </cell>
          <cell r="L6070">
            <v>1.75</v>
          </cell>
        </row>
        <row r="6071">
          <cell r="A6071">
            <v>18</v>
          </cell>
          <cell r="B6071" t="str">
            <v>All Other</v>
          </cell>
          <cell r="C6071" t="str">
            <v>1100000750</v>
          </cell>
          <cell r="D6071" t="str">
            <v>Sean</v>
          </cell>
          <cell r="E6071" t="str">
            <v>Cygan</v>
          </cell>
          <cell r="F6071">
            <v>36354</v>
          </cell>
          <cell r="G6071">
            <v>11</v>
          </cell>
          <cell r="H6071" t="str">
            <v>UCP of Central Arizona</v>
          </cell>
          <cell r="I6071">
            <v>3</v>
          </cell>
          <cell r="J6071" t="str">
            <v>Home</v>
          </cell>
          <cell r="K6071">
            <v>36.6</v>
          </cell>
          <cell r="L6071">
            <v>1.5</v>
          </cell>
          <cell r="M6071">
            <v>0.25</v>
          </cell>
          <cell r="N6071">
            <v>0.25</v>
          </cell>
        </row>
        <row r="6072">
          <cell r="A6072">
            <v>18</v>
          </cell>
          <cell r="B6072" t="str">
            <v>All Other</v>
          </cell>
          <cell r="C6072" t="str">
            <v>1100000751</v>
          </cell>
          <cell r="D6072" t="str">
            <v>Crawford</v>
          </cell>
          <cell r="E6072" t="str">
            <v>Mills</v>
          </cell>
          <cell r="F6072">
            <v>36629</v>
          </cell>
          <cell r="G6072">
            <v>11</v>
          </cell>
          <cell r="H6072" t="str">
            <v>UCP of Central Arizona</v>
          </cell>
          <cell r="I6072">
            <v>3</v>
          </cell>
          <cell r="J6072" t="str">
            <v>Home</v>
          </cell>
          <cell r="K6072">
            <v>36.6</v>
          </cell>
          <cell r="L6072">
            <v>1</v>
          </cell>
          <cell r="M6072">
            <v>1.5</v>
          </cell>
          <cell r="N6072">
            <v>1</v>
          </cell>
          <cell r="O6072">
            <v>0.75</v>
          </cell>
          <cell r="P6072">
            <v>0.25</v>
          </cell>
          <cell r="Q6072">
            <v>0.5</v>
          </cell>
          <cell r="R6072">
            <v>3.25</v>
          </cell>
          <cell r="S6072">
            <v>2</v>
          </cell>
          <cell r="X6072">
            <v>0.5</v>
          </cell>
        </row>
        <row r="6073">
          <cell r="A6073">
            <v>18</v>
          </cell>
          <cell r="B6073" t="str">
            <v>All Other</v>
          </cell>
          <cell r="C6073" t="str">
            <v>1100000752</v>
          </cell>
          <cell r="D6073" t="str">
            <v>London</v>
          </cell>
          <cell r="E6073" t="str">
            <v>Petrie</v>
          </cell>
          <cell r="F6073">
            <v>37046</v>
          </cell>
          <cell r="G6073">
            <v>11</v>
          </cell>
          <cell r="H6073" t="str">
            <v>UCP of Central Arizona</v>
          </cell>
          <cell r="I6073">
            <v>3</v>
          </cell>
          <cell r="J6073" t="str">
            <v>Home</v>
          </cell>
          <cell r="K6073">
            <v>36.6</v>
          </cell>
          <cell r="T6073">
            <v>2</v>
          </cell>
          <cell r="U6073">
            <v>0.25</v>
          </cell>
          <cell r="V6073">
            <v>1</v>
          </cell>
          <cell r="W6073">
            <v>2</v>
          </cell>
          <cell r="X6073">
            <v>0.25</v>
          </cell>
          <cell r="Y6073">
            <v>0.5</v>
          </cell>
          <cell r="AA6073">
            <v>0.5</v>
          </cell>
        </row>
        <row r="6074">
          <cell r="A6074">
            <v>18</v>
          </cell>
          <cell r="B6074" t="str">
            <v>All Other</v>
          </cell>
          <cell r="C6074" t="str">
            <v>1100000753</v>
          </cell>
          <cell r="D6074" t="str">
            <v>Michael</v>
          </cell>
          <cell r="E6074" t="str">
            <v>Rocha</v>
          </cell>
          <cell r="F6074">
            <v>36326</v>
          </cell>
          <cell r="G6074">
            <v>11</v>
          </cell>
          <cell r="H6074" t="str">
            <v>UCP of Central Arizona</v>
          </cell>
          <cell r="I6074">
            <v>3</v>
          </cell>
          <cell r="J6074" t="str">
            <v>Home</v>
          </cell>
          <cell r="K6074">
            <v>36.6</v>
          </cell>
          <cell r="N6074">
            <v>0.25</v>
          </cell>
        </row>
        <row r="6075">
          <cell r="A6075">
            <v>18</v>
          </cell>
          <cell r="B6075" t="str">
            <v>All Other</v>
          </cell>
          <cell r="C6075" t="str">
            <v>1100000754</v>
          </cell>
          <cell r="D6075" t="str">
            <v>Matthew</v>
          </cell>
          <cell r="E6075" t="str">
            <v>Brussell</v>
          </cell>
          <cell r="F6075">
            <v>36320</v>
          </cell>
          <cell r="G6075">
            <v>11</v>
          </cell>
          <cell r="H6075" t="str">
            <v>UCP of Central Arizona</v>
          </cell>
          <cell r="I6075">
            <v>3</v>
          </cell>
          <cell r="J6075" t="str">
            <v>Home</v>
          </cell>
          <cell r="K6075">
            <v>36.6</v>
          </cell>
          <cell r="L6075">
            <v>0.5</v>
          </cell>
          <cell r="M6075">
            <v>0.25</v>
          </cell>
          <cell r="N6075">
            <v>0.25</v>
          </cell>
        </row>
        <row r="6076">
          <cell r="A6076">
            <v>18</v>
          </cell>
          <cell r="B6076" t="str">
            <v>All Other</v>
          </cell>
          <cell r="C6076" t="str">
            <v>1100000755</v>
          </cell>
          <cell r="D6076" t="str">
            <v>Angela</v>
          </cell>
          <cell r="E6076" t="str">
            <v>Pace</v>
          </cell>
          <cell r="F6076">
            <v>36585</v>
          </cell>
          <cell r="G6076">
            <v>11</v>
          </cell>
          <cell r="H6076" t="str">
            <v>UCP of Central Arizona</v>
          </cell>
          <cell r="I6076">
            <v>3</v>
          </cell>
          <cell r="J6076" t="str">
            <v>Home</v>
          </cell>
          <cell r="K6076">
            <v>36.6</v>
          </cell>
        </row>
        <row r="6077">
          <cell r="A6077">
            <v>18</v>
          </cell>
          <cell r="B6077" t="str">
            <v>All Other</v>
          </cell>
          <cell r="C6077" t="str">
            <v>1100000756</v>
          </cell>
          <cell r="D6077" t="str">
            <v>Ryan</v>
          </cell>
          <cell r="E6077" t="str">
            <v>Moyers</v>
          </cell>
          <cell r="F6077">
            <v>36461</v>
          </cell>
          <cell r="G6077">
            <v>11</v>
          </cell>
          <cell r="H6077" t="str">
            <v>UCP of Central Arizona</v>
          </cell>
          <cell r="I6077">
            <v>3</v>
          </cell>
          <cell r="J6077" t="str">
            <v>Home</v>
          </cell>
          <cell r="K6077">
            <v>36.6</v>
          </cell>
          <cell r="L6077">
            <v>1</v>
          </cell>
          <cell r="M6077">
            <v>0.5</v>
          </cell>
          <cell r="N6077">
            <v>0.25</v>
          </cell>
          <cell r="O6077">
            <v>0.25</v>
          </cell>
          <cell r="P6077">
            <v>0.5</v>
          </cell>
        </row>
        <row r="6078">
          <cell r="A6078">
            <v>18</v>
          </cell>
          <cell r="B6078" t="str">
            <v>All Other</v>
          </cell>
          <cell r="C6078" t="str">
            <v>1100000757</v>
          </cell>
          <cell r="D6078" t="str">
            <v>Bryce</v>
          </cell>
          <cell r="E6078" t="str">
            <v>Allen</v>
          </cell>
          <cell r="F6078">
            <v>35997</v>
          </cell>
          <cell r="G6078">
            <v>11</v>
          </cell>
          <cell r="H6078" t="str">
            <v>UCP of Central Arizona</v>
          </cell>
          <cell r="I6078">
            <v>3</v>
          </cell>
          <cell r="J6078" t="str">
            <v>Home</v>
          </cell>
          <cell r="K6078">
            <v>36.6</v>
          </cell>
        </row>
        <row r="6079">
          <cell r="A6079">
            <v>18</v>
          </cell>
          <cell r="B6079" t="str">
            <v>All Other</v>
          </cell>
          <cell r="C6079" t="str">
            <v>1100000758</v>
          </cell>
          <cell r="D6079" t="str">
            <v>Jackson</v>
          </cell>
          <cell r="E6079" t="str">
            <v>Pyatt</v>
          </cell>
          <cell r="F6079">
            <v>36640</v>
          </cell>
          <cell r="G6079">
            <v>11</v>
          </cell>
          <cell r="H6079" t="str">
            <v>UCP of Central Arizona</v>
          </cell>
          <cell r="I6079">
            <v>3</v>
          </cell>
          <cell r="J6079" t="str">
            <v>Home</v>
          </cell>
          <cell r="K6079">
            <v>36.6</v>
          </cell>
          <cell r="L6079">
            <v>0.25</v>
          </cell>
        </row>
        <row r="6080">
          <cell r="A6080">
            <v>18</v>
          </cell>
          <cell r="B6080" t="str">
            <v>All Other</v>
          </cell>
          <cell r="C6080" t="str">
            <v>1100000759</v>
          </cell>
          <cell r="D6080" t="str">
            <v>Tyler</v>
          </cell>
          <cell r="E6080" t="str">
            <v>Halvorson</v>
          </cell>
          <cell r="F6080">
            <v>36230</v>
          </cell>
          <cell r="G6080">
            <v>11</v>
          </cell>
          <cell r="H6080" t="str">
            <v>UCP of Central Arizona</v>
          </cell>
          <cell r="I6080">
            <v>3</v>
          </cell>
          <cell r="J6080" t="str">
            <v>Home</v>
          </cell>
          <cell r="K6080">
            <v>36.6</v>
          </cell>
          <cell r="L6080">
            <v>0.75</v>
          </cell>
          <cell r="M6080">
            <v>2.5</v>
          </cell>
          <cell r="N6080">
            <v>0.5</v>
          </cell>
        </row>
        <row r="6081">
          <cell r="A6081">
            <v>18</v>
          </cell>
          <cell r="B6081" t="str">
            <v>All Other</v>
          </cell>
          <cell r="C6081" t="str">
            <v>1100000760</v>
          </cell>
          <cell r="D6081" t="str">
            <v>Briggs</v>
          </cell>
          <cell r="E6081" t="str">
            <v>Richardson</v>
          </cell>
          <cell r="F6081">
            <v>36383</v>
          </cell>
          <cell r="G6081">
            <v>11</v>
          </cell>
          <cell r="H6081" t="str">
            <v>UCP of Central Arizona</v>
          </cell>
          <cell r="I6081">
            <v>3</v>
          </cell>
          <cell r="J6081" t="str">
            <v>Home</v>
          </cell>
          <cell r="K6081">
            <v>36.6</v>
          </cell>
          <cell r="L6081">
            <v>0.25</v>
          </cell>
          <cell r="N6081">
            <v>0.5</v>
          </cell>
        </row>
        <row r="6082">
          <cell r="A6082">
            <v>18</v>
          </cell>
          <cell r="B6082" t="str">
            <v>All Other</v>
          </cell>
          <cell r="C6082" t="str">
            <v>1100000761</v>
          </cell>
          <cell r="D6082" t="str">
            <v>Michael</v>
          </cell>
          <cell r="E6082" t="str">
            <v>Whipple</v>
          </cell>
          <cell r="F6082">
            <v>37066</v>
          </cell>
          <cell r="G6082">
            <v>11</v>
          </cell>
          <cell r="H6082" t="str">
            <v>UCP of Central Arizona</v>
          </cell>
          <cell r="I6082">
            <v>3</v>
          </cell>
          <cell r="J6082" t="str">
            <v>Home</v>
          </cell>
          <cell r="K6082">
            <v>36.6</v>
          </cell>
          <cell r="AC6082">
            <v>1.75</v>
          </cell>
          <cell r="AD6082">
            <v>2.25</v>
          </cell>
          <cell r="AE6082">
            <v>1.25</v>
          </cell>
          <cell r="AF6082">
            <v>0.5</v>
          </cell>
        </row>
        <row r="6083">
          <cell r="A6083">
            <v>18</v>
          </cell>
          <cell r="B6083" t="str">
            <v>All Other</v>
          </cell>
          <cell r="C6083" t="str">
            <v>1100000762</v>
          </cell>
          <cell r="D6083" t="str">
            <v>Sandra</v>
          </cell>
          <cell r="E6083" t="str">
            <v>Ibraheem</v>
          </cell>
          <cell r="F6083">
            <v>36517</v>
          </cell>
          <cell r="G6083">
            <v>11</v>
          </cell>
          <cell r="H6083" t="str">
            <v>UCP of Central Arizona</v>
          </cell>
          <cell r="I6083">
            <v>3</v>
          </cell>
          <cell r="J6083" t="str">
            <v>Home</v>
          </cell>
          <cell r="K6083">
            <v>36.6</v>
          </cell>
          <cell r="L6083">
            <v>0.25</v>
          </cell>
          <cell r="M6083">
            <v>0.25</v>
          </cell>
          <cell r="N6083">
            <v>1.25</v>
          </cell>
          <cell r="P6083">
            <v>0.25</v>
          </cell>
        </row>
        <row r="6084">
          <cell r="A6084">
            <v>18</v>
          </cell>
          <cell r="B6084" t="str">
            <v>All Other</v>
          </cell>
          <cell r="C6084" t="str">
            <v>1100000763</v>
          </cell>
          <cell r="D6084" t="str">
            <v>Westin</v>
          </cell>
          <cell r="E6084" t="str">
            <v>Dawe</v>
          </cell>
          <cell r="F6084">
            <v>36501</v>
          </cell>
          <cell r="G6084">
            <v>11</v>
          </cell>
          <cell r="H6084" t="str">
            <v>UCP of Central Arizona</v>
          </cell>
          <cell r="I6084">
            <v>3</v>
          </cell>
          <cell r="J6084" t="str">
            <v>Home</v>
          </cell>
          <cell r="K6084">
            <v>36.6</v>
          </cell>
          <cell r="L6084">
            <v>2</v>
          </cell>
          <cell r="M6084">
            <v>1.75</v>
          </cell>
          <cell r="N6084">
            <v>2.75</v>
          </cell>
          <cell r="O6084">
            <v>0.75</v>
          </cell>
        </row>
        <row r="6085">
          <cell r="A6085">
            <v>18</v>
          </cell>
          <cell r="B6085" t="str">
            <v>All Other</v>
          </cell>
          <cell r="C6085" t="str">
            <v>1100000764</v>
          </cell>
          <cell r="D6085" t="str">
            <v>Brody</v>
          </cell>
          <cell r="E6085" t="str">
            <v>Melies</v>
          </cell>
          <cell r="F6085">
            <v>36646</v>
          </cell>
          <cell r="G6085">
            <v>11</v>
          </cell>
          <cell r="H6085" t="str">
            <v>UCP of Central Arizona</v>
          </cell>
          <cell r="I6085">
            <v>3</v>
          </cell>
          <cell r="J6085" t="str">
            <v>Home</v>
          </cell>
          <cell r="K6085">
            <v>36.6</v>
          </cell>
          <cell r="L6085">
            <v>1.75</v>
          </cell>
          <cell r="M6085">
            <v>1</v>
          </cell>
          <cell r="O6085">
            <v>0.5</v>
          </cell>
          <cell r="R6085">
            <v>0.25</v>
          </cell>
          <cell r="S6085">
            <v>1.5</v>
          </cell>
          <cell r="T6085">
            <v>0.5</v>
          </cell>
        </row>
        <row r="6086">
          <cell r="A6086">
            <v>18</v>
          </cell>
          <cell r="B6086" t="str">
            <v>All Other</v>
          </cell>
          <cell r="C6086" t="str">
            <v>1100000765</v>
          </cell>
          <cell r="D6086" t="str">
            <v>David</v>
          </cell>
          <cell r="E6086" t="str">
            <v>Brownell</v>
          </cell>
          <cell r="F6086">
            <v>36617</v>
          </cell>
          <cell r="G6086">
            <v>11</v>
          </cell>
          <cell r="H6086" t="str">
            <v>UCP of Central Arizona</v>
          </cell>
          <cell r="I6086">
            <v>3</v>
          </cell>
          <cell r="J6086" t="str">
            <v>Home</v>
          </cell>
          <cell r="K6086">
            <v>36.6</v>
          </cell>
          <cell r="L6086">
            <v>1.75</v>
          </cell>
          <cell r="N6086">
            <v>0.25</v>
          </cell>
          <cell r="R6086">
            <v>1.25</v>
          </cell>
          <cell r="S6086">
            <v>0.5</v>
          </cell>
          <cell r="U6086">
            <v>0.5</v>
          </cell>
          <cell r="V6086">
            <v>4.6499999761581421</v>
          </cell>
          <cell r="W6086">
            <v>0.25</v>
          </cell>
          <cell r="X6086">
            <v>0.25</v>
          </cell>
        </row>
        <row r="6087">
          <cell r="A6087">
            <v>18</v>
          </cell>
          <cell r="B6087" t="str">
            <v>All Other</v>
          </cell>
          <cell r="C6087" t="str">
            <v>1100000766</v>
          </cell>
          <cell r="D6087" t="str">
            <v>Brody</v>
          </cell>
          <cell r="E6087" t="str">
            <v>Chapman</v>
          </cell>
          <cell r="F6087">
            <v>36445</v>
          </cell>
          <cell r="G6087">
            <v>11</v>
          </cell>
          <cell r="H6087" t="str">
            <v>UCP of Central Arizona</v>
          </cell>
          <cell r="I6087">
            <v>3</v>
          </cell>
          <cell r="J6087" t="str">
            <v>Home</v>
          </cell>
          <cell r="K6087">
            <v>36.6</v>
          </cell>
          <cell r="N6087">
            <v>0.25</v>
          </cell>
        </row>
        <row r="6088">
          <cell r="A6088">
            <v>18</v>
          </cell>
          <cell r="B6088" t="str">
            <v>All Other</v>
          </cell>
          <cell r="C6088" t="str">
            <v>1100000767</v>
          </cell>
          <cell r="D6088" t="str">
            <v>Rebecca</v>
          </cell>
          <cell r="E6088" t="str">
            <v>Grajeda</v>
          </cell>
          <cell r="F6088">
            <v>36459</v>
          </cell>
          <cell r="G6088">
            <v>11</v>
          </cell>
          <cell r="H6088" t="str">
            <v>UCP of Central Arizona</v>
          </cell>
          <cell r="I6088">
            <v>3</v>
          </cell>
          <cell r="J6088" t="str">
            <v>Home</v>
          </cell>
          <cell r="K6088">
            <v>36.6</v>
          </cell>
          <cell r="L6088">
            <v>0.5</v>
          </cell>
          <cell r="M6088">
            <v>0.25</v>
          </cell>
          <cell r="N6088">
            <v>0.25</v>
          </cell>
        </row>
        <row r="6089">
          <cell r="A6089">
            <v>18</v>
          </cell>
          <cell r="B6089" t="str">
            <v>All Other</v>
          </cell>
          <cell r="C6089" t="str">
            <v>1100000768</v>
          </cell>
          <cell r="D6089" t="str">
            <v>Jamon</v>
          </cell>
          <cell r="E6089" t="str">
            <v>Tippetts</v>
          </cell>
          <cell r="F6089">
            <v>36621</v>
          </cell>
          <cell r="G6089">
            <v>11</v>
          </cell>
          <cell r="H6089" t="str">
            <v>UCP of Central Arizona</v>
          </cell>
          <cell r="I6089">
            <v>3</v>
          </cell>
          <cell r="J6089" t="str">
            <v>Home</v>
          </cell>
          <cell r="K6089">
            <v>36.6</v>
          </cell>
          <cell r="L6089">
            <v>0.5</v>
          </cell>
        </row>
        <row r="6090">
          <cell r="A6090">
            <v>18</v>
          </cell>
          <cell r="B6090" t="str">
            <v>All Other</v>
          </cell>
          <cell r="C6090" t="str">
            <v>1100000769</v>
          </cell>
          <cell r="D6090" t="str">
            <v>Richard</v>
          </cell>
          <cell r="E6090" t="str">
            <v>Lechner</v>
          </cell>
          <cell r="F6090">
            <v>36623</v>
          </cell>
          <cell r="G6090">
            <v>11</v>
          </cell>
          <cell r="H6090" t="str">
            <v>UCP of Central Arizona</v>
          </cell>
          <cell r="I6090">
            <v>3</v>
          </cell>
          <cell r="J6090" t="str">
            <v>Home</v>
          </cell>
          <cell r="K6090">
            <v>36.6</v>
          </cell>
        </row>
        <row r="6091">
          <cell r="A6091">
            <v>18</v>
          </cell>
          <cell r="B6091" t="str">
            <v>All Other</v>
          </cell>
          <cell r="C6091" t="str">
            <v>1100000770</v>
          </cell>
          <cell r="D6091" t="str">
            <v>Reece</v>
          </cell>
          <cell r="E6091" t="str">
            <v>Bawden</v>
          </cell>
          <cell r="F6091">
            <v>36572</v>
          </cell>
          <cell r="G6091">
            <v>11</v>
          </cell>
          <cell r="H6091" t="str">
            <v>UCP of Central Arizona</v>
          </cell>
          <cell r="I6091">
            <v>3</v>
          </cell>
          <cell r="J6091" t="str">
            <v>Home</v>
          </cell>
          <cell r="K6091">
            <v>36.6</v>
          </cell>
          <cell r="N6091">
            <v>3.25</v>
          </cell>
          <cell r="O6091">
            <v>0.75</v>
          </cell>
        </row>
        <row r="6092">
          <cell r="A6092">
            <v>18</v>
          </cell>
          <cell r="B6092" t="str">
            <v>All Other</v>
          </cell>
          <cell r="C6092" t="str">
            <v>1100000771</v>
          </cell>
          <cell r="D6092" t="str">
            <v>Kiana</v>
          </cell>
          <cell r="E6092" t="str">
            <v>Spears</v>
          </cell>
          <cell r="F6092">
            <v>36319</v>
          </cell>
          <cell r="G6092">
            <v>11</v>
          </cell>
          <cell r="H6092" t="str">
            <v>UCP of Central Arizona</v>
          </cell>
          <cell r="I6092">
            <v>3</v>
          </cell>
          <cell r="J6092" t="str">
            <v>Home</v>
          </cell>
          <cell r="K6092">
            <v>36.6</v>
          </cell>
          <cell r="L6092">
            <v>2.25</v>
          </cell>
          <cell r="M6092">
            <v>1</v>
          </cell>
        </row>
        <row r="6093">
          <cell r="A6093">
            <v>18</v>
          </cell>
          <cell r="B6093" t="str">
            <v>All Other</v>
          </cell>
          <cell r="C6093" t="str">
            <v>1100000772</v>
          </cell>
          <cell r="D6093" t="str">
            <v>Sara</v>
          </cell>
          <cell r="E6093" t="str">
            <v>Lewis</v>
          </cell>
          <cell r="F6093">
            <v>36822</v>
          </cell>
          <cell r="G6093">
            <v>11</v>
          </cell>
          <cell r="H6093" t="str">
            <v>UCP of Central Arizona</v>
          </cell>
          <cell r="I6093">
            <v>3</v>
          </cell>
          <cell r="J6093" t="str">
            <v>Home</v>
          </cell>
          <cell r="K6093">
            <v>36.6</v>
          </cell>
          <cell r="L6093">
            <v>0.25</v>
          </cell>
          <cell r="N6093">
            <v>0.25</v>
          </cell>
          <cell r="O6093">
            <v>0.5</v>
          </cell>
          <cell r="P6093">
            <v>1.5</v>
          </cell>
          <cell r="Q6093">
            <v>1</v>
          </cell>
          <cell r="S6093">
            <v>0.25</v>
          </cell>
          <cell r="T6093">
            <v>0.25</v>
          </cell>
          <cell r="U6093">
            <v>0.5</v>
          </cell>
          <cell r="V6093">
            <v>2</v>
          </cell>
          <cell r="W6093">
            <v>1.75</v>
          </cell>
        </row>
        <row r="6094">
          <cell r="A6094">
            <v>18</v>
          </cell>
          <cell r="B6094" t="str">
            <v>All Other</v>
          </cell>
          <cell r="C6094" t="str">
            <v>1100000773</v>
          </cell>
          <cell r="D6094" t="str">
            <v>Justin</v>
          </cell>
          <cell r="E6094" t="str">
            <v>Dowell</v>
          </cell>
          <cell r="F6094">
            <v>36381</v>
          </cell>
          <cell r="G6094">
            <v>11</v>
          </cell>
          <cell r="H6094" t="str">
            <v>UCP of Central Arizona</v>
          </cell>
          <cell r="I6094">
            <v>3</v>
          </cell>
          <cell r="J6094" t="str">
            <v>Home</v>
          </cell>
          <cell r="K6094">
            <v>36.6</v>
          </cell>
        </row>
        <row r="6095">
          <cell r="A6095">
            <v>18</v>
          </cell>
          <cell r="B6095" t="str">
            <v>All Other</v>
          </cell>
          <cell r="C6095" t="str">
            <v>1100000774</v>
          </cell>
          <cell r="D6095" t="str">
            <v>Starla</v>
          </cell>
          <cell r="E6095" t="str">
            <v>Savaya</v>
          </cell>
          <cell r="F6095">
            <v>36305</v>
          </cell>
          <cell r="G6095">
            <v>11</v>
          </cell>
          <cell r="H6095" t="str">
            <v>UCP of Central Arizona</v>
          </cell>
          <cell r="I6095">
            <v>3</v>
          </cell>
          <cell r="J6095" t="str">
            <v>Home</v>
          </cell>
          <cell r="K6095">
            <v>36.6</v>
          </cell>
        </row>
        <row r="6096">
          <cell r="A6096">
            <v>18</v>
          </cell>
          <cell r="B6096" t="str">
            <v>All Other</v>
          </cell>
          <cell r="C6096" t="str">
            <v>1100000775</v>
          </cell>
          <cell r="D6096" t="str">
            <v>Connor</v>
          </cell>
          <cell r="E6096" t="str">
            <v>Leavitt</v>
          </cell>
          <cell r="F6096">
            <v>36432</v>
          </cell>
          <cell r="G6096">
            <v>11</v>
          </cell>
          <cell r="H6096" t="str">
            <v>UCP of Central Arizona</v>
          </cell>
          <cell r="I6096">
            <v>3</v>
          </cell>
          <cell r="J6096" t="str">
            <v>Home</v>
          </cell>
          <cell r="K6096">
            <v>36.6</v>
          </cell>
        </row>
        <row r="6097">
          <cell r="A6097">
            <v>18</v>
          </cell>
          <cell r="B6097" t="str">
            <v>All Other</v>
          </cell>
          <cell r="C6097" t="str">
            <v>1100000776</v>
          </cell>
          <cell r="D6097" t="str">
            <v>Jordin</v>
          </cell>
          <cell r="E6097" t="str">
            <v>Cook</v>
          </cell>
          <cell r="F6097">
            <v>36493</v>
          </cell>
          <cell r="G6097">
            <v>11</v>
          </cell>
          <cell r="H6097" t="str">
            <v>UCP of Central Arizona</v>
          </cell>
          <cell r="I6097">
            <v>3</v>
          </cell>
          <cell r="J6097" t="str">
            <v>Home</v>
          </cell>
          <cell r="K6097">
            <v>36.6</v>
          </cell>
          <cell r="M6097">
            <v>0.25</v>
          </cell>
          <cell r="O6097">
            <v>0.5</v>
          </cell>
          <cell r="Q6097">
            <v>0.5</v>
          </cell>
        </row>
        <row r="6098">
          <cell r="A6098">
            <v>18</v>
          </cell>
          <cell r="B6098" t="str">
            <v>All Other</v>
          </cell>
          <cell r="C6098" t="str">
            <v>1100000777</v>
          </cell>
          <cell r="D6098" t="str">
            <v>Nicholas</v>
          </cell>
          <cell r="E6098" t="str">
            <v>Uber</v>
          </cell>
          <cell r="F6098">
            <v>36284</v>
          </cell>
          <cell r="G6098">
            <v>11</v>
          </cell>
          <cell r="H6098" t="str">
            <v>UCP of Central Arizona</v>
          </cell>
          <cell r="I6098">
            <v>3</v>
          </cell>
          <cell r="J6098" t="str">
            <v>Home</v>
          </cell>
          <cell r="K6098">
            <v>36.6</v>
          </cell>
          <cell r="L6098">
            <v>0.5</v>
          </cell>
          <cell r="M6098">
            <v>0.25</v>
          </cell>
        </row>
        <row r="6099">
          <cell r="A6099">
            <v>18</v>
          </cell>
          <cell r="B6099" t="str">
            <v>All Other</v>
          </cell>
          <cell r="C6099" t="str">
            <v>1100000778</v>
          </cell>
          <cell r="D6099" t="str">
            <v>Benjamin</v>
          </cell>
          <cell r="E6099" t="str">
            <v>Duginski</v>
          </cell>
          <cell r="F6099">
            <v>36595</v>
          </cell>
          <cell r="G6099">
            <v>11</v>
          </cell>
          <cell r="H6099" t="str">
            <v>UCP of Central Arizona</v>
          </cell>
          <cell r="I6099">
            <v>3</v>
          </cell>
          <cell r="J6099" t="str">
            <v>Home</v>
          </cell>
          <cell r="K6099">
            <v>36.6</v>
          </cell>
          <cell r="L6099">
            <v>0.25</v>
          </cell>
        </row>
        <row r="6100">
          <cell r="A6100">
            <v>18</v>
          </cell>
          <cell r="B6100" t="str">
            <v>All Other</v>
          </cell>
          <cell r="C6100" t="str">
            <v>1100000779</v>
          </cell>
          <cell r="D6100" t="str">
            <v>Ian</v>
          </cell>
          <cell r="E6100" t="str">
            <v>Liebert</v>
          </cell>
          <cell r="F6100">
            <v>36208</v>
          </cell>
          <cell r="G6100">
            <v>11</v>
          </cell>
          <cell r="H6100" t="str">
            <v>UCP of Central Arizona</v>
          </cell>
          <cell r="I6100">
            <v>3</v>
          </cell>
          <cell r="J6100" t="str">
            <v>Home</v>
          </cell>
          <cell r="K6100">
            <v>36.6</v>
          </cell>
          <cell r="L6100">
            <v>0.25</v>
          </cell>
          <cell r="M6100">
            <v>1.75</v>
          </cell>
          <cell r="N6100">
            <v>0.25</v>
          </cell>
        </row>
        <row r="6101">
          <cell r="A6101">
            <v>18</v>
          </cell>
          <cell r="B6101" t="str">
            <v>All Other</v>
          </cell>
          <cell r="C6101" t="str">
            <v>1100000780</v>
          </cell>
          <cell r="D6101" t="str">
            <v>Kolin</v>
          </cell>
          <cell r="E6101" t="str">
            <v>Krahenbuhl</v>
          </cell>
          <cell r="F6101">
            <v>36724</v>
          </cell>
          <cell r="G6101">
            <v>11</v>
          </cell>
          <cell r="H6101" t="str">
            <v>UCP of Central Arizona</v>
          </cell>
          <cell r="I6101">
            <v>3</v>
          </cell>
          <cell r="J6101" t="str">
            <v>Home</v>
          </cell>
          <cell r="K6101">
            <v>36.6</v>
          </cell>
          <cell r="L6101">
            <v>1.75</v>
          </cell>
          <cell r="N6101">
            <v>1.25</v>
          </cell>
          <cell r="P6101">
            <v>0.25</v>
          </cell>
          <cell r="Q6101">
            <v>0.5</v>
          </cell>
          <cell r="R6101">
            <v>0.75</v>
          </cell>
          <cell r="S6101">
            <v>2.75</v>
          </cell>
          <cell r="T6101">
            <v>0.75</v>
          </cell>
        </row>
        <row r="6102">
          <cell r="A6102">
            <v>18</v>
          </cell>
          <cell r="B6102" t="str">
            <v>All Other</v>
          </cell>
          <cell r="C6102" t="str">
            <v>1100000781</v>
          </cell>
          <cell r="D6102" t="str">
            <v>Noah</v>
          </cell>
          <cell r="E6102" t="str">
            <v>De Los Santos</v>
          </cell>
          <cell r="F6102">
            <v>37503</v>
          </cell>
          <cell r="G6102">
            <v>11</v>
          </cell>
          <cell r="H6102" t="str">
            <v>UCP of Central Arizona</v>
          </cell>
          <cell r="I6102">
            <v>3</v>
          </cell>
          <cell r="J6102" t="str">
            <v>Home</v>
          </cell>
          <cell r="K6102">
            <v>36.6</v>
          </cell>
          <cell r="U6102">
            <v>4.25</v>
          </cell>
          <cell r="V6102">
            <v>0.25</v>
          </cell>
        </row>
        <row r="6103">
          <cell r="A6103">
            <v>18</v>
          </cell>
          <cell r="B6103" t="str">
            <v>All Other</v>
          </cell>
          <cell r="C6103" t="str">
            <v>1100000782</v>
          </cell>
          <cell r="D6103" t="str">
            <v>Shannon</v>
          </cell>
          <cell r="E6103" t="str">
            <v>Herron</v>
          </cell>
          <cell r="F6103">
            <v>36441</v>
          </cell>
          <cell r="G6103">
            <v>11</v>
          </cell>
          <cell r="H6103" t="str">
            <v>UCP of Central Arizona</v>
          </cell>
          <cell r="I6103">
            <v>3</v>
          </cell>
          <cell r="J6103" t="str">
            <v>Home</v>
          </cell>
          <cell r="K6103">
            <v>36.6</v>
          </cell>
          <cell r="M6103">
            <v>0.75</v>
          </cell>
          <cell r="N6103">
            <v>0.5</v>
          </cell>
        </row>
        <row r="6104">
          <cell r="A6104">
            <v>18</v>
          </cell>
          <cell r="B6104" t="str">
            <v>All Other</v>
          </cell>
          <cell r="C6104" t="str">
            <v>1100000783</v>
          </cell>
          <cell r="D6104" t="str">
            <v>Katrina</v>
          </cell>
          <cell r="E6104" t="str">
            <v>Cox</v>
          </cell>
          <cell r="F6104">
            <v>36702</v>
          </cell>
          <cell r="G6104">
            <v>11</v>
          </cell>
          <cell r="H6104" t="str">
            <v>UCP of Central Arizona</v>
          </cell>
          <cell r="I6104">
            <v>3</v>
          </cell>
          <cell r="J6104" t="str">
            <v>Home</v>
          </cell>
          <cell r="K6104">
            <v>36.6</v>
          </cell>
          <cell r="L6104">
            <v>2.25</v>
          </cell>
          <cell r="N6104">
            <v>3.75</v>
          </cell>
        </row>
        <row r="6105">
          <cell r="A6105">
            <v>18</v>
          </cell>
          <cell r="B6105" t="str">
            <v>All Other</v>
          </cell>
          <cell r="C6105" t="str">
            <v>1100000784</v>
          </cell>
          <cell r="D6105" t="str">
            <v>Ethan</v>
          </cell>
          <cell r="E6105" t="str">
            <v>Schaub</v>
          </cell>
          <cell r="F6105">
            <v>36482</v>
          </cell>
          <cell r="G6105">
            <v>11</v>
          </cell>
          <cell r="H6105" t="str">
            <v>UCP of Central Arizona</v>
          </cell>
          <cell r="I6105">
            <v>3</v>
          </cell>
          <cell r="J6105" t="str">
            <v>Home</v>
          </cell>
          <cell r="K6105">
            <v>36.6</v>
          </cell>
          <cell r="L6105">
            <v>0.75</v>
          </cell>
          <cell r="M6105">
            <v>2.75</v>
          </cell>
          <cell r="N6105">
            <v>1.25</v>
          </cell>
          <cell r="O6105">
            <v>0.5</v>
          </cell>
        </row>
        <row r="6106">
          <cell r="A6106">
            <v>18</v>
          </cell>
          <cell r="B6106" t="str">
            <v>All Other</v>
          </cell>
          <cell r="C6106" t="str">
            <v>1100000785</v>
          </cell>
          <cell r="D6106" t="str">
            <v>Jesse</v>
          </cell>
          <cell r="E6106" t="str">
            <v>Allen</v>
          </cell>
          <cell r="F6106">
            <v>36769</v>
          </cell>
          <cell r="G6106">
            <v>11</v>
          </cell>
          <cell r="H6106" t="str">
            <v>UCP of Central Arizona</v>
          </cell>
          <cell r="I6106">
            <v>3</v>
          </cell>
          <cell r="J6106" t="str">
            <v>Home</v>
          </cell>
          <cell r="K6106">
            <v>36.6</v>
          </cell>
          <cell r="N6106">
            <v>0.75</v>
          </cell>
          <cell r="O6106">
            <v>2.25</v>
          </cell>
          <cell r="P6106">
            <v>0.25</v>
          </cell>
          <cell r="Q6106">
            <v>0.5</v>
          </cell>
          <cell r="R6106">
            <v>3.25</v>
          </cell>
        </row>
        <row r="6107">
          <cell r="A6107">
            <v>18</v>
          </cell>
          <cell r="B6107" t="str">
            <v>All Other</v>
          </cell>
          <cell r="C6107" t="str">
            <v>1100000786</v>
          </cell>
          <cell r="D6107" t="str">
            <v>Wyatt</v>
          </cell>
          <cell r="E6107" t="str">
            <v>Allen</v>
          </cell>
          <cell r="F6107">
            <v>36769</v>
          </cell>
          <cell r="G6107">
            <v>11</v>
          </cell>
          <cell r="H6107" t="str">
            <v>UCP of Central Arizona</v>
          </cell>
          <cell r="I6107">
            <v>3</v>
          </cell>
          <cell r="J6107" t="str">
            <v>Home</v>
          </cell>
          <cell r="K6107">
            <v>36.6</v>
          </cell>
          <cell r="R6107">
            <v>3</v>
          </cell>
          <cell r="S6107">
            <v>1</v>
          </cell>
          <cell r="T6107">
            <v>2</v>
          </cell>
          <cell r="U6107">
            <v>2</v>
          </cell>
          <cell r="X6107">
            <v>2</v>
          </cell>
        </row>
        <row r="6108">
          <cell r="A6108">
            <v>18</v>
          </cell>
          <cell r="B6108" t="str">
            <v>All Other</v>
          </cell>
          <cell r="C6108" t="str">
            <v>1100000787</v>
          </cell>
          <cell r="D6108" t="str">
            <v>Marina</v>
          </cell>
          <cell r="E6108" t="str">
            <v>Love</v>
          </cell>
          <cell r="F6108">
            <v>36439</v>
          </cell>
          <cell r="G6108">
            <v>11</v>
          </cell>
          <cell r="H6108" t="str">
            <v>UCP of Central Arizona</v>
          </cell>
          <cell r="I6108">
            <v>3</v>
          </cell>
          <cell r="J6108" t="str">
            <v>Home</v>
          </cell>
          <cell r="K6108">
            <v>36.6</v>
          </cell>
          <cell r="L6108">
            <v>1.75</v>
          </cell>
          <cell r="M6108">
            <v>0.25</v>
          </cell>
          <cell r="N6108">
            <v>0.25</v>
          </cell>
          <cell r="P6108">
            <v>0.25</v>
          </cell>
        </row>
        <row r="6109">
          <cell r="A6109">
            <v>18</v>
          </cell>
          <cell r="B6109" t="str">
            <v>All Other</v>
          </cell>
          <cell r="C6109" t="str">
            <v>1100000788</v>
          </cell>
          <cell r="D6109" t="str">
            <v>Britney</v>
          </cell>
          <cell r="E6109" t="str">
            <v>Walls</v>
          </cell>
          <cell r="F6109">
            <v>36556</v>
          </cell>
          <cell r="G6109">
            <v>11</v>
          </cell>
          <cell r="H6109" t="str">
            <v>UCP of Central Arizona</v>
          </cell>
          <cell r="I6109">
            <v>3</v>
          </cell>
          <cell r="J6109" t="str">
            <v>Home</v>
          </cell>
          <cell r="K6109">
            <v>36.6</v>
          </cell>
          <cell r="M6109">
            <v>1.5</v>
          </cell>
          <cell r="O6109">
            <v>0.25</v>
          </cell>
          <cell r="Q6109">
            <v>1</v>
          </cell>
          <cell r="R6109">
            <v>1.75</v>
          </cell>
          <cell r="S6109">
            <v>0.25</v>
          </cell>
        </row>
        <row r="6110">
          <cell r="A6110">
            <v>18</v>
          </cell>
          <cell r="B6110" t="str">
            <v>All Other</v>
          </cell>
          <cell r="C6110" t="str">
            <v>1100000789</v>
          </cell>
          <cell r="D6110" t="str">
            <v>Selicia</v>
          </cell>
          <cell r="E6110" t="str">
            <v>Velasco</v>
          </cell>
          <cell r="F6110">
            <v>37027</v>
          </cell>
          <cell r="G6110">
            <v>11</v>
          </cell>
          <cell r="H6110" t="str">
            <v>UCP of Central Arizona</v>
          </cell>
          <cell r="I6110">
            <v>3</v>
          </cell>
          <cell r="J6110" t="str">
            <v>Home</v>
          </cell>
          <cell r="K6110">
            <v>36.6</v>
          </cell>
          <cell r="L6110">
            <v>0.25</v>
          </cell>
          <cell r="M6110">
            <v>1.25</v>
          </cell>
          <cell r="N6110">
            <v>1.75</v>
          </cell>
          <cell r="P6110">
            <v>0.25</v>
          </cell>
          <cell r="Q6110">
            <v>0.25</v>
          </cell>
          <cell r="T6110">
            <v>0.5</v>
          </cell>
          <cell r="U6110">
            <v>2.5</v>
          </cell>
        </row>
        <row r="6111">
          <cell r="A6111">
            <v>18</v>
          </cell>
          <cell r="B6111" t="str">
            <v>All Other</v>
          </cell>
          <cell r="C6111" t="str">
            <v>1100000790</v>
          </cell>
          <cell r="D6111" t="str">
            <v>Noah</v>
          </cell>
          <cell r="E6111" t="str">
            <v>Hensley</v>
          </cell>
          <cell r="F6111">
            <v>36604</v>
          </cell>
          <cell r="G6111">
            <v>11</v>
          </cell>
          <cell r="H6111" t="str">
            <v>UCP of Central Arizona</v>
          </cell>
          <cell r="I6111">
            <v>3</v>
          </cell>
          <cell r="J6111" t="str">
            <v>Home</v>
          </cell>
          <cell r="K6111">
            <v>36.6</v>
          </cell>
          <cell r="L6111">
            <v>0.25</v>
          </cell>
          <cell r="M6111">
            <v>1</v>
          </cell>
          <cell r="N6111">
            <v>3</v>
          </cell>
          <cell r="O6111">
            <v>1.5</v>
          </cell>
          <cell r="P6111">
            <v>0.25</v>
          </cell>
          <cell r="Q6111">
            <v>2.5</v>
          </cell>
          <cell r="R6111">
            <v>3.5</v>
          </cell>
          <cell r="S6111">
            <v>0.75</v>
          </cell>
          <cell r="T6111">
            <v>0.25</v>
          </cell>
        </row>
        <row r="6112">
          <cell r="A6112">
            <v>18</v>
          </cell>
          <cell r="B6112" t="str">
            <v>All Other</v>
          </cell>
          <cell r="C6112" t="str">
            <v>1100000791</v>
          </cell>
          <cell r="D6112" t="str">
            <v>Jakob</v>
          </cell>
          <cell r="E6112" t="str">
            <v>Francois</v>
          </cell>
          <cell r="F6112">
            <v>36660</v>
          </cell>
          <cell r="G6112">
            <v>11</v>
          </cell>
          <cell r="H6112" t="str">
            <v>UCP of Central Arizona</v>
          </cell>
          <cell r="I6112">
            <v>3</v>
          </cell>
          <cell r="J6112" t="str">
            <v>Home</v>
          </cell>
          <cell r="K6112">
            <v>36.6</v>
          </cell>
          <cell r="L6112">
            <v>2.25</v>
          </cell>
          <cell r="M6112">
            <v>0.25</v>
          </cell>
          <cell r="O6112">
            <v>0.5</v>
          </cell>
          <cell r="P6112">
            <v>3</v>
          </cell>
          <cell r="Q6112">
            <v>0.75</v>
          </cell>
          <cell r="R6112">
            <v>1.25</v>
          </cell>
          <cell r="S6112">
            <v>2</v>
          </cell>
          <cell r="T6112">
            <v>0.25</v>
          </cell>
          <cell r="U6112">
            <v>0.75</v>
          </cell>
          <cell r="W6112">
            <v>0.25</v>
          </cell>
        </row>
        <row r="6113">
          <cell r="A6113">
            <v>18</v>
          </cell>
          <cell r="B6113" t="str">
            <v>All Other</v>
          </cell>
          <cell r="C6113" t="str">
            <v>1100000792</v>
          </cell>
          <cell r="D6113" t="str">
            <v>Dale</v>
          </cell>
          <cell r="E6113" t="str">
            <v>McEnany</v>
          </cell>
          <cell r="F6113">
            <v>37215</v>
          </cell>
          <cell r="G6113">
            <v>11</v>
          </cell>
          <cell r="H6113" t="str">
            <v>UCP of Central Arizona</v>
          </cell>
          <cell r="I6113">
            <v>3</v>
          </cell>
          <cell r="J6113" t="str">
            <v>Home</v>
          </cell>
          <cell r="K6113">
            <v>36.6</v>
          </cell>
          <cell r="AD6113">
            <v>1.25</v>
          </cell>
          <cell r="AF6113">
            <v>2</v>
          </cell>
          <cell r="AG6113">
            <v>1.5</v>
          </cell>
          <cell r="AH6113">
            <v>1.75</v>
          </cell>
          <cell r="AI6113">
            <v>0.5</v>
          </cell>
        </row>
        <row r="6114">
          <cell r="A6114">
            <v>18</v>
          </cell>
          <cell r="B6114" t="str">
            <v>All Other</v>
          </cell>
          <cell r="C6114" t="str">
            <v>1100000793</v>
          </cell>
          <cell r="D6114" t="str">
            <v>Raul</v>
          </cell>
          <cell r="E6114" t="str">
            <v>Camacho</v>
          </cell>
          <cell r="F6114">
            <v>36370</v>
          </cell>
          <cell r="G6114">
            <v>11</v>
          </cell>
          <cell r="H6114" t="str">
            <v>UCP of Central Arizona</v>
          </cell>
          <cell r="I6114">
            <v>3</v>
          </cell>
          <cell r="J6114" t="str">
            <v>Home</v>
          </cell>
          <cell r="K6114">
            <v>36.6</v>
          </cell>
          <cell r="L6114">
            <v>3.25</v>
          </cell>
          <cell r="M6114">
            <v>0.25</v>
          </cell>
          <cell r="N6114">
            <v>0.25</v>
          </cell>
        </row>
        <row r="6115">
          <cell r="A6115">
            <v>18</v>
          </cell>
          <cell r="B6115" t="str">
            <v>All Other</v>
          </cell>
          <cell r="C6115" t="str">
            <v>1100000794</v>
          </cell>
          <cell r="D6115" t="str">
            <v>Camden</v>
          </cell>
          <cell r="E6115" t="str">
            <v>Skousen</v>
          </cell>
          <cell r="F6115">
            <v>36374</v>
          </cell>
          <cell r="G6115">
            <v>11</v>
          </cell>
          <cell r="H6115" t="str">
            <v>UCP of Central Arizona</v>
          </cell>
          <cell r="I6115">
            <v>3</v>
          </cell>
          <cell r="J6115" t="str">
            <v>Home</v>
          </cell>
          <cell r="K6115">
            <v>36.6</v>
          </cell>
          <cell r="L6115">
            <v>2.25</v>
          </cell>
        </row>
        <row r="6116">
          <cell r="A6116">
            <v>18</v>
          </cell>
          <cell r="B6116" t="str">
            <v>All Other</v>
          </cell>
          <cell r="C6116" t="str">
            <v>1100000795</v>
          </cell>
          <cell r="D6116" t="str">
            <v>Thomas</v>
          </cell>
          <cell r="E6116" t="str">
            <v>Madden</v>
          </cell>
          <cell r="F6116">
            <v>36705</v>
          </cell>
          <cell r="G6116">
            <v>11</v>
          </cell>
          <cell r="H6116" t="str">
            <v>UCP of Central Arizona</v>
          </cell>
          <cell r="I6116">
            <v>3</v>
          </cell>
          <cell r="J6116" t="str">
            <v>Home</v>
          </cell>
          <cell r="K6116">
            <v>36.6</v>
          </cell>
          <cell r="L6116">
            <v>0.25</v>
          </cell>
          <cell r="M6116">
            <v>0.25</v>
          </cell>
          <cell r="N6116">
            <v>1.5</v>
          </cell>
          <cell r="O6116">
            <v>0.25</v>
          </cell>
          <cell r="P6116">
            <v>0.25</v>
          </cell>
          <cell r="Q6116">
            <v>1</v>
          </cell>
          <cell r="R6116">
            <v>0.5</v>
          </cell>
          <cell r="S6116">
            <v>0.25</v>
          </cell>
          <cell r="T6116">
            <v>0.25</v>
          </cell>
        </row>
        <row r="6117">
          <cell r="A6117">
            <v>18</v>
          </cell>
          <cell r="B6117" t="str">
            <v>All Other</v>
          </cell>
          <cell r="C6117" t="str">
            <v>1100000796</v>
          </cell>
          <cell r="D6117" t="str">
            <v>Chloe</v>
          </cell>
          <cell r="E6117" t="str">
            <v>Nelson</v>
          </cell>
          <cell r="F6117">
            <v>37369</v>
          </cell>
          <cell r="G6117">
            <v>11</v>
          </cell>
          <cell r="H6117" t="str">
            <v>UCP of Central Arizona</v>
          </cell>
          <cell r="I6117">
            <v>3</v>
          </cell>
          <cell r="J6117" t="str">
            <v>Home</v>
          </cell>
          <cell r="K6117">
            <v>36.6</v>
          </cell>
          <cell r="AD6117">
            <v>2.25</v>
          </cell>
          <cell r="AF6117">
            <v>0.5</v>
          </cell>
          <cell r="AG6117">
            <v>1</v>
          </cell>
        </row>
        <row r="6118">
          <cell r="A6118">
            <v>18</v>
          </cell>
          <cell r="B6118" t="str">
            <v>All Other</v>
          </cell>
          <cell r="C6118" t="str">
            <v>1100000797</v>
          </cell>
          <cell r="D6118" t="str">
            <v>Liam</v>
          </cell>
          <cell r="E6118" t="str">
            <v>Petrie</v>
          </cell>
          <cell r="F6118">
            <v>36648</v>
          </cell>
          <cell r="G6118">
            <v>11</v>
          </cell>
          <cell r="H6118" t="str">
            <v>UCP of Central Arizona</v>
          </cell>
          <cell r="I6118">
            <v>3</v>
          </cell>
          <cell r="J6118" t="str">
            <v>Home</v>
          </cell>
          <cell r="K6118">
            <v>36.6</v>
          </cell>
          <cell r="R6118">
            <v>3.75</v>
          </cell>
          <cell r="S6118">
            <v>0.5</v>
          </cell>
          <cell r="T6118">
            <v>1.75</v>
          </cell>
          <cell r="U6118">
            <v>0.5</v>
          </cell>
          <cell r="V6118">
            <v>2</v>
          </cell>
          <cell r="W6118">
            <v>3</v>
          </cell>
        </row>
        <row r="6119">
          <cell r="A6119">
            <v>18</v>
          </cell>
          <cell r="B6119" t="str">
            <v>All Other</v>
          </cell>
          <cell r="C6119" t="str">
            <v>1100000798</v>
          </cell>
          <cell r="D6119" t="str">
            <v>Logan</v>
          </cell>
          <cell r="E6119" t="str">
            <v>Cook</v>
          </cell>
          <cell r="F6119">
            <v>37192</v>
          </cell>
          <cell r="G6119">
            <v>11</v>
          </cell>
          <cell r="H6119" t="str">
            <v>UCP of Central Arizona</v>
          </cell>
          <cell r="I6119">
            <v>3</v>
          </cell>
          <cell r="J6119" t="str">
            <v>Home</v>
          </cell>
          <cell r="K6119">
            <v>36.6</v>
          </cell>
          <cell r="U6119">
            <v>5.25</v>
          </cell>
          <cell r="V6119">
            <v>0.5</v>
          </cell>
          <cell r="Z6119">
            <v>0.25</v>
          </cell>
        </row>
        <row r="6120">
          <cell r="A6120">
            <v>18</v>
          </cell>
          <cell r="B6120" t="str">
            <v>All Other</v>
          </cell>
          <cell r="C6120" t="str">
            <v>1100000799</v>
          </cell>
          <cell r="D6120" t="str">
            <v>James</v>
          </cell>
          <cell r="E6120" t="str">
            <v>Lopez</v>
          </cell>
          <cell r="F6120">
            <v>36713</v>
          </cell>
          <cell r="G6120">
            <v>11</v>
          </cell>
          <cell r="H6120" t="str">
            <v>UCP of Central Arizona</v>
          </cell>
          <cell r="I6120">
            <v>3</v>
          </cell>
          <cell r="J6120" t="str">
            <v>Home</v>
          </cell>
          <cell r="K6120">
            <v>36.6</v>
          </cell>
          <cell r="L6120">
            <v>0.5</v>
          </cell>
          <cell r="M6120">
            <v>1.5</v>
          </cell>
          <cell r="N6120">
            <v>0.5</v>
          </cell>
          <cell r="P6120">
            <v>0.25</v>
          </cell>
          <cell r="Q6120">
            <v>0.5</v>
          </cell>
          <cell r="R6120">
            <v>1</v>
          </cell>
          <cell r="S6120">
            <v>0.75</v>
          </cell>
          <cell r="T6120">
            <v>3.75</v>
          </cell>
          <cell r="V6120">
            <v>1.25</v>
          </cell>
          <cell r="W6120">
            <v>0.5</v>
          </cell>
          <cell r="X6120">
            <v>0.75</v>
          </cell>
        </row>
        <row r="6121">
          <cell r="A6121">
            <v>18</v>
          </cell>
          <cell r="B6121" t="str">
            <v>All Other</v>
          </cell>
          <cell r="C6121" t="str">
            <v>1100000800</v>
          </cell>
          <cell r="D6121" t="str">
            <v>Kingsley</v>
          </cell>
          <cell r="E6121" t="str">
            <v>Brooks</v>
          </cell>
          <cell r="F6121">
            <v>36844</v>
          </cell>
          <cell r="G6121">
            <v>11</v>
          </cell>
          <cell r="H6121" t="str">
            <v>UCP of Central Arizona</v>
          </cell>
          <cell r="I6121">
            <v>3</v>
          </cell>
          <cell r="J6121" t="str">
            <v>Home</v>
          </cell>
          <cell r="K6121">
            <v>36.6</v>
          </cell>
          <cell r="X6121">
            <v>8.75</v>
          </cell>
        </row>
        <row r="6122">
          <cell r="A6122">
            <v>18</v>
          </cell>
          <cell r="B6122" t="str">
            <v>All Other</v>
          </cell>
          <cell r="C6122" t="str">
            <v>1100000801</v>
          </cell>
          <cell r="D6122" t="str">
            <v>Jarod</v>
          </cell>
          <cell r="E6122" t="str">
            <v>Vitale</v>
          </cell>
          <cell r="F6122">
            <v>36152</v>
          </cell>
          <cell r="G6122">
            <v>11</v>
          </cell>
          <cell r="H6122" t="str">
            <v>UCP of Central Arizona</v>
          </cell>
          <cell r="I6122">
            <v>3</v>
          </cell>
          <cell r="J6122" t="str">
            <v>Home</v>
          </cell>
          <cell r="K6122">
            <v>36.6</v>
          </cell>
        </row>
        <row r="6123">
          <cell r="A6123">
            <v>18</v>
          </cell>
          <cell r="B6123" t="str">
            <v>All Other</v>
          </cell>
          <cell r="C6123" t="str">
            <v>1100000801</v>
          </cell>
          <cell r="D6123" t="str">
            <v>Jarod</v>
          </cell>
          <cell r="E6123" t="str">
            <v>Vitale</v>
          </cell>
          <cell r="F6123">
            <v>36152</v>
          </cell>
          <cell r="G6123">
            <v>11</v>
          </cell>
          <cell r="H6123" t="str">
            <v>UCP of Central Arizona</v>
          </cell>
          <cell r="I6123">
            <v>6</v>
          </cell>
          <cell r="J6123" t="str">
            <v>Provider</v>
          </cell>
          <cell r="K6123">
            <v>36.6</v>
          </cell>
        </row>
        <row r="6124">
          <cell r="A6124">
            <v>18</v>
          </cell>
          <cell r="B6124" t="str">
            <v>All Other</v>
          </cell>
          <cell r="C6124" t="str">
            <v>1100000802</v>
          </cell>
          <cell r="D6124" t="str">
            <v>Wyatt</v>
          </cell>
          <cell r="E6124" t="str">
            <v>Perry</v>
          </cell>
          <cell r="F6124">
            <v>36692</v>
          </cell>
          <cell r="G6124">
            <v>11</v>
          </cell>
          <cell r="H6124" t="str">
            <v>UCP of Central Arizona</v>
          </cell>
          <cell r="I6124">
            <v>3</v>
          </cell>
          <cell r="J6124" t="str">
            <v>Home</v>
          </cell>
          <cell r="K6124">
            <v>36.6</v>
          </cell>
          <cell r="O6124">
            <v>0.5</v>
          </cell>
          <cell r="P6124">
            <v>0.5</v>
          </cell>
          <cell r="Q6124">
            <v>0.75</v>
          </cell>
          <cell r="R6124">
            <v>4</v>
          </cell>
          <cell r="S6124">
            <v>2.25</v>
          </cell>
          <cell r="V6124">
            <v>1.25</v>
          </cell>
          <cell r="X6124">
            <v>2</v>
          </cell>
        </row>
        <row r="6125">
          <cell r="A6125">
            <v>18</v>
          </cell>
          <cell r="B6125" t="str">
            <v>All Other</v>
          </cell>
          <cell r="C6125" t="str">
            <v>1100000803</v>
          </cell>
          <cell r="D6125" t="str">
            <v>Zoe</v>
          </cell>
          <cell r="E6125" t="str">
            <v>Perryman</v>
          </cell>
          <cell r="F6125">
            <v>37404</v>
          </cell>
          <cell r="G6125">
            <v>11</v>
          </cell>
          <cell r="H6125" t="str">
            <v>UCP of Central Arizona</v>
          </cell>
          <cell r="I6125">
            <v>3</v>
          </cell>
          <cell r="J6125" t="str">
            <v>Home</v>
          </cell>
          <cell r="K6125">
            <v>36.6</v>
          </cell>
          <cell r="AC6125">
            <v>0.25</v>
          </cell>
          <cell r="AD6125">
            <v>2.25</v>
          </cell>
          <cell r="AE6125">
            <v>0.25</v>
          </cell>
          <cell r="AF6125">
            <v>1.25</v>
          </cell>
          <cell r="AH6125">
            <v>0.25</v>
          </cell>
          <cell r="AI6125">
            <v>2.5</v>
          </cell>
        </row>
        <row r="6126">
          <cell r="A6126">
            <v>18</v>
          </cell>
          <cell r="B6126" t="str">
            <v>All Other</v>
          </cell>
          <cell r="C6126" t="str">
            <v>1100000804</v>
          </cell>
          <cell r="D6126" t="str">
            <v>Cayden</v>
          </cell>
          <cell r="E6126" t="str">
            <v>Giles</v>
          </cell>
          <cell r="F6126">
            <v>36518</v>
          </cell>
          <cell r="G6126">
            <v>11</v>
          </cell>
          <cell r="H6126" t="str">
            <v>UCP of Central Arizona</v>
          </cell>
          <cell r="I6126">
            <v>3</v>
          </cell>
          <cell r="J6126" t="str">
            <v>Home</v>
          </cell>
          <cell r="K6126">
            <v>36.6</v>
          </cell>
          <cell r="L6126">
            <v>0.25</v>
          </cell>
          <cell r="M6126">
            <v>0.25</v>
          </cell>
          <cell r="N6126">
            <v>1</v>
          </cell>
          <cell r="O6126">
            <v>0.5</v>
          </cell>
          <cell r="P6126">
            <v>2</v>
          </cell>
        </row>
        <row r="6127">
          <cell r="A6127">
            <v>18</v>
          </cell>
          <cell r="B6127" t="str">
            <v>All Other</v>
          </cell>
          <cell r="C6127" t="str">
            <v>1100000805</v>
          </cell>
          <cell r="D6127" t="str">
            <v>Braden</v>
          </cell>
          <cell r="E6127" t="str">
            <v>Griggs</v>
          </cell>
          <cell r="F6127">
            <v>37230</v>
          </cell>
          <cell r="G6127">
            <v>11</v>
          </cell>
          <cell r="H6127" t="str">
            <v>UCP of Central Arizona</v>
          </cell>
          <cell r="I6127">
            <v>3</v>
          </cell>
          <cell r="J6127" t="str">
            <v>Home</v>
          </cell>
          <cell r="K6127">
            <v>36.6</v>
          </cell>
          <cell r="P6127">
            <v>2.25</v>
          </cell>
          <cell r="R6127">
            <v>0.25</v>
          </cell>
          <cell r="S6127">
            <v>1</v>
          </cell>
          <cell r="T6127">
            <v>2.25</v>
          </cell>
          <cell r="U6127">
            <v>0.25</v>
          </cell>
          <cell r="W6127">
            <v>2.75</v>
          </cell>
          <cell r="X6127">
            <v>0.25</v>
          </cell>
          <cell r="Z6127">
            <v>1.5</v>
          </cell>
          <cell r="AA6127">
            <v>2</v>
          </cell>
          <cell r="AD6127">
            <v>0.75</v>
          </cell>
        </row>
        <row r="6128">
          <cell r="A6128">
            <v>18</v>
          </cell>
          <cell r="B6128" t="str">
            <v>All Other</v>
          </cell>
          <cell r="C6128" t="str">
            <v>1100000806</v>
          </cell>
          <cell r="D6128" t="str">
            <v>Brianna</v>
          </cell>
          <cell r="E6128" t="str">
            <v>Babendir</v>
          </cell>
          <cell r="F6128">
            <v>36428</v>
          </cell>
          <cell r="G6128">
            <v>11</v>
          </cell>
          <cell r="H6128" t="str">
            <v>UCP of Central Arizona</v>
          </cell>
          <cell r="I6128">
            <v>3</v>
          </cell>
          <cell r="J6128" t="str">
            <v>Home</v>
          </cell>
          <cell r="K6128">
            <v>36.6</v>
          </cell>
          <cell r="L6128">
            <v>0.25</v>
          </cell>
          <cell r="M6128">
            <v>0.25</v>
          </cell>
          <cell r="N6128">
            <v>1.25</v>
          </cell>
          <cell r="O6128">
            <v>0.25</v>
          </cell>
        </row>
        <row r="6129">
          <cell r="A6129">
            <v>18</v>
          </cell>
          <cell r="B6129" t="str">
            <v>All Other</v>
          </cell>
          <cell r="C6129" t="str">
            <v>1100000807</v>
          </cell>
          <cell r="D6129" t="str">
            <v>Ryan</v>
          </cell>
          <cell r="E6129" t="str">
            <v>Harris</v>
          </cell>
          <cell r="F6129">
            <v>36717</v>
          </cell>
          <cell r="G6129">
            <v>11</v>
          </cell>
          <cell r="H6129" t="str">
            <v>UCP of Central Arizona</v>
          </cell>
          <cell r="I6129">
            <v>3</v>
          </cell>
          <cell r="J6129" t="str">
            <v>Home</v>
          </cell>
          <cell r="K6129">
            <v>36.6</v>
          </cell>
          <cell r="N6129">
            <v>0.25</v>
          </cell>
          <cell r="O6129">
            <v>0.75</v>
          </cell>
          <cell r="Q6129">
            <v>0.75</v>
          </cell>
          <cell r="R6129">
            <v>0.5</v>
          </cell>
          <cell r="S6129">
            <v>0.5</v>
          </cell>
          <cell r="T6129">
            <v>1.5</v>
          </cell>
          <cell r="U6129">
            <v>0.25</v>
          </cell>
          <cell r="X6129">
            <v>2</v>
          </cell>
          <cell r="AA6129">
            <v>0.25</v>
          </cell>
        </row>
        <row r="6130">
          <cell r="A6130">
            <v>18</v>
          </cell>
          <cell r="B6130" t="str">
            <v>All Other</v>
          </cell>
          <cell r="C6130" t="str">
            <v>1100000808</v>
          </cell>
          <cell r="D6130" t="str">
            <v>Lisandro</v>
          </cell>
          <cell r="E6130" t="str">
            <v>Martinez</v>
          </cell>
          <cell r="F6130">
            <v>36441</v>
          </cell>
          <cell r="G6130">
            <v>11</v>
          </cell>
          <cell r="H6130" t="str">
            <v>UCP of Central Arizona</v>
          </cell>
          <cell r="I6130">
            <v>3</v>
          </cell>
          <cell r="J6130" t="str">
            <v>Home</v>
          </cell>
          <cell r="K6130">
            <v>36.6</v>
          </cell>
        </row>
        <row r="6131">
          <cell r="A6131">
            <v>18</v>
          </cell>
          <cell r="B6131" t="str">
            <v>All Other</v>
          </cell>
          <cell r="C6131" t="str">
            <v>1100000809</v>
          </cell>
          <cell r="D6131" t="str">
            <v>Ashley</v>
          </cell>
          <cell r="E6131" t="str">
            <v>Jones</v>
          </cell>
          <cell r="F6131">
            <v>36976</v>
          </cell>
          <cell r="G6131">
            <v>11</v>
          </cell>
          <cell r="H6131" t="str">
            <v>UCP of Central Arizona</v>
          </cell>
          <cell r="I6131">
            <v>3</v>
          </cell>
          <cell r="J6131" t="str">
            <v>Home</v>
          </cell>
          <cell r="K6131">
            <v>36.6</v>
          </cell>
          <cell r="X6131">
            <v>0.5</v>
          </cell>
          <cell r="Y6131">
            <v>0.25</v>
          </cell>
          <cell r="Z6131">
            <v>2</v>
          </cell>
          <cell r="AA6131">
            <v>0.5</v>
          </cell>
          <cell r="AC6131">
            <v>3.25</v>
          </cell>
        </row>
        <row r="6132">
          <cell r="A6132">
            <v>18</v>
          </cell>
          <cell r="B6132" t="str">
            <v>All Other</v>
          </cell>
          <cell r="C6132" t="str">
            <v>1100000811</v>
          </cell>
          <cell r="D6132" t="str">
            <v>Madelynn</v>
          </cell>
          <cell r="E6132" t="str">
            <v>Decker</v>
          </cell>
          <cell r="F6132">
            <v>36409</v>
          </cell>
          <cell r="G6132">
            <v>11</v>
          </cell>
          <cell r="H6132" t="str">
            <v>UCP of Central Arizona</v>
          </cell>
          <cell r="I6132">
            <v>3</v>
          </cell>
          <cell r="J6132" t="str">
            <v>Home</v>
          </cell>
          <cell r="K6132">
            <v>36.6</v>
          </cell>
          <cell r="L6132">
            <v>1.5</v>
          </cell>
          <cell r="M6132">
            <v>1.75</v>
          </cell>
          <cell r="N6132">
            <v>1</v>
          </cell>
        </row>
        <row r="6133">
          <cell r="A6133">
            <v>18</v>
          </cell>
          <cell r="B6133" t="str">
            <v>All Other</v>
          </cell>
          <cell r="C6133" t="str">
            <v>1100000812</v>
          </cell>
          <cell r="D6133" t="str">
            <v>Nicholas</v>
          </cell>
          <cell r="E6133" t="str">
            <v>SanRoman</v>
          </cell>
          <cell r="F6133">
            <v>36753</v>
          </cell>
          <cell r="G6133">
            <v>11</v>
          </cell>
          <cell r="H6133" t="str">
            <v>UCP of Central Arizona</v>
          </cell>
          <cell r="I6133">
            <v>3</v>
          </cell>
          <cell r="J6133" t="str">
            <v>Home</v>
          </cell>
          <cell r="K6133">
            <v>36.6</v>
          </cell>
        </row>
        <row r="6134">
          <cell r="A6134">
            <v>18</v>
          </cell>
          <cell r="B6134" t="str">
            <v>All Other</v>
          </cell>
          <cell r="C6134" t="str">
            <v>1100000813</v>
          </cell>
          <cell r="D6134" t="str">
            <v>Alexandria</v>
          </cell>
          <cell r="E6134" t="str">
            <v>Yracheta</v>
          </cell>
          <cell r="F6134">
            <v>36579</v>
          </cell>
          <cell r="G6134">
            <v>11</v>
          </cell>
          <cell r="H6134" t="str">
            <v>UCP of Central Arizona</v>
          </cell>
          <cell r="I6134">
            <v>3</v>
          </cell>
          <cell r="J6134" t="str">
            <v>Home</v>
          </cell>
          <cell r="K6134">
            <v>36.6</v>
          </cell>
          <cell r="O6134">
            <v>4.25</v>
          </cell>
          <cell r="P6134">
            <v>1.25</v>
          </cell>
          <cell r="Q6134">
            <v>2</v>
          </cell>
          <cell r="R6134">
            <v>0.5</v>
          </cell>
          <cell r="S6134">
            <v>0.25</v>
          </cell>
          <cell r="T6134">
            <v>1.75</v>
          </cell>
          <cell r="U6134">
            <v>0.5</v>
          </cell>
        </row>
        <row r="6135">
          <cell r="A6135">
            <v>18</v>
          </cell>
          <cell r="B6135" t="str">
            <v>All Other</v>
          </cell>
          <cell r="C6135" t="str">
            <v>1100000814</v>
          </cell>
          <cell r="D6135" t="str">
            <v>Jarek</v>
          </cell>
          <cell r="E6135" t="str">
            <v>Dunn</v>
          </cell>
          <cell r="F6135">
            <v>36602</v>
          </cell>
          <cell r="G6135">
            <v>11</v>
          </cell>
          <cell r="H6135" t="str">
            <v>UCP of Central Arizona</v>
          </cell>
          <cell r="I6135">
            <v>3</v>
          </cell>
          <cell r="J6135" t="str">
            <v>Home</v>
          </cell>
          <cell r="K6135">
            <v>36.6</v>
          </cell>
          <cell r="L6135">
            <v>0.25</v>
          </cell>
          <cell r="M6135">
            <v>0.25</v>
          </cell>
          <cell r="N6135">
            <v>5.75</v>
          </cell>
          <cell r="O6135">
            <v>1.5</v>
          </cell>
          <cell r="P6135">
            <v>0.25</v>
          </cell>
          <cell r="Q6135">
            <v>0.25</v>
          </cell>
          <cell r="R6135">
            <v>2.75</v>
          </cell>
          <cell r="S6135">
            <v>0.5</v>
          </cell>
          <cell r="T6135">
            <v>0.25</v>
          </cell>
        </row>
        <row r="6136">
          <cell r="A6136">
            <v>18</v>
          </cell>
          <cell r="B6136" t="str">
            <v>All Other</v>
          </cell>
          <cell r="C6136" t="str">
            <v>1100000815</v>
          </cell>
          <cell r="D6136" t="str">
            <v>Jacob</v>
          </cell>
          <cell r="E6136" t="str">
            <v>Ellis</v>
          </cell>
          <cell r="F6136">
            <v>37099</v>
          </cell>
          <cell r="G6136">
            <v>11</v>
          </cell>
          <cell r="H6136" t="str">
            <v>UCP of Central Arizona</v>
          </cell>
          <cell r="I6136">
            <v>3</v>
          </cell>
          <cell r="J6136" t="str">
            <v>Home</v>
          </cell>
          <cell r="K6136">
            <v>36.6</v>
          </cell>
          <cell r="M6136">
            <v>1</v>
          </cell>
          <cell r="N6136">
            <v>1.5</v>
          </cell>
          <cell r="P6136">
            <v>0.25</v>
          </cell>
          <cell r="Q6136">
            <v>0.25</v>
          </cell>
          <cell r="R6136">
            <v>0.25</v>
          </cell>
          <cell r="S6136">
            <v>0.5</v>
          </cell>
          <cell r="T6136">
            <v>0.75</v>
          </cell>
          <cell r="U6136">
            <v>2</v>
          </cell>
          <cell r="V6136">
            <v>0.25</v>
          </cell>
          <cell r="W6136">
            <v>2.75</v>
          </cell>
          <cell r="X6136">
            <v>0.25</v>
          </cell>
          <cell r="AB6136">
            <v>0.25</v>
          </cell>
          <cell r="AC6136">
            <v>0.5</v>
          </cell>
        </row>
        <row r="6137">
          <cell r="A6137">
            <v>18</v>
          </cell>
          <cell r="B6137" t="str">
            <v>All Other</v>
          </cell>
          <cell r="C6137" t="str">
            <v>1100000816</v>
          </cell>
          <cell r="D6137" t="str">
            <v>Nicholas</v>
          </cell>
          <cell r="E6137" t="str">
            <v>Macdissi</v>
          </cell>
          <cell r="F6137">
            <v>36537</v>
          </cell>
          <cell r="G6137">
            <v>11</v>
          </cell>
          <cell r="H6137" t="str">
            <v>UCP of Central Arizona</v>
          </cell>
          <cell r="I6137">
            <v>3</v>
          </cell>
          <cell r="J6137" t="str">
            <v>Home</v>
          </cell>
          <cell r="K6137">
            <v>36.6</v>
          </cell>
          <cell r="L6137">
            <v>1.25</v>
          </cell>
          <cell r="M6137">
            <v>0.25</v>
          </cell>
          <cell r="N6137">
            <v>4.25</v>
          </cell>
          <cell r="P6137">
            <v>1.25</v>
          </cell>
          <cell r="Q6137">
            <v>0.25</v>
          </cell>
        </row>
        <row r="6138">
          <cell r="A6138">
            <v>18</v>
          </cell>
          <cell r="B6138" t="str">
            <v>All Other</v>
          </cell>
          <cell r="C6138" t="str">
            <v>1100000817</v>
          </cell>
          <cell r="D6138" t="str">
            <v>Paige</v>
          </cell>
          <cell r="E6138" t="str">
            <v>Macdissi</v>
          </cell>
          <cell r="F6138">
            <v>36537</v>
          </cell>
          <cell r="G6138">
            <v>11</v>
          </cell>
          <cell r="H6138" t="str">
            <v>UCP of Central Arizona</v>
          </cell>
          <cell r="I6138">
            <v>3</v>
          </cell>
          <cell r="J6138" t="str">
            <v>Home</v>
          </cell>
          <cell r="K6138">
            <v>36.6</v>
          </cell>
          <cell r="L6138">
            <v>1.25</v>
          </cell>
          <cell r="M6138">
            <v>0.5</v>
          </cell>
          <cell r="N6138">
            <v>3.25</v>
          </cell>
          <cell r="P6138">
            <v>1.25</v>
          </cell>
          <cell r="Q6138">
            <v>0.25</v>
          </cell>
        </row>
        <row r="6139">
          <cell r="A6139">
            <v>18</v>
          </cell>
          <cell r="B6139" t="str">
            <v>All Other</v>
          </cell>
          <cell r="C6139" t="str">
            <v>1100000818</v>
          </cell>
          <cell r="D6139" t="str">
            <v>Mikaela</v>
          </cell>
          <cell r="E6139" t="str">
            <v>Macdissi</v>
          </cell>
          <cell r="F6139">
            <v>36537</v>
          </cell>
          <cell r="G6139">
            <v>11</v>
          </cell>
          <cell r="H6139" t="str">
            <v>UCP of Central Arizona</v>
          </cell>
          <cell r="I6139">
            <v>3</v>
          </cell>
          <cell r="J6139" t="str">
            <v>Home</v>
          </cell>
          <cell r="K6139">
            <v>36.6</v>
          </cell>
          <cell r="L6139">
            <v>1.25</v>
          </cell>
          <cell r="N6139">
            <v>3.25</v>
          </cell>
          <cell r="P6139">
            <v>1.25</v>
          </cell>
        </row>
        <row r="6140">
          <cell r="A6140">
            <v>18</v>
          </cell>
          <cell r="B6140" t="str">
            <v>All Other</v>
          </cell>
          <cell r="C6140" t="str">
            <v>1100000819</v>
          </cell>
          <cell r="D6140" t="str">
            <v>Marshelle</v>
          </cell>
          <cell r="E6140" t="str">
            <v>McDonald</v>
          </cell>
          <cell r="F6140">
            <v>36450</v>
          </cell>
          <cell r="G6140">
            <v>11</v>
          </cell>
          <cell r="H6140" t="str">
            <v>UCP of Central Arizona</v>
          </cell>
          <cell r="I6140">
            <v>3</v>
          </cell>
          <cell r="J6140" t="str">
            <v>Home</v>
          </cell>
          <cell r="K6140">
            <v>36.6</v>
          </cell>
          <cell r="M6140">
            <v>0.25</v>
          </cell>
        </row>
        <row r="6141">
          <cell r="A6141">
            <v>18</v>
          </cell>
          <cell r="B6141" t="str">
            <v>All Other</v>
          </cell>
          <cell r="C6141" t="str">
            <v>1100000820</v>
          </cell>
          <cell r="D6141" t="str">
            <v>Eduardo</v>
          </cell>
          <cell r="E6141" t="str">
            <v>Castaneda</v>
          </cell>
          <cell r="F6141">
            <v>36744</v>
          </cell>
          <cell r="G6141">
            <v>11</v>
          </cell>
          <cell r="H6141" t="str">
            <v>UCP of Central Arizona</v>
          </cell>
          <cell r="I6141">
            <v>3</v>
          </cell>
          <cell r="J6141" t="str">
            <v>Home</v>
          </cell>
          <cell r="K6141">
            <v>36.6</v>
          </cell>
          <cell r="L6141">
            <v>0.25</v>
          </cell>
          <cell r="N6141">
            <v>0.25</v>
          </cell>
          <cell r="O6141">
            <v>1.5</v>
          </cell>
          <cell r="P6141">
            <v>0.25</v>
          </cell>
          <cell r="Q6141">
            <v>0.25</v>
          </cell>
          <cell r="R6141">
            <v>0.75</v>
          </cell>
          <cell r="S6141">
            <v>0.5</v>
          </cell>
          <cell r="T6141">
            <v>0.5</v>
          </cell>
          <cell r="U6141">
            <v>1.5</v>
          </cell>
          <cell r="V6141">
            <v>1</v>
          </cell>
        </row>
        <row r="6142">
          <cell r="A6142">
            <v>18</v>
          </cell>
          <cell r="B6142" t="str">
            <v>All Other</v>
          </cell>
          <cell r="C6142" t="str">
            <v>1100000821</v>
          </cell>
          <cell r="D6142" t="str">
            <v>John</v>
          </cell>
          <cell r="E6142" t="str">
            <v>Valdez</v>
          </cell>
          <cell r="F6142">
            <v>36488</v>
          </cell>
          <cell r="G6142">
            <v>11</v>
          </cell>
          <cell r="H6142" t="str">
            <v>UCP of Central Arizona</v>
          </cell>
          <cell r="I6142">
            <v>3</v>
          </cell>
          <cell r="J6142" t="str">
            <v>Home</v>
          </cell>
          <cell r="K6142">
            <v>36.6</v>
          </cell>
        </row>
        <row r="6143">
          <cell r="A6143">
            <v>18</v>
          </cell>
          <cell r="B6143" t="str">
            <v>All Other</v>
          </cell>
          <cell r="C6143" t="str">
            <v>1100000822</v>
          </cell>
          <cell r="D6143" t="str">
            <v>Mauricio</v>
          </cell>
          <cell r="E6143" t="str">
            <v>Campos</v>
          </cell>
          <cell r="F6143">
            <v>36501</v>
          </cell>
          <cell r="G6143">
            <v>11</v>
          </cell>
          <cell r="H6143" t="str">
            <v>UCP of Central Arizona</v>
          </cell>
          <cell r="I6143">
            <v>3</v>
          </cell>
          <cell r="J6143" t="str">
            <v>Home</v>
          </cell>
          <cell r="K6143">
            <v>36.6</v>
          </cell>
          <cell r="L6143">
            <v>1</v>
          </cell>
          <cell r="M6143">
            <v>0.25</v>
          </cell>
          <cell r="N6143">
            <v>2</v>
          </cell>
          <cell r="O6143">
            <v>1.75</v>
          </cell>
          <cell r="P6143">
            <v>1</v>
          </cell>
          <cell r="Q6143">
            <v>0.5</v>
          </cell>
          <cell r="R6143">
            <v>0.25</v>
          </cell>
          <cell r="S6143">
            <v>0.25</v>
          </cell>
          <cell r="T6143">
            <v>0.25</v>
          </cell>
          <cell r="U6143">
            <v>0.25</v>
          </cell>
        </row>
        <row r="6144">
          <cell r="A6144">
            <v>18</v>
          </cell>
          <cell r="B6144" t="str">
            <v>All Other</v>
          </cell>
          <cell r="C6144" t="str">
            <v>1100000823</v>
          </cell>
          <cell r="D6144" t="str">
            <v>Yorleni</v>
          </cell>
          <cell r="E6144" t="str">
            <v>Salazar</v>
          </cell>
          <cell r="F6144">
            <v>36528</v>
          </cell>
          <cell r="G6144">
            <v>11</v>
          </cell>
          <cell r="H6144" t="str">
            <v>UCP of Central Arizona</v>
          </cell>
          <cell r="I6144">
            <v>3</v>
          </cell>
          <cell r="J6144" t="str">
            <v>Home</v>
          </cell>
          <cell r="K6144">
            <v>36.6</v>
          </cell>
          <cell r="L6144">
            <v>1.75</v>
          </cell>
          <cell r="N6144">
            <v>0.75</v>
          </cell>
          <cell r="O6144">
            <v>2</v>
          </cell>
          <cell r="P6144">
            <v>2</v>
          </cell>
          <cell r="Q6144">
            <v>0.5</v>
          </cell>
        </row>
        <row r="6145">
          <cell r="A6145">
            <v>18</v>
          </cell>
          <cell r="B6145" t="str">
            <v>All Other</v>
          </cell>
          <cell r="C6145" t="str">
            <v>1100000824</v>
          </cell>
          <cell r="D6145" t="str">
            <v>Efren</v>
          </cell>
          <cell r="E6145" t="str">
            <v>Candia-Nava</v>
          </cell>
          <cell r="F6145">
            <v>36773</v>
          </cell>
          <cell r="G6145">
            <v>11</v>
          </cell>
          <cell r="H6145" t="str">
            <v>UCP of Central Arizona</v>
          </cell>
          <cell r="I6145">
            <v>3</v>
          </cell>
          <cell r="J6145" t="str">
            <v>Home</v>
          </cell>
          <cell r="K6145">
            <v>36.6</v>
          </cell>
          <cell r="M6145">
            <v>0.25</v>
          </cell>
          <cell r="O6145">
            <v>1.75</v>
          </cell>
          <cell r="P6145">
            <v>0.25</v>
          </cell>
          <cell r="R6145">
            <v>0.25</v>
          </cell>
          <cell r="S6145">
            <v>0.25</v>
          </cell>
          <cell r="T6145">
            <v>0.5</v>
          </cell>
          <cell r="U6145">
            <v>0.25</v>
          </cell>
          <cell r="V6145">
            <v>2</v>
          </cell>
          <cell r="X6145">
            <v>0.25</v>
          </cell>
        </row>
        <row r="6146">
          <cell r="A6146">
            <v>18</v>
          </cell>
          <cell r="B6146" t="str">
            <v>All Other</v>
          </cell>
          <cell r="C6146" t="str">
            <v>1100000825</v>
          </cell>
          <cell r="D6146" t="str">
            <v>Monica</v>
          </cell>
          <cell r="E6146" t="str">
            <v>Gonzales</v>
          </cell>
          <cell r="F6146">
            <v>36518</v>
          </cell>
          <cell r="G6146">
            <v>11</v>
          </cell>
          <cell r="H6146" t="str">
            <v>UCP of Central Arizona</v>
          </cell>
          <cell r="I6146">
            <v>3</v>
          </cell>
          <cell r="J6146" t="str">
            <v>Home</v>
          </cell>
          <cell r="K6146">
            <v>36.6</v>
          </cell>
        </row>
        <row r="6147">
          <cell r="A6147">
            <v>18</v>
          </cell>
          <cell r="B6147" t="str">
            <v>All Other</v>
          </cell>
          <cell r="C6147" t="str">
            <v>1100000826</v>
          </cell>
          <cell r="D6147" t="str">
            <v>Bryce</v>
          </cell>
          <cell r="E6147" t="str">
            <v>Winbourn</v>
          </cell>
          <cell r="F6147">
            <v>37244</v>
          </cell>
          <cell r="G6147">
            <v>11</v>
          </cell>
          <cell r="H6147" t="str">
            <v>UCP of Central Arizona</v>
          </cell>
          <cell r="I6147">
            <v>3</v>
          </cell>
          <cell r="J6147" t="str">
            <v>Home</v>
          </cell>
          <cell r="K6147">
            <v>36.6</v>
          </cell>
          <cell r="AD6147">
            <v>1.25</v>
          </cell>
          <cell r="AF6147">
            <v>1.75</v>
          </cell>
          <cell r="AG6147">
            <v>1.25</v>
          </cell>
          <cell r="AI6147">
            <v>0.5</v>
          </cell>
        </row>
        <row r="6148">
          <cell r="A6148">
            <v>18</v>
          </cell>
          <cell r="B6148" t="str">
            <v>All Other</v>
          </cell>
          <cell r="C6148" t="str">
            <v>1100000827</v>
          </cell>
          <cell r="D6148" t="str">
            <v>Benjamin</v>
          </cell>
          <cell r="E6148" t="str">
            <v>Shively</v>
          </cell>
          <cell r="F6148">
            <v>36642</v>
          </cell>
          <cell r="G6148">
            <v>11</v>
          </cell>
          <cell r="H6148" t="str">
            <v>UCP of Central Arizona</v>
          </cell>
          <cell r="I6148">
            <v>3</v>
          </cell>
          <cell r="J6148" t="str">
            <v>Home</v>
          </cell>
          <cell r="K6148">
            <v>36.6</v>
          </cell>
          <cell r="M6148">
            <v>0.25</v>
          </cell>
          <cell r="N6148">
            <v>3</v>
          </cell>
          <cell r="O6148">
            <v>1</v>
          </cell>
          <cell r="P6148">
            <v>1.25</v>
          </cell>
          <cell r="Q6148">
            <v>0.75</v>
          </cell>
          <cell r="R6148">
            <v>0.5</v>
          </cell>
          <cell r="T6148">
            <v>0.25</v>
          </cell>
          <cell r="U6148">
            <v>0.25</v>
          </cell>
          <cell r="V6148">
            <v>0.25</v>
          </cell>
          <cell r="W6148">
            <v>3</v>
          </cell>
          <cell r="X6148">
            <v>0.25</v>
          </cell>
          <cell r="AA6148">
            <v>0.25</v>
          </cell>
        </row>
        <row r="6149">
          <cell r="A6149">
            <v>18</v>
          </cell>
          <cell r="B6149" t="str">
            <v>All Other</v>
          </cell>
          <cell r="C6149" t="str">
            <v>1100000828</v>
          </cell>
          <cell r="D6149" t="str">
            <v>Keagan</v>
          </cell>
          <cell r="E6149" t="str">
            <v>Schad</v>
          </cell>
          <cell r="F6149">
            <v>36356</v>
          </cell>
          <cell r="G6149">
            <v>11</v>
          </cell>
          <cell r="H6149" t="str">
            <v>UCP of Central Arizona</v>
          </cell>
          <cell r="I6149">
            <v>3</v>
          </cell>
          <cell r="J6149" t="str">
            <v>Home</v>
          </cell>
          <cell r="K6149">
            <v>36.6</v>
          </cell>
          <cell r="M6149">
            <v>0.5</v>
          </cell>
          <cell r="N6149">
            <v>1.5</v>
          </cell>
        </row>
        <row r="6150">
          <cell r="A6150">
            <v>18</v>
          </cell>
          <cell r="B6150" t="str">
            <v>All Other</v>
          </cell>
          <cell r="C6150" t="str">
            <v>1100000829</v>
          </cell>
          <cell r="D6150" t="str">
            <v>Kaitlyn</v>
          </cell>
          <cell r="E6150" t="str">
            <v>Castro</v>
          </cell>
          <cell r="F6150">
            <v>37217</v>
          </cell>
          <cell r="G6150">
            <v>11</v>
          </cell>
          <cell r="H6150" t="str">
            <v>UCP of Central Arizona</v>
          </cell>
          <cell r="I6150">
            <v>3</v>
          </cell>
          <cell r="J6150" t="str">
            <v>Home</v>
          </cell>
          <cell r="K6150">
            <v>36.6</v>
          </cell>
        </row>
        <row r="6151">
          <cell r="A6151">
            <v>18</v>
          </cell>
          <cell r="B6151" t="str">
            <v>All Other</v>
          </cell>
          <cell r="C6151" t="str">
            <v>1100000830</v>
          </cell>
          <cell r="D6151" t="str">
            <v>Daniel</v>
          </cell>
          <cell r="E6151" t="str">
            <v>Ramirez</v>
          </cell>
          <cell r="F6151">
            <v>36571</v>
          </cell>
          <cell r="G6151">
            <v>11</v>
          </cell>
          <cell r="H6151" t="str">
            <v>UCP of Central Arizona</v>
          </cell>
          <cell r="I6151">
            <v>3</v>
          </cell>
          <cell r="J6151" t="str">
            <v>Home</v>
          </cell>
          <cell r="K6151">
            <v>36.6</v>
          </cell>
          <cell r="M6151">
            <v>0.75</v>
          </cell>
          <cell r="N6151">
            <v>0.25</v>
          </cell>
          <cell r="P6151">
            <v>1.75</v>
          </cell>
          <cell r="Q6151">
            <v>0.5</v>
          </cell>
          <cell r="R6151">
            <v>0.5</v>
          </cell>
          <cell r="S6151">
            <v>0.25</v>
          </cell>
          <cell r="T6151">
            <v>0.25</v>
          </cell>
        </row>
        <row r="6152">
          <cell r="A6152">
            <v>18</v>
          </cell>
          <cell r="B6152" t="str">
            <v>All Other</v>
          </cell>
          <cell r="C6152" t="str">
            <v>1100000831</v>
          </cell>
          <cell r="D6152" t="str">
            <v>Elvis</v>
          </cell>
          <cell r="E6152" t="str">
            <v>Anderson</v>
          </cell>
          <cell r="F6152">
            <v>36381</v>
          </cell>
          <cell r="G6152">
            <v>11</v>
          </cell>
          <cell r="H6152" t="str">
            <v>UCP of Central Arizona</v>
          </cell>
          <cell r="I6152">
            <v>3</v>
          </cell>
          <cell r="J6152" t="str">
            <v>Home</v>
          </cell>
          <cell r="K6152">
            <v>36.6</v>
          </cell>
          <cell r="L6152">
            <v>0.25</v>
          </cell>
          <cell r="M6152">
            <v>1.5</v>
          </cell>
          <cell r="N6152">
            <v>1.5</v>
          </cell>
        </row>
        <row r="6153">
          <cell r="A6153">
            <v>18</v>
          </cell>
          <cell r="B6153" t="str">
            <v>All Other</v>
          </cell>
          <cell r="C6153" t="str">
            <v>1100000832</v>
          </cell>
          <cell r="D6153" t="str">
            <v>Chelsea</v>
          </cell>
          <cell r="E6153" t="str">
            <v>Gannon</v>
          </cell>
          <cell r="F6153">
            <v>37079</v>
          </cell>
          <cell r="G6153">
            <v>11</v>
          </cell>
          <cell r="H6153" t="str">
            <v>UCP of Central Arizona</v>
          </cell>
          <cell r="I6153">
            <v>3</v>
          </cell>
          <cell r="J6153" t="str">
            <v>Home</v>
          </cell>
          <cell r="K6153">
            <v>36.6</v>
          </cell>
          <cell r="AE6153">
            <v>1.5</v>
          </cell>
          <cell r="AF6153">
            <v>0.5</v>
          </cell>
          <cell r="AG6153">
            <v>0.25</v>
          </cell>
          <cell r="AH6153">
            <v>1</v>
          </cell>
          <cell r="AI6153">
            <v>7.25</v>
          </cell>
        </row>
        <row r="6154">
          <cell r="A6154">
            <v>18</v>
          </cell>
          <cell r="B6154" t="str">
            <v>All Other</v>
          </cell>
          <cell r="C6154" t="str">
            <v>1100000833</v>
          </cell>
          <cell r="D6154" t="str">
            <v>Drake</v>
          </cell>
          <cell r="E6154" t="str">
            <v>McCloud</v>
          </cell>
          <cell r="F6154">
            <v>36730</v>
          </cell>
          <cell r="G6154">
            <v>11</v>
          </cell>
          <cell r="H6154" t="str">
            <v>UCP of Central Arizona</v>
          </cell>
          <cell r="I6154">
            <v>3</v>
          </cell>
          <cell r="J6154" t="str">
            <v>Home</v>
          </cell>
          <cell r="K6154">
            <v>36.6</v>
          </cell>
          <cell r="L6154">
            <v>0.25</v>
          </cell>
          <cell r="M6154">
            <v>0.25</v>
          </cell>
          <cell r="N6154">
            <v>0.5</v>
          </cell>
          <cell r="O6154">
            <v>0.25</v>
          </cell>
          <cell r="P6154">
            <v>1.75</v>
          </cell>
          <cell r="Q6154">
            <v>0.75</v>
          </cell>
          <cell r="S6154">
            <v>0.25</v>
          </cell>
          <cell r="T6154">
            <v>1.5</v>
          </cell>
          <cell r="U6154">
            <v>1.25</v>
          </cell>
          <cell r="V6154">
            <v>0.25</v>
          </cell>
          <cell r="W6154">
            <v>2.5</v>
          </cell>
          <cell r="X6154">
            <v>0.25</v>
          </cell>
          <cell r="AA6154">
            <v>0.25</v>
          </cell>
        </row>
        <row r="6155">
          <cell r="A6155">
            <v>18</v>
          </cell>
          <cell r="B6155" t="str">
            <v>All Other</v>
          </cell>
          <cell r="C6155" t="str">
            <v>1100000834</v>
          </cell>
          <cell r="D6155" t="str">
            <v>Allison</v>
          </cell>
          <cell r="E6155" t="str">
            <v>Lancaster</v>
          </cell>
          <cell r="F6155">
            <v>36462</v>
          </cell>
          <cell r="G6155">
            <v>11</v>
          </cell>
          <cell r="H6155" t="str">
            <v>UCP of Central Arizona</v>
          </cell>
          <cell r="I6155">
            <v>3</v>
          </cell>
          <cell r="J6155" t="str">
            <v>Home</v>
          </cell>
          <cell r="K6155">
            <v>36.6</v>
          </cell>
          <cell r="L6155">
            <v>0.25</v>
          </cell>
          <cell r="M6155">
            <v>0.5</v>
          </cell>
        </row>
        <row r="6156">
          <cell r="A6156">
            <v>18</v>
          </cell>
          <cell r="B6156" t="str">
            <v>All Other</v>
          </cell>
          <cell r="C6156" t="str">
            <v>1100000835</v>
          </cell>
          <cell r="D6156" t="str">
            <v>Dylan</v>
          </cell>
          <cell r="E6156" t="str">
            <v>Hendel</v>
          </cell>
          <cell r="F6156">
            <v>36371</v>
          </cell>
          <cell r="G6156">
            <v>11</v>
          </cell>
          <cell r="H6156" t="str">
            <v>UCP of Central Arizona</v>
          </cell>
          <cell r="I6156">
            <v>3</v>
          </cell>
          <cell r="J6156" t="str">
            <v>Home</v>
          </cell>
          <cell r="K6156">
            <v>36.6</v>
          </cell>
          <cell r="M6156">
            <v>0.25</v>
          </cell>
        </row>
        <row r="6157">
          <cell r="A6157">
            <v>18</v>
          </cell>
          <cell r="B6157" t="str">
            <v>All Other</v>
          </cell>
          <cell r="C6157" t="str">
            <v>1100000836</v>
          </cell>
          <cell r="D6157" t="str">
            <v>Ricardo</v>
          </cell>
          <cell r="E6157" t="str">
            <v>Duarte</v>
          </cell>
          <cell r="F6157">
            <v>36568</v>
          </cell>
          <cell r="G6157">
            <v>11</v>
          </cell>
          <cell r="H6157" t="str">
            <v>UCP of Central Arizona</v>
          </cell>
          <cell r="I6157">
            <v>3</v>
          </cell>
          <cell r="J6157" t="str">
            <v>Home</v>
          </cell>
          <cell r="K6157">
            <v>36.6</v>
          </cell>
          <cell r="L6157">
            <v>0.5</v>
          </cell>
          <cell r="M6157">
            <v>0.5</v>
          </cell>
          <cell r="O6157">
            <v>0.25</v>
          </cell>
          <cell r="P6157">
            <v>2.25</v>
          </cell>
          <cell r="Q6157">
            <v>1.75</v>
          </cell>
          <cell r="R6157">
            <v>0.25</v>
          </cell>
        </row>
        <row r="6158">
          <cell r="A6158">
            <v>18</v>
          </cell>
          <cell r="B6158" t="str">
            <v>All Other</v>
          </cell>
          <cell r="C6158" t="str">
            <v>1100000837</v>
          </cell>
          <cell r="D6158" t="str">
            <v>Landon</v>
          </cell>
          <cell r="E6158" t="str">
            <v>Babbitt</v>
          </cell>
          <cell r="F6158">
            <v>36384</v>
          </cell>
          <cell r="G6158">
            <v>11</v>
          </cell>
          <cell r="H6158" t="str">
            <v>UCP of Central Arizona</v>
          </cell>
          <cell r="I6158">
            <v>3</v>
          </cell>
          <cell r="J6158" t="str">
            <v>Home</v>
          </cell>
          <cell r="K6158">
            <v>36.6</v>
          </cell>
          <cell r="L6158">
            <v>0.25</v>
          </cell>
          <cell r="M6158">
            <v>1.25</v>
          </cell>
          <cell r="N6158">
            <v>2</v>
          </cell>
        </row>
        <row r="6159">
          <cell r="A6159">
            <v>18</v>
          </cell>
          <cell r="B6159" t="str">
            <v>All Other</v>
          </cell>
          <cell r="C6159" t="str">
            <v>1100000838</v>
          </cell>
          <cell r="D6159" t="str">
            <v>Lauren</v>
          </cell>
          <cell r="E6159" t="str">
            <v>Williams</v>
          </cell>
          <cell r="F6159">
            <v>36776</v>
          </cell>
          <cell r="G6159">
            <v>11</v>
          </cell>
          <cell r="H6159" t="str">
            <v>UCP of Central Arizona</v>
          </cell>
          <cell r="I6159">
            <v>3</v>
          </cell>
          <cell r="J6159" t="str">
            <v>Home</v>
          </cell>
          <cell r="K6159">
            <v>36.6</v>
          </cell>
          <cell r="M6159">
            <v>0.25</v>
          </cell>
          <cell r="N6159">
            <v>0.25</v>
          </cell>
          <cell r="P6159">
            <v>1.5</v>
          </cell>
          <cell r="Q6159">
            <v>0.5</v>
          </cell>
          <cell r="R6159">
            <v>1.75</v>
          </cell>
          <cell r="S6159">
            <v>1.25</v>
          </cell>
          <cell r="T6159">
            <v>1</v>
          </cell>
          <cell r="U6159">
            <v>1.75</v>
          </cell>
          <cell r="V6159">
            <v>1.5</v>
          </cell>
          <cell r="X6159">
            <v>0.5</v>
          </cell>
        </row>
        <row r="6160">
          <cell r="A6160">
            <v>18</v>
          </cell>
          <cell r="B6160" t="str">
            <v>All Other</v>
          </cell>
          <cell r="C6160" t="str">
            <v>1100000839</v>
          </cell>
          <cell r="D6160" t="str">
            <v>Justin</v>
          </cell>
          <cell r="E6160" t="str">
            <v>Barz</v>
          </cell>
          <cell r="F6160">
            <v>36596</v>
          </cell>
          <cell r="G6160">
            <v>11</v>
          </cell>
          <cell r="H6160" t="str">
            <v>UCP of Central Arizona</v>
          </cell>
          <cell r="I6160">
            <v>3</v>
          </cell>
          <cell r="J6160" t="str">
            <v>Home</v>
          </cell>
          <cell r="K6160">
            <v>36.6</v>
          </cell>
          <cell r="L6160">
            <v>0.25</v>
          </cell>
          <cell r="M6160">
            <v>0.5</v>
          </cell>
          <cell r="N6160">
            <v>0.75</v>
          </cell>
          <cell r="O6160">
            <v>0.5</v>
          </cell>
          <cell r="P6160">
            <v>2</v>
          </cell>
          <cell r="Q6160">
            <v>0.25</v>
          </cell>
          <cell r="R6160">
            <v>2</v>
          </cell>
          <cell r="S6160">
            <v>0.25</v>
          </cell>
          <cell r="U6160">
            <v>0.25</v>
          </cell>
          <cell r="V6160">
            <v>0.5</v>
          </cell>
          <cell r="W6160">
            <v>1.5</v>
          </cell>
        </row>
        <row r="6161">
          <cell r="A6161">
            <v>18</v>
          </cell>
          <cell r="B6161" t="str">
            <v>All Other</v>
          </cell>
          <cell r="C6161" t="str">
            <v>1100000840</v>
          </cell>
          <cell r="D6161" t="str">
            <v>Benjamin</v>
          </cell>
          <cell r="E6161" t="str">
            <v>Hammons</v>
          </cell>
          <cell r="F6161">
            <v>36395</v>
          </cell>
          <cell r="G6161">
            <v>11</v>
          </cell>
          <cell r="H6161" t="str">
            <v>UCP of Central Arizona</v>
          </cell>
          <cell r="I6161">
            <v>3</v>
          </cell>
          <cell r="J6161" t="str">
            <v>Home</v>
          </cell>
          <cell r="K6161">
            <v>36.6</v>
          </cell>
          <cell r="L6161">
            <v>0.25</v>
          </cell>
          <cell r="M6161">
            <v>0.25</v>
          </cell>
          <cell r="N6161">
            <v>0.25</v>
          </cell>
        </row>
        <row r="6162">
          <cell r="A6162">
            <v>18</v>
          </cell>
          <cell r="B6162" t="str">
            <v>All Other</v>
          </cell>
          <cell r="C6162" t="str">
            <v>1100000841</v>
          </cell>
          <cell r="D6162" t="str">
            <v>Gabriel</v>
          </cell>
          <cell r="E6162" t="str">
            <v>Ruiz</v>
          </cell>
          <cell r="F6162">
            <v>36366</v>
          </cell>
          <cell r="G6162">
            <v>11</v>
          </cell>
          <cell r="H6162" t="str">
            <v>UCP of Central Arizona</v>
          </cell>
          <cell r="I6162">
            <v>3</v>
          </cell>
          <cell r="J6162" t="str">
            <v>Home</v>
          </cell>
          <cell r="K6162">
            <v>36.6</v>
          </cell>
          <cell r="L6162">
            <v>1.5</v>
          </cell>
        </row>
        <row r="6163">
          <cell r="A6163">
            <v>18</v>
          </cell>
          <cell r="B6163" t="str">
            <v>All Other</v>
          </cell>
          <cell r="C6163" t="str">
            <v>1100000842</v>
          </cell>
          <cell r="D6163" t="str">
            <v>Jacob</v>
          </cell>
          <cell r="E6163" t="str">
            <v>Ybarra</v>
          </cell>
          <cell r="F6163">
            <v>36368</v>
          </cell>
          <cell r="G6163">
            <v>11</v>
          </cell>
          <cell r="H6163" t="str">
            <v>UCP of Central Arizona</v>
          </cell>
          <cell r="I6163">
            <v>3</v>
          </cell>
          <cell r="J6163" t="str">
            <v>Home</v>
          </cell>
          <cell r="K6163">
            <v>36.6</v>
          </cell>
          <cell r="L6163">
            <v>0.25</v>
          </cell>
        </row>
        <row r="6164">
          <cell r="A6164">
            <v>18</v>
          </cell>
          <cell r="B6164" t="str">
            <v>All Other</v>
          </cell>
          <cell r="C6164" t="str">
            <v>1100000843</v>
          </cell>
          <cell r="D6164" t="str">
            <v>Sean</v>
          </cell>
          <cell r="E6164" t="str">
            <v>Douglas</v>
          </cell>
          <cell r="F6164">
            <v>36467</v>
          </cell>
          <cell r="G6164">
            <v>11</v>
          </cell>
          <cell r="H6164" t="str">
            <v>UCP of Central Arizona</v>
          </cell>
          <cell r="I6164">
            <v>3</v>
          </cell>
          <cell r="J6164" t="str">
            <v>Home</v>
          </cell>
          <cell r="K6164">
            <v>36.6</v>
          </cell>
          <cell r="L6164">
            <v>1</v>
          </cell>
          <cell r="M6164">
            <v>0.25</v>
          </cell>
          <cell r="N6164">
            <v>0.75</v>
          </cell>
          <cell r="O6164">
            <v>1.5</v>
          </cell>
          <cell r="R6164">
            <v>0.25</v>
          </cell>
        </row>
        <row r="6165">
          <cell r="A6165">
            <v>18</v>
          </cell>
          <cell r="B6165" t="str">
            <v>All Other</v>
          </cell>
          <cell r="C6165" t="str">
            <v>1100000844</v>
          </cell>
          <cell r="D6165" t="str">
            <v>Jayda</v>
          </cell>
          <cell r="E6165" t="str">
            <v>Osborne</v>
          </cell>
          <cell r="F6165">
            <v>36696</v>
          </cell>
          <cell r="G6165">
            <v>11</v>
          </cell>
          <cell r="H6165" t="str">
            <v>UCP of Central Arizona</v>
          </cell>
          <cell r="I6165">
            <v>3</v>
          </cell>
          <cell r="J6165" t="str">
            <v>Home</v>
          </cell>
          <cell r="K6165">
            <v>36.6</v>
          </cell>
          <cell r="L6165">
            <v>0.25</v>
          </cell>
          <cell r="N6165">
            <v>4.5</v>
          </cell>
          <cell r="Q6165">
            <v>1</v>
          </cell>
          <cell r="S6165">
            <v>2</v>
          </cell>
          <cell r="U6165">
            <v>0.25</v>
          </cell>
          <cell r="V6165">
            <v>0.25</v>
          </cell>
          <cell r="AA6165">
            <v>0.25</v>
          </cell>
        </row>
        <row r="6166">
          <cell r="A6166">
            <v>18</v>
          </cell>
          <cell r="B6166" t="str">
            <v>All Other</v>
          </cell>
          <cell r="C6166" t="str">
            <v>1100000845</v>
          </cell>
          <cell r="D6166" t="str">
            <v>Jack</v>
          </cell>
          <cell r="E6166" t="str">
            <v>Reed</v>
          </cell>
          <cell r="F6166">
            <v>36617</v>
          </cell>
          <cell r="G6166">
            <v>11</v>
          </cell>
          <cell r="H6166" t="str">
            <v>UCP of Central Arizona</v>
          </cell>
          <cell r="I6166">
            <v>3</v>
          </cell>
          <cell r="J6166" t="str">
            <v>Home</v>
          </cell>
          <cell r="K6166">
            <v>36.6</v>
          </cell>
          <cell r="M6166">
            <v>0.25</v>
          </cell>
          <cell r="O6166">
            <v>0.75</v>
          </cell>
          <cell r="P6166">
            <v>2.25</v>
          </cell>
          <cell r="S6166">
            <v>0.5</v>
          </cell>
        </row>
        <row r="6167">
          <cell r="A6167">
            <v>18</v>
          </cell>
          <cell r="B6167" t="str">
            <v>All Other</v>
          </cell>
          <cell r="C6167" t="str">
            <v>1100000846</v>
          </cell>
          <cell r="D6167" t="str">
            <v>Douglas</v>
          </cell>
          <cell r="E6167" t="str">
            <v>Olmstead</v>
          </cell>
          <cell r="F6167">
            <v>36445</v>
          </cell>
          <cell r="G6167">
            <v>11</v>
          </cell>
          <cell r="H6167" t="str">
            <v>UCP of Central Arizona</v>
          </cell>
          <cell r="I6167">
            <v>3</v>
          </cell>
          <cell r="J6167" t="str">
            <v>Home</v>
          </cell>
          <cell r="K6167">
            <v>36.6</v>
          </cell>
          <cell r="L6167">
            <v>0.25</v>
          </cell>
          <cell r="M6167">
            <v>0.25</v>
          </cell>
        </row>
        <row r="6168">
          <cell r="A6168">
            <v>18</v>
          </cell>
          <cell r="B6168" t="str">
            <v>All Other</v>
          </cell>
          <cell r="C6168" t="str">
            <v>1100000847</v>
          </cell>
          <cell r="D6168" t="str">
            <v>Jenna</v>
          </cell>
          <cell r="E6168" t="str">
            <v>Dykes</v>
          </cell>
          <cell r="F6168">
            <v>36491</v>
          </cell>
          <cell r="G6168">
            <v>11</v>
          </cell>
          <cell r="H6168" t="str">
            <v>UCP of Central Arizona</v>
          </cell>
          <cell r="I6168">
            <v>3</v>
          </cell>
          <cell r="J6168" t="str">
            <v>Home</v>
          </cell>
          <cell r="K6168">
            <v>36.6</v>
          </cell>
          <cell r="L6168">
            <v>2.75</v>
          </cell>
          <cell r="M6168">
            <v>0.25</v>
          </cell>
          <cell r="N6168">
            <v>4.25</v>
          </cell>
          <cell r="Q6168">
            <v>0.25</v>
          </cell>
        </row>
        <row r="6169">
          <cell r="A6169">
            <v>18</v>
          </cell>
          <cell r="B6169" t="str">
            <v>All Other</v>
          </cell>
          <cell r="C6169" t="str">
            <v>1100000848</v>
          </cell>
          <cell r="D6169" t="str">
            <v>Cameron</v>
          </cell>
          <cell r="E6169" t="str">
            <v>Shatto</v>
          </cell>
          <cell r="F6169">
            <v>36447</v>
          </cell>
          <cell r="G6169">
            <v>11</v>
          </cell>
          <cell r="H6169" t="str">
            <v>UCP of Central Arizona</v>
          </cell>
          <cell r="I6169">
            <v>3</v>
          </cell>
          <cell r="J6169" t="str">
            <v>Home</v>
          </cell>
          <cell r="K6169">
            <v>36.6</v>
          </cell>
          <cell r="L6169">
            <v>0.25</v>
          </cell>
          <cell r="M6169">
            <v>0.25</v>
          </cell>
        </row>
        <row r="6170">
          <cell r="A6170">
            <v>18</v>
          </cell>
          <cell r="B6170" t="str">
            <v>All Other</v>
          </cell>
          <cell r="C6170" t="str">
            <v>1100000849</v>
          </cell>
          <cell r="D6170" t="str">
            <v>Leo</v>
          </cell>
          <cell r="E6170" t="str">
            <v>Casillas</v>
          </cell>
          <cell r="F6170">
            <v>36295</v>
          </cell>
          <cell r="G6170">
            <v>11</v>
          </cell>
          <cell r="H6170" t="str">
            <v>UCP of Central Arizona</v>
          </cell>
          <cell r="I6170">
            <v>3</v>
          </cell>
          <cell r="J6170" t="str">
            <v>Home</v>
          </cell>
          <cell r="K6170">
            <v>36.6</v>
          </cell>
          <cell r="L6170">
            <v>0.75</v>
          </cell>
          <cell r="M6170">
            <v>1</v>
          </cell>
          <cell r="N6170">
            <v>0.25</v>
          </cell>
        </row>
        <row r="6171">
          <cell r="A6171">
            <v>18</v>
          </cell>
          <cell r="B6171" t="str">
            <v>All Other</v>
          </cell>
          <cell r="C6171" t="str">
            <v>1100000850</v>
          </cell>
          <cell r="D6171" t="str">
            <v>Nicholas</v>
          </cell>
          <cell r="E6171" t="str">
            <v>Burke</v>
          </cell>
          <cell r="F6171">
            <v>36640</v>
          </cell>
          <cell r="G6171">
            <v>11</v>
          </cell>
          <cell r="H6171" t="str">
            <v>UCP of Central Arizona</v>
          </cell>
          <cell r="I6171">
            <v>3</v>
          </cell>
          <cell r="J6171" t="str">
            <v>Home</v>
          </cell>
          <cell r="K6171">
            <v>36.6</v>
          </cell>
          <cell r="L6171">
            <v>0.25</v>
          </cell>
          <cell r="M6171">
            <v>0.25</v>
          </cell>
          <cell r="N6171">
            <v>0.25</v>
          </cell>
          <cell r="O6171">
            <v>0.25</v>
          </cell>
          <cell r="P6171">
            <v>1.75</v>
          </cell>
          <cell r="R6171">
            <v>0.25</v>
          </cell>
          <cell r="S6171">
            <v>0.25</v>
          </cell>
        </row>
        <row r="6172">
          <cell r="A6172">
            <v>18</v>
          </cell>
          <cell r="B6172" t="str">
            <v>All Other</v>
          </cell>
          <cell r="C6172" t="str">
            <v>1100000851</v>
          </cell>
          <cell r="D6172" t="str">
            <v>Sean</v>
          </cell>
          <cell r="E6172" t="str">
            <v>Alexander</v>
          </cell>
          <cell r="F6172">
            <v>36704</v>
          </cell>
          <cell r="G6172">
            <v>11</v>
          </cell>
          <cell r="H6172" t="str">
            <v>UCP of Central Arizona</v>
          </cell>
          <cell r="I6172">
            <v>3</v>
          </cell>
          <cell r="J6172" t="str">
            <v>Home</v>
          </cell>
          <cell r="K6172">
            <v>36.6</v>
          </cell>
          <cell r="L6172">
            <v>0.25</v>
          </cell>
          <cell r="P6172">
            <v>2</v>
          </cell>
          <cell r="Q6172">
            <v>0.5</v>
          </cell>
          <cell r="T6172">
            <v>0.25</v>
          </cell>
          <cell r="U6172">
            <v>0.5</v>
          </cell>
        </row>
        <row r="6173">
          <cell r="A6173">
            <v>18</v>
          </cell>
          <cell r="B6173" t="str">
            <v>All Other</v>
          </cell>
          <cell r="C6173" t="str">
            <v>1100000852</v>
          </cell>
          <cell r="D6173" t="str">
            <v>Ian</v>
          </cell>
          <cell r="E6173" t="str">
            <v>Alexander</v>
          </cell>
          <cell r="F6173">
            <v>36704</v>
          </cell>
          <cell r="G6173">
            <v>11</v>
          </cell>
          <cell r="H6173" t="str">
            <v>UCP of Central Arizona</v>
          </cell>
          <cell r="I6173">
            <v>3</v>
          </cell>
          <cell r="J6173" t="str">
            <v>Home</v>
          </cell>
          <cell r="K6173">
            <v>36.6</v>
          </cell>
          <cell r="L6173">
            <v>0.25</v>
          </cell>
          <cell r="P6173">
            <v>2</v>
          </cell>
          <cell r="Q6173">
            <v>0.5</v>
          </cell>
          <cell r="R6173">
            <v>0.5</v>
          </cell>
          <cell r="T6173">
            <v>0.75</v>
          </cell>
          <cell r="U6173">
            <v>0.5</v>
          </cell>
          <cell r="W6173">
            <v>1.5</v>
          </cell>
        </row>
        <row r="6174">
          <cell r="A6174">
            <v>18</v>
          </cell>
          <cell r="B6174" t="str">
            <v>All Other</v>
          </cell>
          <cell r="C6174" t="str">
            <v>1100000853</v>
          </cell>
          <cell r="D6174" t="str">
            <v>Karissa</v>
          </cell>
          <cell r="E6174" t="str">
            <v>Hoffman</v>
          </cell>
          <cell r="F6174">
            <v>36452</v>
          </cell>
          <cell r="G6174">
            <v>11</v>
          </cell>
          <cell r="H6174" t="str">
            <v>UCP of Central Arizona</v>
          </cell>
          <cell r="I6174">
            <v>3</v>
          </cell>
          <cell r="J6174" t="str">
            <v>Home</v>
          </cell>
          <cell r="K6174">
            <v>36.6</v>
          </cell>
          <cell r="L6174">
            <v>0.5</v>
          </cell>
          <cell r="M6174">
            <v>1.25</v>
          </cell>
          <cell r="N6174">
            <v>2.25</v>
          </cell>
          <cell r="P6174">
            <v>0.25</v>
          </cell>
        </row>
        <row r="6175">
          <cell r="A6175">
            <v>18</v>
          </cell>
          <cell r="B6175" t="str">
            <v>All Other</v>
          </cell>
          <cell r="C6175" t="str">
            <v>1100000854</v>
          </cell>
          <cell r="D6175" t="str">
            <v>Braven</v>
          </cell>
          <cell r="E6175" t="str">
            <v>Fisher</v>
          </cell>
          <cell r="F6175">
            <v>36574</v>
          </cell>
          <cell r="G6175">
            <v>11</v>
          </cell>
          <cell r="H6175" t="str">
            <v>UCP of Central Arizona</v>
          </cell>
          <cell r="I6175">
            <v>3</v>
          </cell>
          <cell r="J6175" t="str">
            <v>Home</v>
          </cell>
          <cell r="K6175">
            <v>36.6</v>
          </cell>
          <cell r="M6175">
            <v>1.5</v>
          </cell>
          <cell r="O6175">
            <v>0.75</v>
          </cell>
          <cell r="Q6175">
            <v>1.75</v>
          </cell>
          <cell r="S6175">
            <v>2.5</v>
          </cell>
          <cell r="T6175">
            <v>0.5</v>
          </cell>
        </row>
        <row r="6176">
          <cell r="A6176">
            <v>18</v>
          </cell>
          <cell r="B6176" t="str">
            <v>All Other</v>
          </cell>
          <cell r="C6176" t="str">
            <v>1100000855</v>
          </cell>
          <cell r="D6176" t="str">
            <v>Jarrett</v>
          </cell>
          <cell r="E6176" t="str">
            <v>Wolfe</v>
          </cell>
          <cell r="F6176">
            <v>36442</v>
          </cell>
          <cell r="G6176">
            <v>11</v>
          </cell>
          <cell r="H6176" t="str">
            <v>UCP of Central Arizona</v>
          </cell>
          <cell r="I6176">
            <v>3</v>
          </cell>
          <cell r="J6176" t="str">
            <v>Home</v>
          </cell>
          <cell r="K6176">
            <v>36.6</v>
          </cell>
          <cell r="M6176">
            <v>0.25</v>
          </cell>
          <cell r="N6176">
            <v>0.25</v>
          </cell>
        </row>
        <row r="6177">
          <cell r="A6177">
            <v>18</v>
          </cell>
          <cell r="B6177" t="str">
            <v>All Other</v>
          </cell>
          <cell r="C6177" t="str">
            <v>1100000856</v>
          </cell>
          <cell r="D6177" t="str">
            <v>Jake</v>
          </cell>
          <cell r="E6177" t="str">
            <v>Wolfe</v>
          </cell>
          <cell r="F6177">
            <v>36442</v>
          </cell>
          <cell r="G6177">
            <v>11</v>
          </cell>
          <cell r="H6177" t="str">
            <v>UCP of Central Arizona</v>
          </cell>
          <cell r="I6177">
            <v>3</v>
          </cell>
          <cell r="J6177" t="str">
            <v>Home</v>
          </cell>
          <cell r="K6177">
            <v>36.6</v>
          </cell>
          <cell r="M6177">
            <v>0.25</v>
          </cell>
          <cell r="N6177">
            <v>0.25</v>
          </cell>
        </row>
        <row r="6178">
          <cell r="A6178">
            <v>18</v>
          </cell>
          <cell r="B6178" t="str">
            <v>All Other</v>
          </cell>
          <cell r="C6178" t="str">
            <v>1100000857</v>
          </cell>
          <cell r="D6178" t="str">
            <v>Kristen</v>
          </cell>
          <cell r="E6178" t="str">
            <v>Newman-Silva</v>
          </cell>
          <cell r="F6178">
            <v>36766</v>
          </cell>
          <cell r="G6178">
            <v>11</v>
          </cell>
          <cell r="H6178" t="str">
            <v>UCP of Central Arizona</v>
          </cell>
          <cell r="I6178">
            <v>3</v>
          </cell>
          <cell r="J6178" t="str">
            <v>Home</v>
          </cell>
          <cell r="K6178">
            <v>36.6</v>
          </cell>
          <cell r="L6178">
            <v>0.25</v>
          </cell>
          <cell r="M6178">
            <v>0.25</v>
          </cell>
          <cell r="N6178">
            <v>0.25</v>
          </cell>
          <cell r="O6178">
            <v>0.5</v>
          </cell>
          <cell r="P6178">
            <v>0.5</v>
          </cell>
          <cell r="Q6178">
            <v>3</v>
          </cell>
          <cell r="R6178">
            <v>3.5</v>
          </cell>
          <cell r="S6178">
            <v>0.75</v>
          </cell>
          <cell r="U6178">
            <v>0.5</v>
          </cell>
          <cell r="V6178">
            <v>0.5</v>
          </cell>
          <cell r="X6178">
            <v>0.5</v>
          </cell>
        </row>
        <row r="6179">
          <cell r="A6179">
            <v>18</v>
          </cell>
          <cell r="B6179" t="str">
            <v>All Other</v>
          </cell>
          <cell r="C6179" t="str">
            <v>1100000858</v>
          </cell>
          <cell r="D6179" t="str">
            <v>Ryan</v>
          </cell>
          <cell r="E6179" t="str">
            <v>Day</v>
          </cell>
          <cell r="F6179">
            <v>36460</v>
          </cell>
          <cell r="G6179">
            <v>11</v>
          </cell>
          <cell r="H6179" t="str">
            <v>UCP of Central Arizona</v>
          </cell>
          <cell r="I6179">
            <v>3</v>
          </cell>
          <cell r="J6179" t="str">
            <v>Home</v>
          </cell>
          <cell r="K6179">
            <v>36.6</v>
          </cell>
          <cell r="M6179">
            <v>0.5</v>
          </cell>
          <cell r="N6179">
            <v>1</v>
          </cell>
          <cell r="P6179">
            <v>0.5</v>
          </cell>
        </row>
        <row r="6180">
          <cell r="A6180">
            <v>18</v>
          </cell>
          <cell r="B6180" t="str">
            <v>All Other</v>
          </cell>
          <cell r="C6180" t="str">
            <v>1100000859</v>
          </cell>
          <cell r="D6180" t="str">
            <v>Clare</v>
          </cell>
          <cell r="E6180" t="str">
            <v>Dement</v>
          </cell>
          <cell r="F6180">
            <v>36500</v>
          </cell>
          <cell r="G6180">
            <v>11</v>
          </cell>
          <cell r="H6180" t="str">
            <v>UCP of Central Arizona</v>
          </cell>
          <cell r="I6180">
            <v>3</v>
          </cell>
          <cell r="J6180" t="str">
            <v>Home</v>
          </cell>
          <cell r="K6180">
            <v>36.6</v>
          </cell>
          <cell r="L6180">
            <v>0.5</v>
          </cell>
        </row>
        <row r="6181">
          <cell r="A6181">
            <v>18</v>
          </cell>
          <cell r="B6181" t="str">
            <v>All Other</v>
          </cell>
          <cell r="C6181" t="str">
            <v>1100000860</v>
          </cell>
          <cell r="D6181" t="str">
            <v>Victoria</v>
          </cell>
          <cell r="E6181" t="str">
            <v>Lugo-Cota</v>
          </cell>
          <cell r="F6181">
            <v>37148</v>
          </cell>
          <cell r="G6181">
            <v>11</v>
          </cell>
          <cell r="H6181" t="str">
            <v>UCP of Central Arizona</v>
          </cell>
          <cell r="I6181">
            <v>3</v>
          </cell>
          <cell r="J6181" t="str">
            <v>Home</v>
          </cell>
          <cell r="K6181">
            <v>36.6</v>
          </cell>
          <cell r="L6181">
            <v>0.25</v>
          </cell>
          <cell r="M6181">
            <v>1.75</v>
          </cell>
          <cell r="N6181">
            <v>0.5</v>
          </cell>
          <cell r="O6181">
            <v>0.5</v>
          </cell>
          <cell r="P6181">
            <v>0.25</v>
          </cell>
          <cell r="Q6181">
            <v>0.25</v>
          </cell>
          <cell r="R6181">
            <v>0.5</v>
          </cell>
          <cell r="S6181">
            <v>0.5</v>
          </cell>
          <cell r="T6181">
            <v>0.25</v>
          </cell>
          <cell r="U6181">
            <v>0.5</v>
          </cell>
          <cell r="V6181">
            <v>0.75</v>
          </cell>
          <cell r="X6181">
            <v>3.25</v>
          </cell>
          <cell r="Y6181">
            <v>0.5</v>
          </cell>
          <cell r="Z6181">
            <v>1.75</v>
          </cell>
          <cell r="AF6181">
            <v>2</v>
          </cell>
          <cell r="AG6181">
            <v>0.5</v>
          </cell>
        </row>
        <row r="6182">
          <cell r="A6182">
            <v>18</v>
          </cell>
          <cell r="B6182" t="str">
            <v>All Other</v>
          </cell>
          <cell r="C6182" t="str">
            <v>1100000861</v>
          </cell>
          <cell r="D6182" t="str">
            <v>Sidni</v>
          </cell>
          <cell r="E6182" t="str">
            <v>Dawson</v>
          </cell>
          <cell r="F6182">
            <v>36532</v>
          </cell>
          <cell r="G6182">
            <v>11</v>
          </cell>
          <cell r="H6182" t="str">
            <v>UCP of Central Arizona</v>
          </cell>
          <cell r="I6182">
            <v>3</v>
          </cell>
          <cell r="J6182" t="str">
            <v>Home</v>
          </cell>
          <cell r="K6182">
            <v>36.6</v>
          </cell>
          <cell r="L6182">
            <v>3.25</v>
          </cell>
          <cell r="M6182">
            <v>0.25</v>
          </cell>
          <cell r="N6182">
            <v>4.25</v>
          </cell>
          <cell r="Q6182">
            <v>0.75</v>
          </cell>
          <cell r="R6182">
            <v>0.25</v>
          </cell>
        </row>
        <row r="6183">
          <cell r="A6183">
            <v>18</v>
          </cell>
          <cell r="B6183" t="str">
            <v>All Other</v>
          </cell>
          <cell r="C6183" t="str">
            <v>1100000862</v>
          </cell>
          <cell r="D6183" t="str">
            <v>Sterling</v>
          </cell>
          <cell r="E6183" t="str">
            <v>Hatch</v>
          </cell>
          <cell r="F6183">
            <v>36783</v>
          </cell>
          <cell r="G6183">
            <v>11</v>
          </cell>
          <cell r="H6183" t="str">
            <v>UCP of Central Arizona</v>
          </cell>
          <cell r="I6183">
            <v>3</v>
          </cell>
          <cell r="J6183" t="str">
            <v>Home</v>
          </cell>
          <cell r="K6183">
            <v>36.6</v>
          </cell>
          <cell r="L6183">
            <v>2.25</v>
          </cell>
          <cell r="M6183">
            <v>0.25</v>
          </cell>
          <cell r="N6183">
            <v>0.25</v>
          </cell>
          <cell r="O6183">
            <v>0.25</v>
          </cell>
          <cell r="P6183">
            <v>0.25</v>
          </cell>
          <cell r="R6183">
            <v>0.5</v>
          </cell>
          <cell r="S6183">
            <v>2</v>
          </cell>
          <cell r="X6183">
            <v>0.5</v>
          </cell>
        </row>
        <row r="6184">
          <cell r="A6184">
            <v>18</v>
          </cell>
          <cell r="B6184" t="str">
            <v>All Other</v>
          </cell>
          <cell r="C6184" t="str">
            <v>1100000863</v>
          </cell>
          <cell r="D6184" t="str">
            <v>Kaela</v>
          </cell>
          <cell r="E6184" t="str">
            <v>Skabelund</v>
          </cell>
          <cell r="F6184">
            <v>36949</v>
          </cell>
          <cell r="G6184">
            <v>11</v>
          </cell>
          <cell r="H6184" t="str">
            <v>UCP of Central Arizona</v>
          </cell>
          <cell r="I6184">
            <v>3</v>
          </cell>
          <cell r="J6184" t="str">
            <v>Home</v>
          </cell>
          <cell r="K6184">
            <v>36.6</v>
          </cell>
          <cell r="L6184">
            <v>0.25</v>
          </cell>
          <cell r="N6184">
            <v>0.25</v>
          </cell>
          <cell r="O6184">
            <v>0.25</v>
          </cell>
          <cell r="P6184">
            <v>0.25</v>
          </cell>
          <cell r="Q6184">
            <v>1.75</v>
          </cell>
          <cell r="R6184">
            <v>0.75</v>
          </cell>
          <cell r="S6184">
            <v>0.5</v>
          </cell>
          <cell r="W6184">
            <v>1.5</v>
          </cell>
          <cell r="X6184">
            <v>0.25</v>
          </cell>
          <cell r="Z6184">
            <v>0.25</v>
          </cell>
          <cell r="AA6184">
            <v>0.75</v>
          </cell>
          <cell r="AC6184">
            <v>1.25</v>
          </cell>
        </row>
        <row r="6185">
          <cell r="A6185">
            <v>18</v>
          </cell>
          <cell r="B6185" t="str">
            <v>All Other</v>
          </cell>
          <cell r="C6185" t="str">
            <v>1100000864</v>
          </cell>
          <cell r="D6185" t="str">
            <v>Jacob</v>
          </cell>
          <cell r="E6185" t="str">
            <v>Spear</v>
          </cell>
          <cell r="F6185">
            <v>36620</v>
          </cell>
          <cell r="G6185">
            <v>11</v>
          </cell>
          <cell r="H6185" t="str">
            <v>UCP of Central Arizona</v>
          </cell>
          <cell r="I6185">
            <v>3</v>
          </cell>
          <cell r="J6185" t="str">
            <v>Home</v>
          </cell>
          <cell r="K6185">
            <v>36.6</v>
          </cell>
          <cell r="L6185">
            <v>1.75</v>
          </cell>
          <cell r="M6185">
            <v>0.25</v>
          </cell>
          <cell r="N6185">
            <v>1.25</v>
          </cell>
          <cell r="O6185">
            <v>0.5</v>
          </cell>
          <cell r="P6185">
            <v>0.25</v>
          </cell>
          <cell r="R6185">
            <v>1.75</v>
          </cell>
          <cell r="S6185">
            <v>0.25</v>
          </cell>
        </row>
        <row r="6186">
          <cell r="A6186">
            <v>18</v>
          </cell>
          <cell r="B6186" t="str">
            <v>All Other</v>
          </cell>
          <cell r="C6186" t="str">
            <v>1100000865</v>
          </cell>
          <cell r="D6186" t="str">
            <v>David</v>
          </cell>
          <cell r="E6186" t="str">
            <v>Wolffis</v>
          </cell>
          <cell r="F6186">
            <v>36507</v>
          </cell>
          <cell r="G6186">
            <v>11</v>
          </cell>
          <cell r="H6186" t="str">
            <v>UCP of Central Arizona</v>
          </cell>
          <cell r="I6186">
            <v>3</v>
          </cell>
          <cell r="J6186" t="str">
            <v>Home</v>
          </cell>
          <cell r="K6186">
            <v>36.6</v>
          </cell>
          <cell r="L6186">
            <v>2.5</v>
          </cell>
          <cell r="M6186">
            <v>0.25</v>
          </cell>
          <cell r="N6186">
            <v>2.5</v>
          </cell>
          <cell r="O6186">
            <v>1.25</v>
          </cell>
          <cell r="P6186">
            <v>0.25</v>
          </cell>
        </row>
        <row r="6187">
          <cell r="A6187">
            <v>18</v>
          </cell>
          <cell r="B6187" t="str">
            <v>All Other</v>
          </cell>
          <cell r="C6187" t="str">
            <v>1100000866</v>
          </cell>
          <cell r="D6187" t="str">
            <v>Austin</v>
          </cell>
          <cell r="E6187" t="str">
            <v>Boyer</v>
          </cell>
          <cell r="F6187">
            <v>37280</v>
          </cell>
          <cell r="G6187">
            <v>11</v>
          </cell>
          <cell r="H6187" t="str">
            <v>UCP of Central Arizona</v>
          </cell>
          <cell r="I6187">
            <v>3</v>
          </cell>
          <cell r="J6187" t="str">
            <v>Home</v>
          </cell>
          <cell r="K6187">
            <v>36.6</v>
          </cell>
          <cell r="L6187">
            <v>2.5</v>
          </cell>
          <cell r="M6187">
            <v>0.25</v>
          </cell>
          <cell r="N6187">
            <v>2.5</v>
          </cell>
          <cell r="O6187">
            <v>0.25</v>
          </cell>
          <cell r="P6187">
            <v>0.25</v>
          </cell>
          <cell r="R6187">
            <v>0.25</v>
          </cell>
          <cell r="S6187">
            <v>0.5</v>
          </cell>
        </row>
        <row r="6188">
          <cell r="A6188">
            <v>18</v>
          </cell>
          <cell r="B6188" t="str">
            <v>All Other</v>
          </cell>
          <cell r="C6188" t="str">
            <v>1100000867</v>
          </cell>
          <cell r="D6188" t="str">
            <v>Rheese</v>
          </cell>
          <cell r="E6188" t="str">
            <v>Miller</v>
          </cell>
          <cell r="F6188">
            <v>36565</v>
          </cell>
          <cell r="G6188">
            <v>11</v>
          </cell>
          <cell r="H6188" t="str">
            <v>UCP of Central Arizona</v>
          </cell>
          <cell r="I6188">
            <v>3</v>
          </cell>
          <cell r="J6188" t="str">
            <v>Home</v>
          </cell>
          <cell r="K6188">
            <v>36.6</v>
          </cell>
          <cell r="L6188">
            <v>2</v>
          </cell>
          <cell r="N6188">
            <v>0.5</v>
          </cell>
          <cell r="O6188">
            <v>0.5</v>
          </cell>
          <cell r="P6188">
            <v>0.25</v>
          </cell>
          <cell r="Q6188">
            <v>0.25</v>
          </cell>
          <cell r="R6188">
            <v>3.25</v>
          </cell>
          <cell r="S6188">
            <v>0.25</v>
          </cell>
          <cell r="T6188">
            <v>0.25</v>
          </cell>
        </row>
        <row r="6189">
          <cell r="A6189">
            <v>18</v>
          </cell>
          <cell r="B6189" t="str">
            <v>All Other</v>
          </cell>
          <cell r="C6189" t="str">
            <v>1100000868</v>
          </cell>
          <cell r="D6189" t="str">
            <v>Heavyn</v>
          </cell>
          <cell r="E6189" t="str">
            <v>Glasco</v>
          </cell>
          <cell r="F6189">
            <v>36855</v>
          </cell>
          <cell r="G6189">
            <v>11</v>
          </cell>
          <cell r="H6189" t="str">
            <v>UCP of Central Arizona</v>
          </cell>
          <cell r="I6189">
            <v>3</v>
          </cell>
          <cell r="J6189" t="str">
            <v>Home</v>
          </cell>
          <cell r="K6189">
            <v>36.6</v>
          </cell>
          <cell r="L6189">
            <v>2.5</v>
          </cell>
          <cell r="M6189">
            <v>0.5</v>
          </cell>
          <cell r="N6189">
            <v>0.5</v>
          </cell>
          <cell r="O6189">
            <v>0.25</v>
          </cell>
          <cell r="Q6189">
            <v>0.5</v>
          </cell>
          <cell r="R6189">
            <v>1</v>
          </cell>
          <cell r="S6189">
            <v>0.75</v>
          </cell>
          <cell r="T6189">
            <v>0.25</v>
          </cell>
          <cell r="U6189">
            <v>1.25</v>
          </cell>
          <cell r="V6189">
            <v>0.75</v>
          </cell>
        </row>
        <row r="6190">
          <cell r="A6190">
            <v>18</v>
          </cell>
          <cell r="B6190" t="str">
            <v>All Other</v>
          </cell>
          <cell r="C6190" t="str">
            <v>1100000869</v>
          </cell>
          <cell r="D6190" t="str">
            <v>Isaiha</v>
          </cell>
          <cell r="E6190" t="str">
            <v>Medford</v>
          </cell>
          <cell r="F6190">
            <v>36518</v>
          </cell>
          <cell r="G6190">
            <v>11</v>
          </cell>
          <cell r="H6190" t="str">
            <v>UCP of Central Arizona</v>
          </cell>
          <cell r="I6190">
            <v>3</v>
          </cell>
          <cell r="J6190" t="str">
            <v>Home</v>
          </cell>
          <cell r="K6190">
            <v>36.6</v>
          </cell>
          <cell r="L6190">
            <v>2</v>
          </cell>
          <cell r="M6190">
            <v>0.5</v>
          </cell>
          <cell r="N6190">
            <v>5</v>
          </cell>
          <cell r="O6190">
            <v>0.5</v>
          </cell>
          <cell r="P6190">
            <v>0.75</v>
          </cell>
          <cell r="Q6190">
            <v>0.25</v>
          </cell>
        </row>
        <row r="6191">
          <cell r="A6191">
            <v>18</v>
          </cell>
          <cell r="B6191" t="str">
            <v>All Other</v>
          </cell>
          <cell r="C6191" t="str">
            <v>1100000870</v>
          </cell>
          <cell r="D6191" t="str">
            <v>Michael</v>
          </cell>
          <cell r="E6191" t="str">
            <v>Barcomb</v>
          </cell>
          <cell r="F6191">
            <v>36447</v>
          </cell>
          <cell r="G6191">
            <v>11</v>
          </cell>
          <cell r="H6191" t="str">
            <v>UCP of Central Arizona</v>
          </cell>
          <cell r="I6191">
            <v>3</v>
          </cell>
          <cell r="J6191" t="str">
            <v>Home</v>
          </cell>
          <cell r="K6191">
            <v>36.6</v>
          </cell>
          <cell r="L6191">
            <v>4</v>
          </cell>
          <cell r="M6191">
            <v>1.75</v>
          </cell>
          <cell r="N6191">
            <v>0.5</v>
          </cell>
          <cell r="O6191">
            <v>0.75</v>
          </cell>
          <cell r="P6191">
            <v>1.25</v>
          </cell>
          <cell r="Q6191">
            <v>2.5</v>
          </cell>
          <cell r="R6191">
            <v>0.25</v>
          </cell>
        </row>
        <row r="6192">
          <cell r="A6192">
            <v>18</v>
          </cell>
          <cell r="B6192" t="str">
            <v>All Other</v>
          </cell>
          <cell r="C6192" t="str">
            <v>1100000871</v>
          </cell>
          <cell r="D6192" t="str">
            <v>Jeremiah</v>
          </cell>
          <cell r="E6192" t="str">
            <v>Sanders</v>
          </cell>
          <cell r="F6192">
            <v>36660</v>
          </cell>
          <cell r="G6192">
            <v>11</v>
          </cell>
          <cell r="H6192" t="str">
            <v>UCP of Central Arizona</v>
          </cell>
          <cell r="I6192">
            <v>3</v>
          </cell>
          <cell r="J6192" t="str">
            <v>Home</v>
          </cell>
          <cell r="K6192">
            <v>36.6</v>
          </cell>
          <cell r="L6192">
            <v>2.75</v>
          </cell>
          <cell r="N6192">
            <v>3.25</v>
          </cell>
          <cell r="O6192">
            <v>1.75</v>
          </cell>
          <cell r="Q6192">
            <v>0.75</v>
          </cell>
          <cell r="R6192">
            <v>1.5</v>
          </cell>
          <cell r="S6192">
            <v>0.5</v>
          </cell>
          <cell r="T6192">
            <v>1.25</v>
          </cell>
          <cell r="U6192">
            <v>0.25</v>
          </cell>
          <cell r="V6192">
            <v>1.25</v>
          </cell>
          <cell r="X6192">
            <v>0.5</v>
          </cell>
          <cell r="Z6192">
            <v>0.75</v>
          </cell>
        </row>
        <row r="6193">
          <cell r="A6193">
            <v>18</v>
          </cell>
          <cell r="B6193" t="str">
            <v>All Other</v>
          </cell>
          <cell r="C6193" t="str">
            <v>1100000872</v>
          </cell>
          <cell r="D6193" t="str">
            <v>Hunter</v>
          </cell>
          <cell r="E6193" t="str">
            <v>Olson</v>
          </cell>
          <cell r="F6193">
            <v>36951</v>
          </cell>
          <cell r="G6193">
            <v>11</v>
          </cell>
          <cell r="H6193" t="str">
            <v>UCP of Central Arizona</v>
          </cell>
          <cell r="I6193">
            <v>3</v>
          </cell>
          <cell r="J6193" t="str">
            <v>Home</v>
          </cell>
          <cell r="K6193">
            <v>36.6</v>
          </cell>
          <cell r="L6193">
            <v>2</v>
          </cell>
          <cell r="M6193">
            <v>0.25</v>
          </cell>
          <cell r="N6193">
            <v>2</v>
          </cell>
          <cell r="P6193">
            <v>0.25</v>
          </cell>
          <cell r="Q6193">
            <v>1</v>
          </cell>
          <cell r="R6193">
            <v>1</v>
          </cell>
          <cell r="S6193">
            <v>0.25</v>
          </cell>
          <cell r="U6193">
            <v>1.75</v>
          </cell>
          <cell r="V6193">
            <v>1</v>
          </cell>
          <cell r="AB6193">
            <v>0.75</v>
          </cell>
          <cell r="AC6193">
            <v>1.5</v>
          </cell>
        </row>
        <row r="6194">
          <cell r="A6194">
            <v>18</v>
          </cell>
          <cell r="B6194" t="str">
            <v>All Other</v>
          </cell>
          <cell r="C6194" t="str">
            <v>1300000879</v>
          </cell>
          <cell r="D6194" t="str">
            <v>Max</v>
          </cell>
          <cell r="E6194" t="str">
            <v>Hested</v>
          </cell>
          <cell r="F6194">
            <v>37180</v>
          </cell>
          <cell r="G6194">
            <v>13</v>
          </cell>
          <cell r="H6194" t="str">
            <v>NAU Institute for Human Development-A</v>
          </cell>
          <cell r="I6194">
            <v>6</v>
          </cell>
          <cell r="J6194" t="str">
            <v>Provider</v>
          </cell>
          <cell r="K6194">
            <v>39.729999999999997</v>
          </cell>
          <cell r="AB6194">
            <v>1.5</v>
          </cell>
        </row>
      </sheetData>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All Years PHFs"/>
      <sheetName val="PHF Total 00"/>
      <sheetName val="PHF Total 98"/>
      <sheetName val="All Proc Codes"/>
      <sheetName val="Drop Downs"/>
    </sheetNames>
    <sheetDataSet>
      <sheetData sheetId="0"/>
      <sheetData sheetId="1" refreshError="1">
        <row r="1">
          <cell r="A1" t="str">
            <v>PROVIDER_TYPE</v>
          </cell>
          <cell r="B1" t="str">
            <v>BHS_Provider_ID</v>
          </cell>
          <cell r="C1" t="str">
            <v>ID</v>
          </cell>
          <cell r="D1" t="str">
            <v>Procedure Code and Description</v>
          </cell>
          <cell r="F1" t="str">
            <v>Paid</v>
          </cell>
          <cell r="G1" t="str">
            <v>Units</v>
          </cell>
          <cell r="H1" t="str">
            <v>Calculated Units</v>
          </cell>
        </row>
        <row r="2">
          <cell r="A2" t="str">
            <v>00</v>
          </cell>
          <cell r="B2" t="str">
            <v>G3</v>
          </cell>
          <cell r="C2">
            <v>1</v>
          </cell>
          <cell r="D2" t="str">
            <v>S2007</v>
          </cell>
          <cell r="E2" t="str">
            <v>Psychiatric Helath Facility (PHF)</v>
          </cell>
          <cell r="F2">
            <v>513947</v>
          </cell>
          <cell r="G2">
            <v>10069</v>
          </cell>
          <cell r="H2">
            <v>10063</v>
          </cell>
        </row>
        <row r="3">
          <cell r="A3" t="str">
            <v>74</v>
          </cell>
          <cell r="B3" t="str">
            <v>G3</v>
          </cell>
          <cell r="C3">
            <v>2</v>
          </cell>
          <cell r="D3" t="str">
            <v>S2007</v>
          </cell>
          <cell r="E3" t="str">
            <v>Psychiatric Helath Facility (PHF)</v>
          </cell>
          <cell r="F3">
            <v>1022204.0599999806</v>
          </cell>
          <cell r="G3">
            <v>11313</v>
          </cell>
          <cell r="H3">
            <v>11313</v>
          </cell>
        </row>
      </sheetData>
      <sheetData sheetId="2"/>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586F1-CDCE-4613-9939-9D5B1F940A5B}">
  <sheetPr codeName="Sheet1"/>
  <dimension ref="A1:X12"/>
  <sheetViews>
    <sheetView showGridLines="0" tabSelected="1" zoomScaleNormal="100" zoomScaleSheetLayoutView="100" zoomScalePageLayoutView="90" workbookViewId="0">
      <selection activeCell="C7" sqref="C7:G7"/>
    </sheetView>
  </sheetViews>
  <sheetFormatPr defaultColWidth="9.140625" defaultRowHeight="15.75" x14ac:dyDescent="0.25"/>
  <cols>
    <col min="1" max="1" width="5.7109375" style="70" customWidth="1"/>
    <col min="2" max="2" width="44.7109375" style="68" customWidth="1"/>
    <col min="3" max="6" width="13.7109375" style="68" customWidth="1"/>
    <col min="7" max="7" width="15.42578125" style="68" customWidth="1"/>
    <col min="8" max="8" width="3.42578125" style="67" bestFit="1" customWidth="1"/>
    <col min="9" max="18" width="9.140625" style="68" customWidth="1"/>
    <col min="19" max="21" width="9.140625" style="68"/>
    <col min="22" max="22" width="0" style="68" hidden="1" customWidth="1"/>
    <col min="23" max="23" width="9.140625" style="68"/>
    <col min="24" max="24" width="0" style="68" hidden="1" customWidth="1"/>
    <col min="25" max="16384" width="9.140625" style="68"/>
  </cols>
  <sheetData>
    <row r="1" spans="1:24" x14ac:dyDescent="0.25">
      <c r="A1" s="66"/>
      <c r="B1" s="127" t="str">
        <f>IF(ISBLANK(C7),"",C7)</f>
        <v/>
      </c>
      <c r="C1" s="127"/>
      <c r="D1" s="127"/>
      <c r="E1" s="127"/>
      <c r="F1" s="127"/>
      <c r="G1" s="127"/>
      <c r="V1" s="69">
        <v>43921</v>
      </c>
    </row>
    <row r="3" spans="1:24" x14ac:dyDescent="0.25">
      <c r="A3" s="128" t="s">
        <v>43</v>
      </c>
      <c r="B3" s="128"/>
      <c r="C3" s="128"/>
      <c r="D3" s="128"/>
      <c r="E3" s="128"/>
      <c r="F3" s="128"/>
      <c r="G3" s="128"/>
    </row>
    <row r="4" spans="1:24" x14ac:dyDescent="0.25">
      <c r="E4" s="71"/>
      <c r="X4" s="72">
        <f>SUM(X7:X12)</f>
        <v>0</v>
      </c>
    </row>
    <row r="5" spans="1:24" x14ac:dyDescent="0.25">
      <c r="A5" s="73" t="s">
        <v>0</v>
      </c>
      <c r="B5" s="74" t="s">
        <v>8</v>
      </c>
      <c r="C5" s="129" t="s">
        <v>2</v>
      </c>
      <c r="D5" s="130"/>
      <c r="E5" s="130"/>
      <c r="F5" s="130"/>
      <c r="G5" s="131"/>
    </row>
    <row r="6" spans="1:24" x14ac:dyDescent="0.25">
      <c r="A6" s="75"/>
      <c r="B6" s="76" t="s">
        <v>3</v>
      </c>
      <c r="C6" s="77"/>
      <c r="D6" s="77"/>
      <c r="E6" s="77"/>
      <c r="G6" s="78"/>
    </row>
    <row r="7" spans="1:24" x14ac:dyDescent="0.25">
      <c r="A7" s="79">
        <v>1</v>
      </c>
      <c r="B7" s="80" t="s">
        <v>74</v>
      </c>
      <c r="C7" s="132"/>
      <c r="D7" s="133"/>
      <c r="E7" s="133"/>
      <c r="F7" s="133"/>
      <c r="G7" s="134"/>
      <c r="X7" s="68">
        <f>LEN(F7)</f>
        <v>0</v>
      </c>
    </row>
    <row r="8" spans="1:24" x14ac:dyDescent="0.25">
      <c r="A8" s="81">
        <f>A7+1</f>
        <v>2</v>
      </c>
      <c r="B8" s="82" t="s">
        <v>11</v>
      </c>
      <c r="C8" s="26"/>
      <c r="D8" s="35"/>
      <c r="E8" s="26"/>
      <c r="F8" s="35"/>
      <c r="G8" s="27"/>
      <c r="I8" s="83"/>
    </row>
    <row r="9" spans="1:24" ht="15.75" customHeight="1" x14ac:dyDescent="0.25">
      <c r="A9" s="81">
        <f t="shared" ref="A9:A11" si="0">A8+1</f>
        <v>3</v>
      </c>
      <c r="B9" s="135" t="s">
        <v>4</v>
      </c>
      <c r="C9" s="136"/>
      <c r="D9" s="132"/>
      <c r="E9" s="133"/>
      <c r="F9" s="133"/>
      <c r="G9" s="134"/>
      <c r="X9" s="68">
        <f>LEN(F9)</f>
        <v>0</v>
      </c>
    </row>
    <row r="10" spans="1:24" x14ac:dyDescent="0.25">
      <c r="A10" s="81">
        <f t="shared" si="0"/>
        <v>4</v>
      </c>
      <c r="B10" s="137" t="s">
        <v>5</v>
      </c>
      <c r="C10" s="138"/>
      <c r="D10" s="132"/>
      <c r="E10" s="133"/>
      <c r="F10" s="133"/>
      <c r="G10" s="134"/>
      <c r="L10" s="84"/>
      <c r="M10" s="84"/>
      <c r="N10" s="84"/>
      <c r="O10" s="84"/>
      <c r="X10" s="68">
        <f>LEN(F10)</f>
        <v>0</v>
      </c>
    </row>
    <row r="11" spans="1:24" x14ac:dyDescent="0.25">
      <c r="A11" s="81">
        <f t="shared" si="0"/>
        <v>5</v>
      </c>
      <c r="B11" s="137" t="s">
        <v>6</v>
      </c>
      <c r="C11" s="138"/>
      <c r="D11" s="139"/>
      <c r="E11" s="140"/>
      <c r="F11" s="140"/>
      <c r="G11" s="141"/>
      <c r="X11" s="68">
        <f>LEN(F11)</f>
        <v>0</v>
      </c>
    </row>
    <row r="12" spans="1:24" x14ac:dyDescent="0.25">
      <c r="A12" s="85">
        <f>A11+1</f>
        <v>6</v>
      </c>
      <c r="B12" s="142" t="s">
        <v>7</v>
      </c>
      <c r="C12" s="143"/>
      <c r="D12" s="144"/>
      <c r="E12" s="145"/>
      <c r="F12" s="145"/>
      <c r="G12" s="146"/>
      <c r="X12" s="68">
        <f>LEN(F12)</f>
        <v>0</v>
      </c>
    </row>
  </sheetData>
  <sheetProtection algorithmName="SHA-512" hashValue="dC7UWXuNCob/psv8iNQmwblHHwQ3udqBWzVn+LFbZosXrvg3T7gQXlhZwRajtyDGhke46DwHex/3MxzNNPg9Jw==" saltValue="s8R8X8cMIgvmvnB1lS2knQ==" spinCount="100000" sheet="1" objects="1" scenarios="1"/>
  <mergeCells count="12">
    <mergeCell ref="B10:C10"/>
    <mergeCell ref="D10:G10"/>
    <mergeCell ref="B11:C11"/>
    <mergeCell ref="D11:G11"/>
    <mergeCell ref="B12:C12"/>
    <mergeCell ref="D12:G12"/>
    <mergeCell ref="B1:G1"/>
    <mergeCell ref="A3:G3"/>
    <mergeCell ref="C5:G5"/>
    <mergeCell ref="C7:G7"/>
    <mergeCell ref="B9:C9"/>
    <mergeCell ref="D9:G9"/>
  </mergeCells>
  <dataValidations count="1">
    <dataValidation allowBlank="1" showInputMessage="1" showErrorMessage="1" prompt="Report all provider IDs used to bill for Professional Behavior Services." sqref="B8" xr:uid="{DC6C16E9-85C6-4F06-8F01-B7139886C7BF}"/>
  </dataValidations>
  <printOptions horizontalCentered="1"/>
  <pageMargins left="0.25" right="0.25" top="0.75" bottom="0.75" header="0.3" footer="0.3"/>
  <pageSetup scale="90" orientation="landscape" r:id="rId1"/>
  <headerFooter>
    <oddHeader>&amp;C&amp;"Times New Roman,Bold"Oregon Office of Developmental Disabilities Services
Professional Behavior Services - Provider Survey&amp;R&amp;"Times New Roman,Regular"Page &amp;P of &amp;N</oddHeader>
    <oddFooter>&amp;L&amp;"Times New Roman,Regular"Questions? Contact Stephen Pawlowski with Burns &amp;&amp; Associates at (480) 466-9840 or spawlowski@healthmanagement.com&amp;R&amp;"Times New Roman,Regular" printed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37AA7-ACD7-4FD9-A509-3806D97476C6}">
  <sheetPr codeName="Sheet2">
    <tabColor rgb="FF00B050"/>
  </sheetPr>
  <dimension ref="A1:N26"/>
  <sheetViews>
    <sheetView zoomScaleNormal="100" zoomScaleSheetLayoutView="100" workbookViewId="0">
      <selection activeCell="D8" sqref="D8"/>
    </sheetView>
  </sheetViews>
  <sheetFormatPr defaultColWidth="9.140625" defaultRowHeight="15" x14ac:dyDescent="0.25"/>
  <cols>
    <col min="1" max="1" width="5.7109375" style="117" customWidth="1"/>
    <col min="2" max="2" width="87.7109375" style="88" customWidth="1"/>
    <col min="3" max="3" width="10.7109375" style="88" customWidth="1"/>
    <col min="4" max="8" width="11.28515625" style="88" customWidth="1"/>
    <col min="9" max="12" width="12.7109375" style="88" customWidth="1"/>
    <col min="13" max="13" width="14" style="88" customWidth="1"/>
    <col min="14" max="16384" width="9.140625" style="88"/>
  </cols>
  <sheetData>
    <row r="1" spans="1:14" x14ac:dyDescent="0.25">
      <c r="A1" s="148" t="str">
        <f>IF(ISBLANK(ContactInfo!C7),"",ContactInfo!C7)</f>
        <v/>
      </c>
      <c r="B1" s="148"/>
      <c r="C1" s="87"/>
      <c r="D1" s="87"/>
      <c r="E1" s="87"/>
      <c r="F1" s="87"/>
      <c r="G1" s="87"/>
      <c r="H1" s="87"/>
      <c r="I1" s="87"/>
      <c r="J1" s="87"/>
      <c r="K1" s="87"/>
      <c r="L1" s="87"/>
    </row>
    <row r="2" spans="1:14" ht="9" customHeight="1" x14ac:dyDescent="0.25">
      <c r="A2" s="89"/>
      <c r="B2" s="89"/>
      <c r="C2" s="89"/>
    </row>
    <row r="3" spans="1:14" ht="30" customHeight="1" x14ac:dyDescent="0.25">
      <c r="A3" s="147" t="s">
        <v>89</v>
      </c>
      <c r="B3" s="147"/>
      <c r="C3" s="91"/>
      <c r="D3" s="91"/>
      <c r="E3" s="91"/>
      <c r="F3" s="91"/>
      <c r="G3" s="91"/>
      <c r="H3" s="91"/>
      <c r="I3" s="91"/>
      <c r="J3" s="91"/>
      <c r="K3" s="91"/>
      <c r="L3" s="91"/>
    </row>
    <row r="4" spans="1:14" ht="9" customHeight="1" x14ac:dyDescent="0.25">
      <c r="A4" s="89"/>
      <c r="B4" s="89"/>
      <c r="C4" s="89"/>
    </row>
    <row r="5" spans="1:14" ht="47.25" customHeight="1" x14ac:dyDescent="0.25">
      <c r="A5" s="92" t="s">
        <v>0</v>
      </c>
      <c r="B5" s="74" t="s">
        <v>9</v>
      </c>
      <c r="C5" s="25" t="s">
        <v>1</v>
      </c>
      <c r="D5" s="23" t="s">
        <v>29</v>
      </c>
      <c r="E5" s="23" t="s">
        <v>60</v>
      </c>
      <c r="F5" s="23" t="s">
        <v>61</v>
      </c>
      <c r="G5" s="23" t="s">
        <v>62</v>
      </c>
      <c r="H5" s="23" t="s">
        <v>63</v>
      </c>
      <c r="I5" s="23" t="s">
        <v>64</v>
      </c>
      <c r="J5" s="23" t="s">
        <v>65</v>
      </c>
      <c r="K5" s="57" t="s">
        <v>66</v>
      </c>
      <c r="L5" s="24" t="s">
        <v>67</v>
      </c>
    </row>
    <row r="6" spans="1:14" x14ac:dyDescent="0.25">
      <c r="A6" s="93"/>
      <c r="B6" s="94" t="s">
        <v>24</v>
      </c>
      <c r="C6" s="40"/>
      <c r="D6" s="40"/>
      <c r="E6" s="40"/>
      <c r="F6" s="40"/>
      <c r="G6" s="40"/>
      <c r="H6" s="40"/>
      <c r="I6" s="40"/>
      <c r="J6" s="40"/>
      <c r="K6" s="40"/>
      <c r="L6" s="41"/>
    </row>
    <row r="7" spans="1:14" x14ac:dyDescent="0.25">
      <c r="A7" s="95">
        <v>1</v>
      </c>
      <c r="B7" s="7" t="s">
        <v>35</v>
      </c>
      <c r="C7" s="36">
        <v>18</v>
      </c>
      <c r="D7" s="96"/>
      <c r="E7" s="1"/>
      <c r="F7" s="1"/>
      <c r="G7" s="1"/>
      <c r="H7" s="1"/>
      <c r="I7" s="1"/>
      <c r="J7" s="1"/>
      <c r="K7" s="58"/>
      <c r="L7" s="5"/>
      <c r="M7" s="97"/>
      <c r="N7" s="97"/>
    </row>
    <row r="8" spans="1:14" ht="15.75" x14ac:dyDescent="0.25">
      <c r="A8" s="95">
        <f>A7+1</f>
        <v>2</v>
      </c>
      <c r="B8" s="8" t="s">
        <v>57</v>
      </c>
      <c r="C8" s="36">
        <v>22</v>
      </c>
      <c r="D8" s="39"/>
      <c r="E8" s="98"/>
      <c r="F8" s="98"/>
      <c r="G8" s="98"/>
      <c r="H8" s="98"/>
      <c r="I8" s="98"/>
      <c r="J8" s="98"/>
      <c r="K8" s="99"/>
      <c r="L8" s="100"/>
    </row>
    <row r="9" spans="1:14" ht="15.75" x14ac:dyDescent="0.25">
      <c r="A9" s="95">
        <f>A8+1</f>
        <v>3</v>
      </c>
      <c r="B9" s="8" t="s">
        <v>58</v>
      </c>
      <c r="C9" s="36">
        <v>64</v>
      </c>
      <c r="D9" s="39"/>
      <c r="E9" s="98"/>
      <c r="F9" s="98"/>
      <c r="G9" s="98"/>
      <c r="H9" s="98"/>
      <c r="I9" s="98"/>
      <c r="J9" s="98"/>
      <c r="K9" s="99"/>
      <c r="L9" s="100"/>
    </row>
    <row r="10" spans="1:14" ht="15.75" x14ac:dyDescent="0.25">
      <c r="A10" s="101">
        <f>A9+1</f>
        <v>4</v>
      </c>
      <c r="B10" s="8" t="s">
        <v>59</v>
      </c>
      <c r="C10" s="17">
        <v>0</v>
      </c>
      <c r="D10" s="1"/>
      <c r="E10" s="96"/>
      <c r="F10" s="96"/>
      <c r="G10" s="96"/>
      <c r="H10" s="96"/>
      <c r="I10" s="96"/>
      <c r="J10" s="102"/>
      <c r="K10" s="103"/>
      <c r="L10" s="104"/>
    </row>
    <row r="11" spans="1:14" x14ac:dyDescent="0.25">
      <c r="A11" s="93"/>
      <c r="B11" s="94" t="s">
        <v>68</v>
      </c>
      <c r="C11" s="40"/>
      <c r="D11" s="40"/>
      <c r="E11" s="40"/>
      <c r="F11" s="40"/>
      <c r="G11" s="40"/>
      <c r="H11" s="40"/>
      <c r="I11" s="40"/>
      <c r="J11" s="40"/>
      <c r="K11" s="40"/>
      <c r="L11" s="41"/>
    </row>
    <row r="12" spans="1:14" ht="15.75" x14ac:dyDescent="0.25">
      <c r="A12" s="105">
        <f>A10+1</f>
        <v>5</v>
      </c>
      <c r="B12" s="60" t="s">
        <v>69</v>
      </c>
      <c r="C12" s="61" t="s">
        <v>83</v>
      </c>
      <c r="D12" s="62"/>
      <c r="E12" s="106"/>
      <c r="F12" s="106"/>
      <c r="G12" s="106"/>
      <c r="H12" s="106"/>
      <c r="I12" s="106"/>
      <c r="J12" s="103"/>
      <c r="K12" s="106"/>
      <c r="L12" s="107"/>
    </row>
    <row r="13" spans="1:14" ht="15.75" x14ac:dyDescent="0.25">
      <c r="A13" s="108">
        <f>A12+1</f>
        <v>6</v>
      </c>
      <c r="B13" s="54" t="s">
        <v>70</v>
      </c>
      <c r="C13" s="55" t="s">
        <v>84</v>
      </c>
      <c r="D13" s="56"/>
      <c r="E13" s="109"/>
      <c r="F13" s="109"/>
      <c r="G13" s="109"/>
      <c r="H13" s="109"/>
      <c r="I13" s="109"/>
      <c r="J13" s="110"/>
      <c r="K13" s="109"/>
      <c r="L13" s="111"/>
    </row>
    <row r="14" spans="1:14" x14ac:dyDescent="0.25">
      <c r="A14" s="93"/>
      <c r="B14" s="112" t="s">
        <v>34</v>
      </c>
      <c r="C14" s="40"/>
      <c r="D14" s="40"/>
      <c r="E14" s="40"/>
      <c r="F14" s="40"/>
      <c r="G14" s="40"/>
      <c r="H14" s="40"/>
      <c r="I14" s="40"/>
      <c r="J14" s="40"/>
      <c r="K14" s="40"/>
      <c r="L14" s="41"/>
    </row>
    <row r="15" spans="1:14" x14ac:dyDescent="0.25">
      <c r="A15" s="95">
        <f>A13+1</f>
        <v>7</v>
      </c>
      <c r="B15" s="32" t="s">
        <v>36</v>
      </c>
      <c r="C15" s="17">
        <v>24</v>
      </c>
      <c r="D15" s="96"/>
      <c r="E15" s="1"/>
      <c r="F15" s="1"/>
      <c r="G15" s="1"/>
      <c r="H15" s="1"/>
      <c r="I15" s="1"/>
      <c r="J15" s="1"/>
      <c r="K15" s="58"/>
      <c r="L15" s="5"/>
    </row>
    <row r="16" spans="1:14" ht="15.75" x14ac:dyDescent="0.25">
      <c r="A16" s="95" t="s">
        <v>31</v>
      </c>
      <c r="B16" s="12" t="s">
        <v>85</v>
      </c>
      <c r="C16" s="17">
        <v>8</v>
      </c>
      <c r="D16" s="96"/>
      <c r="E16" s="1"/>
      <c r="F16" s="1"/>
      <c r="G16" s="1"/>
      <c r="H16" s="1"/>
      <c r="I16" s="1"/>
      <c r="J16" s="1"/>
      <c r="K16" s="58"/>
      <c r="L16" s="5"/>
    </row>
    <row r="17" spans="1:12" ht="15.75" x14ac:dyDescent="0.25">
      <c r="A17" s="95" t="s">
        <v>45</v>
      </c>
      <c r="B17" s="12" t="s">
        <v>47</v>
      </c>
      <c r="C17" s="48">
        <v>0.05</v>
      </c>
      <c r="D17" s="113"/>
      <c r="E17" s="49"/>
      <c r="F17" s="49"/>
      <c r="G17" s="49"/>
      <c r="H17" s="49"/>
      <c r="I17" s="49"/>
      <c r="J17" s="49"/>
      <c r="K17" s="59"/>
      <c r="L17" s="50"/>
    </row>
    <row r="18" spans="1:12" x14ac:dyDescent="0.25">
      <c r="A18" s="95">
        <f>A15+1</f>
        <v>8</v>
      </c>
      <c r="B18" s="32" t="s">
        <v>37</v>
      </c>
      <c r="C18" s="17">
        <v>24</v>
      </c>
      <c r="D18" s="96"/>
      <c r="E18" s="1"/>
      <c r="F18" s="1"/>
      <c r="G18" s="1"/>
      <c r="H18" s="1"/>
      <c r="I18" s="1"/>
      <c r="J18" s="1"/>
      <c r="K18" s="58"/>
      <c r="L18" s="5"/>
    </row>
    <row r="19" spans="1:12" ht="15.75" x14ac:dyDescent="0.25">
      <c r="A19" s="95" t="s">
        <v>32</v>
      </c>
      <c r="B19" s="12" t="s">
        <v>87</v>
      </c>
      <c r="C19" s="17">
        <v>16</v>
      </c>
      <c r="D19" s="96"/>
      <c r="E19" s="1"/>
      <c r="F19" s="1"/>
      <c r="G19" s="1"/>
      <c r="H19" s="1"/>
      <c r="I19" s="1"/>
      <c r="J19" s="1"/>
      <c r="K19" s="58"/>
      <c r="L19" s="5"/>
    </row>
    <row r="20" spans="1:12" ht="15.75" x14ac:dyDescent="0.25">
      <c r="A20" s="95" t="s">
        <v>46</v>
      </c>
      <c r="B20" s="12" t="s">
        <v>48</v>
      </c>
      <c r="C20" s="48">
        <v>0.05</v>
      </c>
      <c r="D20" s="113"/>
      <c r="E20" s="49"/>
      <c r="F20" s="49"/>
      <c r="G20" s="49"/>
      <c r="H20" s="49"/>
      <c r="I20" s="49"/>
      <c r="J20" s="49"/>
      <c r="K20" s="59"/>
      <c r="L20" s="50"/>
    </row>
    <row r="21" spans="1:12" x14ac:dyDescent="0.25">
      <c r="A21" s="95">
        <f>A18+1</f>
        <v>9</v>
      </c>
      <c r="B21" s="32" t="s">
        <v>38</v>
      </c>
      <c r="C21" s="17">
        <v>24</v>
      </c>
      <c r="D21" s="96"/>
      <c r="E21" s="1"/>
      <c r="F21" s="1"/>
      <c r="G21" s="1"/>
      <c r="H21" s="1"/>
      <c r="I21" s="1"/>
      <c r="J21" s="1"/>
      <c r="K21" s="58"/>
      <c r="L21" s="5"/>
    </row>
    <row r="22" spans="1:12" ht="15.75" x14ac:dyDescent="0.25">
      <c r="A22" s="95" t="s">
        <v>33</v>
      </c>
      <c r="B22" s="12" t="s">
        <v>88</v>
      </c>
      <c r="C22" s="17">
        <v>8</v>
      </c>
      <c r="D22" s="96"/>
      <c r="E22" s="1"/>
      <c r="F22" s="1"/>
      <c r="G22" s="1"/>
      <c r="H22" s="1"/>
      <c r="I22" s="1"/>
      <c r="J22" s="1"/>
      <c r="K22" s="58"/>
      <c r="L22" s="5"/>
    </row>
    <row r="23" spans="1:12" ht="15.75" x14ac:dyDescent="0.25">
      <c r="A23" s="95" t="s">
        <v>75</v>
      </c>
      <c r="B23" s="12" t="s">
        <v>49</v>
      </c>
      <c r="C23" s="48">
        <v>0.05</v>
      </c>
      <c r="D23" s="113"/>
      <c r="E23" s="49"/>
      <c r="F23" s="49"/>
      <c r="G23" s="49"/>
      <c r="H23" s="49"/>
      <c r="I23" s="49"/>
      <c r="J23" s="49"/>
      <c r="K23" s="59"/>
      <c r="L23" s="50"/>
    </row>
    <row r="24" spans="1:12" x14ac:dyDescent="0.25">
      <c r="A24" s="95">
        <f>A21+1</f>
        <v>10</v>
      </c>
      <c r="B24" s="32" t="s">
        <v>55</v>
      </c>
      <c r="C24" s="17">
        <v>18</v>
      </c>
      <c r="D24" s="96"/>
      <c r="E24" s="1"/>
      <c r="F24" s="1"/>
      <c r="G24" s="1"/>
      <c r="H24" s="1"/>
      <c r="I24" s="1"/>
      <c r="J24" s="1"/>
      <c r="K24" s="58"/>
      <c r="L24" s="5"/>
    </row>
    <row r="25" spans="1:12" ht="15.75" x14ac:dyDescent="0.25">
      <c r="A25" s="105" t="s">
        <v>76</v>
      </c>
      <c r="B25" s="12" t="s">
        <v>86</v>
      </c>
      <c r="C25" s="17">
        <v>26</v>
      </c>
      <c r="D25" s="96"/>
      <c r="E25" s="1"/>
      <c r="F25" s="1"/>
      <c r="G25" s="1"/>
      <c r="H25" s="1"/>
      <c r="I25" s="1"/>
      <c r="J25" s="1"/>
      <c r="K25" s="58"/>
      <c r="L25" s="5"/>
    </row>
    <row r="26" spans="1:12" x14ac:dyDescent="0.25">
      <c r="A26" s="101">
        <f>A24+1</f>
        <v>11</v>
      </c>
      <c r="B26" s="37" t="s">
        <v>56</v>
      </c>
      <c r="C26" s="33">
        <v>0.35</v>
      </c>
      <c r="D26" s="34"/>
      <c r="E26" s="114"/>
      <c r="F26" s="114"/>
      <c r="G26" s="114"/>
      <c r="H26" s="114"/>
      <c r="I26" s="114"/>
      <c r="J26" s="114"/>
      <c r="K26" s="115"/>
      <c r="L26" s="116"/>
    </row>
  </sheetData>
  <sheetProtection algorithmName="SHA-512" hashValue="reUWTPUwsMVE22YkxQeuyqHDEot9juNeUjrg0M4dy/RBo0H4jmH8wgIrEreMm0xW+uX+uio44/2/gz+ivBNEsw==" saltValue="gfnedqWaGqfP/X0pUASCGg==" spinCount="100000" sheet="1" objects="1" scenarios="1"/>
  <mergeCells count="2">
    <mergeCell ref="A3:B3"/>
    <mergeCell ref="A1:B1"/>
  </mergeCells>
  <dataValidations count="13">
    <dataValidation allowBlank="1" showInputMessage="1" showErrorMessage="1" prompt="Report the average number of individuals receiving 24-Hour Residential services from your agency regardless of whether they receive Professional Behavior Services." sqref="B8" xr:uid="{48F032AA-EC64-4621-9BE5-438CA0E42542}"/>
    <dataValidation allowBlank="1" showInputMessage="1" showErrorMessage="1" prompt="Report the average number of individuals receiving Day Support Activity and Employment services from your agency regardless of whether they receive Professional Behavior Services." sqref="B9" xr:uid="{052B15D8-87B5-4AAA-9FD0-5E8470FC0B92}"/>
    <dataValidation allowBlank="1" showInputMessage="1" showErrorMessage="1" prompt="Report the average number of individuals receiving services other than 24-Hour Residential, Day Support Activity, and Employment services from your agency regardless of whether they receive Professional Behavior Services." sqref="B10" xr:uid="{C6F7EE54-45BB-415D-925E-AE2A890C0DCA}"/>
    <dataValidation allowBlank="1" showInputMessage="1" showErrorMessage="1" prompt="Report the percentage of PBSPs that were started, but not completed for any reason (e.g., the plan is no longer needed, the individual refuses to cooperate, etc.). For example, if work began on 20 PBSPs and one was not completed, report 5 percent." sqref="B23" xr:uid="{79888EE9-1677-4DBB-B711-BFDB6AAA8417}"/>
    <dataValidation allowBlank="1" showInputMessage="1" showErrorMessage="1" prompt="Report the percentage of FBAs that were started, but not completed for any reason (e.g., the assessment is no longer needed, the individual refuses to cooperate, etc.). For example, if work began on 20 FBAs and one was not completed, report 5 percent." sqref="B20" xr:uid="{967B2646-FCEB-4637-8BD7-70A0DF96293E}"/>
    <dataValidation allowBlank="1" showInputMessage="1" showErrorMessage="1" prompt="Report the percentage of TESPs that were started, but not completed for any reason (e.g., the plan is no longer needed, the individual refuses to cooperate, etc.). For example, if work began on 20 TESPs and one was not completed, report 5 percent." sqref="B17" xr:uid="{077C9E53-CF10-4E10-B069-E74F3FCF55D9}"/>
    <dataValidation type="list" allowBlank="1" showInputMessage="1" showErrorMessage="1" sqref="D12:D13" xr:uid="{A14FAEF3-61AF-43D8-80D2-B93D408DFF82}">
      <formula1>"Yes,No"</formula1>
    </dataValidation>
    <dataValidation allowBlank="1" showInputMessage="1" showErrorMessage="1" prompt="Indicate whether PBS staff receive support from non-PBS staff (e.g., administrative staff) in conducting assessments and developing plans, (e.g., compiling data, writing or editing drafts). A &quot;Yes&quot; response means other staff contribute to these tasks." sqref="B13" xr:uid="{AFE3AD09-BD12-4309-B489-2FEB12A33BD3}"/>
    <dataValidation allowBlank="1" showInputMessage="1" showErrorMessage="1" prompt="Indicate whether PBS staff primarily handle their own administrative tasks such as scheduling appointments and billing-related activities (as opposed to administrative support staff). A &quot;Yes&quot; response means that PBS do most of this themselves." sqref="B12" xr:uid="{B203F9B6-95E8-4A9B-98FF-CCB0139C7A52}"/>
    <dataValidation allowBlank="1" showInputMessage="1" showErrorMessage="1" prompt="Report the actual average number of hours to complete a TESP. Include unbilled hours (e,g,, hours not billed because they exceed the authorized limit). Only count hours related to developing the plan (e.g., exclude administrative tasks such as invoicing)." sqref="B16" xr:uid="{54923451-AA1A-45DA-8D9C-B5F3C082541B}"/>
    <dataValidation allowBlank="1" showInputMessage="1" showErrorMessage="1" prompt="Report the actual average number of hours to complete a FBA. Include unbilled hours (e,g,, hours not billed because they exceed the authorized limit). Only count hours related to developing the assessment (e.g., exclude admin. tasks such as invoicing)." sqref="B19" xr:uid="{D8D07F24-C237-417D-9536-641F6681E1AF}"/>
    <dataValidation allowBlank="1" showInputMessage="1" showErrorMessage="1" prompt="Report the actual average number of hours to complete a PBSP. Include unbilled hours (e,g,, hours not billed because they exceed the authorized limit). Only count hours related to developing the plan (e.g., exclude administrative tasks such as invoicing)." sqref="B22" xr:uid="{60D24785-3697-4EC9-B976-CDDEAE45BF29}"/>
    <dataValidation allowBlank="1" showInputMessage="1" showErrorMessage="1" prompt="Report the actual avg. hours per person per month for PBSP maintenance. Include unbilled hours (e,g,, hours not billed because they exceed the authorized limit). Only count hours related to PBSP maintenance (e.g., exclude admin. tasks such as invoicing)." sqref="B25" xr:uid="{4BE7DBF7-8598-4FAA-8CF7-511E48D14716}"/>
  </dataValidations>
  <printOptions horizontalCentered="1"/>
  <pageMargins left="0.25" right="0.25" top="0.75" bottom="0.75" header="0.3" footer="0.3"/>
  <pageSetup scale="90" orientation="landscape" r:id="rId1"/>
  <headerFooter>
    <oddHeader>&amp;C&amp;"Times New Roman,Bold"Oregon Office of Developmental Disabilities Services
Professional Behavior Services - Provider Survey&amp;R&amp;"Times New Roman,Regular"Page &amp;P of &amp;N</oddHeader>
    <oddFooter>&amp;L&amp;"Times New Roman,Regular"Questions? Contact Stephen Pawlowski with Burns &amp;&amp; Associates at (480) 466-9840 or spawlowski@healthmanagement.com&amp;R&amp;"Times New Roman,Regular" printed &amp;D</oddFooter>
  </headerFooter>
  <colBreaks count="2" manualBreakCount="2">
    <brk id="6" max="23" man="1"/>
    <brk id="10" max="2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F885F-8705-45AE-AEA8-94F5A820D4C7}">
  <sheetPr codeName="Sheet3">
    <tabColor rgb="FF00B050"/>
  </sheetPr>
  <dimension ref="A1:I37"/>
  <sheetViews>
    <sheetView zoomScaleNormal="100" zoomScaleSheetLayoutView="100" workbookViewId="0">
      <selection activeCell="D7" sqref="D7"/>
    </sheetView>
  </sheetViews>
  <sheetFormatPr defaultColWidth="9.140625" defaultRowHeight="15" x14ac:dyDescent="0.25"/>
  <cols>
    <col min="1" max="1" width="5.7109375" style="117" customWidth="1"/>
    <col min="2" max="2" width="87.7109375" style="88" customWidth="1"/>
    <col min="3" max="8" width="16.7109375" style="88" customWidth="1"/>
    <col min="9" max="9" width="14" style="88" customWidth="1"/>
    <col min="10" max="16384" width="9.140625" style="88"/>
  </cols>
  <sheetData>
    <row r="1" spans="1:9" x14ac:dyDescent="0.25">
      <c r="A1" s="118"/>
      <c r="B1" s="86" t="str">
        <f>IF(ISBLANK(ContactInfo!C7),"",ContactInfo!C7)</f>
        <v/>
      </c>
      <c r="C1" s="87"/>
      <c r="D1" s="87"/>
      <c r="E1" s="87"/>
      <c r="F1" s="87"/>
      <c r="G1" s="87"/>
      <c r="H1" s="87"/>
    </row>
    <row r="2" spans="1:9" ht="9" customHeight="1" x14ac:dyDescent="0.25">
      <c r="A2" s="89"/>
      <c r="B2" s="89"/>
      <c r="C2" s="89"/>
      <c r="D2" s="89"/>
    </row>
    <row r="3" spans="1:9" ht="30" x14ac:dyDescent="0.25">
      <c r="A3" s="119"/>
      <c r="B3" s="90" t="s">
        <v>91</v>
      </c>
      <c r="D3" s="91"/>
      <c r="E3" s="91"/>
      <c r="F3" s="91"/>
      <c r="G3" s="91"/>
      <c r="H3" s="91"/>
    </row>
    <row r="4" spans="1:9" ht="9" customHeight="1" x14ac:dyDescent="0.25">
      <c r="A4" s="89"/>
      <c r="B4" s="89"/>
      <c r="C4" s="89"/>
      <c r="D4" s="89"/>
    </row>
    <row r="5" spans="1:9" x14ac:dyDescent="0.25">
      <c r="A5" s="92" t="s">
        <v>0</v>
      </c>
      <c r="B5" s="74" t="s">
        <v>9</v>
      </c>
      <c r="C5" s="25" t="s">
        <v>1</v>
      </c>
      <c r="D5" s="23" t="s">
        <v>15</v>
      </c>
      <c r="E5" s="23" t="s">
        <v>16</v>
      </c>
      <c r="F5" s="23" t="s">
        <v>17</v>
      </c>
      <c r="G5" s="23" t="s">
        <v>18</v>
      </c>
      <c r="H5" s="24" t="s">
        <v>19</v>
      </c>
    </row>
    <row r="6" spans="1:9" x14ac:dyDescent="0.25">
      <c r="A6" s="120"/>
      <c r="B6" s="121" t="s">
        <v>21</v>
      </c>
      <c r="C6" s="6"/>
      <c r="D6" s="6"/>
      <c r="E6" s="6"/>
      <c r="F6" s="6"/>
      <c r="G6" s="29"/>
      <c r="H6" s="21"/>
    </row>
    <row r="7" spans="1:9" ht="15.75" x14ac:dyDescent="0.25">
      <c r="A7" s="105">
        <v>1</v>
      </c>
      <c r="B7" s="7" t="s">
        <v>41</v>
      </c>
      <c r="C7" s="16" t="s">
        <v>20</v>
      </c>
      <c r="D7" s="10"/>
      <c r="E7" s="10"/>
      <c r="F7" s="10"/>
      <c r="G7" s="10"/>
      <c r="H7" s="44"/>
    </row>
    <row r="8" spans="1:9" ht="15.75" x14ac:dyDescent="0.25">
      <c r="A8" s="95">
        <f t="shared" ref="A8:A14" si="0">A7+1</f>
        <v>2</v>
      </c>
      <c r="B8" s="7" t="s">
        <v>50</v>
      </c>
      <c r="C8" s="16" t="s">
        <v>51</v>
      </c>
      <c r="D8" s="10"/>
      <c r="E8" s="10"/>
      <c r="F8" s="10"/>
      <c r="G8" s="10"/>
      <c r="H8" s="44"/>
    </row>
    <row r="9" spans="1:9" ht="15.75" x14ac:dyDescent="0.25">
      <c r="A9" s="95">
        <f t="shared" si="0"/>
        <v>3</v>
      </c>
      <c r="B9" s="7" t="s">
        <v>42</v>
      </c>
      <c r="C9" s="122" t="s">
        <v>23</v>
      </c>
      <c r="D9" s="30"/>
      <c r="E9" s="10"/>
      <c r="F9" s="10"/>
      <c r="G9" s="10"/>
      <c r="H9" s="44"/>
      <c r="I9" s="123"/>
    </row>
    <row r="10" spans="1:9" ht="15.75" x14ac:dyDescent="0.25">
      <c r="A10" s="95">
        <f t="shared" si="0"/>
        <v>4</v>
      </c>
      <c r="B10" s="8" t="s">
        <v>52</v>
      </c>
      <c r="C10" s="124">
        <v>30.77</v>
      </c>
      <c r="D10" s="42"/>
      <c r="E10" s="43"/>
      <c r="F10" s="43"/>
      <c r="G10" s="43"/>
      <c r="H10" s="45"/>
      <c r="I10" s="97"/>
    </row>
    <row r="11" spans="1:9" ht="15.75" x14ac:dyDescent="0.25">
      <c r="A11" s="95">
        <f t="shared" si="0"/>
        <v>5</v>
      </c>
      <c r="B11" s="8" t="s">
        <v>53</v>
      </c>
      <c r="C11" s="124">
        <v>30.77</v>
      </c>
      <c r="D11" s="42"/>
      <c r="E11" s="43"/>
      <c r="F11" s="43"/>
      <c r="G11" s="43"/>
      <c r="H11" s="45"/>
      <c r="I11" s="97"/>
    </row>
    <row r="12" spans="1:9" ht="15.75" x14ac:dyDescent="0.25">
      <c r="A12" s="95">
        <f t="shared" si="0"/>
        <v>6</v>
      </c>
      <c r="B12" s="8" t="s">
        <v>90</v>
      </c>
      <c r="C12" s="125">
        <v>0</v>
      </c>
      <c r="D12" s="51"/>
      <c r="E12" s="52"/>
      <c r="F12" s="52"/>
      <c r="G12" s="52"/>
      <c r="H12" s="53"/>
      <c r="I12" s="97"/>
    </row>
    <row r="13" spans="1:9" x14ac:dyDescent="0.25">
      <c r="A13" s="95">
        <f t="shared" si="0"/>
        <v>7</v>
      </c>
      <c r="B13" s="8" t="s">
        <v>39</v>
      </c>
      <c r="C13" s="36">
        <v>1500</v>
      </c>
      <c r="D13" s="39"/>
      <c r="E13" s="39"/>
      <c r="F13" s="39"/>
      <c r="G13" s="39"/>
      <c r="H13" s="46"/>
      <c r="I13" s="126"/>
    </row>
    <row r="14" spans="1:9" x14ac:dyDescent="0.25">
      <c r="A14" s="101">
        <f t="shared" si="0"/>
        <v>8</v>
      </c>
      <c r="B14" s="38" t="s">
        <v>94</v>
      </c>
      <c r="C14" s="31">
        <v>350</v>
      </c>
      <c r="D14" s="2"/>
      <c r="E14" s="2"/>
      <c r="F14" s="2"/>
      <c r="G14" s="2"/>
      <c r="H14" s="47"/>
      <c r="I14" s="97"/>
    </row>
    <row r="15" spans="1:9" x14ac:dyDescent="0.25">
      <c r="A15" s="120"/>
      <c r="B15" s="28" t="s">
        <v>22</v>
      </c>
      <c r="D15" s="3"/>
      <c r="E15" s="3"/>
      <c r="F15" s="3"/>
      <c r="G15" s="3"/>
      <c r="H15" s="4"/>
    </row>
    <row r="16" spans="1:9" x14ac:dyDescent="0.25">
      <c r="A16" s="95">
        <f>A14+1</f>
        <v>9</v>
      </c>
      <c r="B16" s="11" t="s">
        <v>12</v>
      </c>
      <c r="C16" s="18">
        <v>40</v>
      </c>
      <c r="D16" s="151"/>
      <c r="E16" s="151"/>
      <c r="F16" s="151"/>
      <c r="G16" s="151"/>
      <c r="H16" s="149"/>
    </row>
    <row r="17" spans="1:9" x14ac:dyDescent="0.25">
      <c r="A17" s="95">
        <f t="shared" ref="A17:A37" si="1">A16+1</f>
        <v>10</v>
      </c>
      <c r="B17" s="12" t="s">
        <v>25</v>
      </c>
      <c r="C17" s="18">
        <v>18.5</v>
      </c>
      <c r="D17" s="151"/>
      <c r="E17" s="151"/>
      <c r="F17" s="151"/>
      <c r="G17" s="151"/>
      <c r="H17" s="149"/>
      <c r="I17" s="97"/>
    </row>
    <row r="18" spans="1:9" x14ac:dyDescent="0.25">
      <c r="A18" s="95">
        <f t="shared" si="1"/>
        <v>11</v>
      </c>
      <c r="B18" s="12" t="s">
        <v>26</v>
      </c>
      <c r="C18" s="18">
        <v>3</v>
      </c>
      <c r="D18" s="151"/>
      <c r="E18" s="151"/>
      <c r="F18" s="151"/>
      <c r="G18" s="151"/>
      <c r="H18" s="149"/>
    </row>
    <row r="19" spans="1:9" x14ac:dyDescent="0.25">
      <c r="A19" s="95">
        <f t="shared" si="1"/>
        <v>12</v>
      </c>
      <c r="B19" s="12" t="s">
        <v>73</v>
      </c>
      <c r="C19" s="18">
        <v>0.5</v>
      </c>
      <c r="D19" s="151"/>
      <c r="E19" s="151"/>
      <c r="F19" s="151"/>
      <c r="G19" s="151"/>
      <c r="H19" s="149"/>
    </row>
    <row r="20" spans="1:9" x14ac:dyDescent="0.25">
      <c r="A20" s="95">
        <f t="shared" si="1"/>
        <v>13</v>
      </c>
      <c r="B20" s="12" t="s">
        <v>72</v>
      </c>
      <c r="C20" s="18">
        <v>2</v>
      </c>
      <c r="D20" s="151"/>
      <c r="E20" s="151"/>
      <c r="F20" s="151"/>
      <c r="G20" s="151"/>
      <c r="H20" s="149"/>
    </row>
    <row r="21" spans="1:9" x14ac:dyDescent="0.25">
      <c r="A21" s="95">
        <f t="shared" si="1"/>
        <v>14</v>
      </c>
      <c r="B21" s="13" t="s">
        <v>28</v>
      </c>
      <c r="C21" s="18">
        <v>6</v>
      </c>
      <c r="D21" s="151"/>
      <c r="E21" s="151"/>
      <c r="F21" s="151"/>
      <c r="G21" s="151"/>
      <c r="H21" s="149"/>
    </row>
    <row r="22" spans="1:9" x14ac:dyDescent="0.25">
      <c r="A22" s="95">
        <f t="shared" si="1"/>
        <v>15</v>
      </c>
      <c r="B22" s="12" t="s">
        <v>13</v>
      </c>
      <c r="C22" s="18">
        <v>4.5</v>
      </c>
      <c r="D22" s="151"/>
      <c r="E22" s="151"/>
      <c r="F22" s="151"/>
      <c r="G22" s="151"/>
      <c r="H22" s="149"/>
    </row>
    <row r="23" spans="1:9" x14ac:dyDescent="0.25">
      <c r="A23" s="95">
        <f t="shared" si="1"/>
        <v>16</v>
      </c>
      <c r="B23" s="12" t="s">
        <v>71</v>
      </c>
      <c r="C23" s="18">
        <v>1</v>
      </c>
      <c r="D23" s="151"/>
      <c r="E23" s="151"/>
      <c r="F23" s="151"/>
      <c r="G23" s="151"/>
      <c r="H23" s="149"/>
    </row>
    <row r="24" spans="1:9" x14ac:dyDescent="0.25">
      <c r="A24" s="95">
        <f t="shared" si="1"/>
        <v>17</v>
      </c>
      <c r="B24" s="12" t="s">
        <v>27</v>
      </c>
      <c r="C24" s="18">
        <v>3</v>
      </c>
      <c r="D24" s="151"/>
      <c r="E24" s="151"/>
      <c r="F24" s="151"/>
      <c r="G24" s="151"/>
      <c r="H24" s="149"/>
    </row>
    <row r="25" spans="1:9" ht="15.75" x14ac:dyDescent="0.25">
      <c r="A25" s="95">
        <f t="shared" si="1"/>
        <v>18</v>
      </c>
      <c r="B25" s="13" t="s">
        <v>14</v>
      </c>
      <c r="C25" s="18">
        <v>1.25</v>
      </c>
      <c r="D25" s="151"/>
      <c r="E25" s="151"/>
      <c r="F25" s="151"/>
      <c r="G25" s="151"/>
      <c r="H25" s="149"/>
    </row>
    <row r="26" spans="1:9" x14ac:dyDescent="0.25">
      <c r="A26" s="95">
        <f t="shared" si="1"/>
        <v>19</v>
      </c>
      <c r="B26" s="13" t="s">
        <v>54</v>
      </c>
      <c r="C26" s="18">
        <v>0.25</v>
      </c>
      <c r="D26" s="151"/>
      <c r="E26" s="151"/>
      <c r="F26" s="151"/>
      <c r="G26" s="151"/>
      <c r="H26" s="149"/>
    </row>
    <row r="27" spans="1:9" x14ac:dyDescent="0.25">
      <c r="A27" s="95">
        <f t="shared" si="1"/>
        <v>20</v>
      </c>
      <c r="B27" s="14" t="s">
        <v>10</v>
      </c>
      <c r="C27" s="18">
        <v>0</v>
      </c>
      <c r="D27" s="151"/>
      <c r="E27" s="151"/>
      <c r="F27" s="151"/>
      <c r="G27" s="151"/>
      <c r="H27" s="149"/>
    </row>
    <row r="28" spans="1:9" x14ac:dyDescent="0.25">
      <c r="A28" s="95">
        <f t="shared" si="1"/>
        <v>21</v>
      </c>
      <c r="B28" s="14" t="s">
        <v>10</v>
      </c>
      <c r="C28" s="18">
        <v>0</v>
      </c>
      <c r="D28" s="151"/>
      <c r="E28" s="151"/>
      <c r="F28" s="151"/>
      <c r="G28" s="151"/>
      <c r="H28" s="149"/>
    </row>
    <row r="29" spans="1:9" x14ac:dyDescent="0.25">
      <c r="A29" s="95">
        <f t="shared" si="1"/>
        <v>22</v>
      </c>
      <c r="B29" s="14" t="s">
        <v>10</v>
      </c>
      <c r="C29" s="18">
        <v>0</v>
      </c>
      <c r="D29" s="151"/>
      <c r="E29" s="151"/>
      <c r="F29" s="151"/>
      <c r="G29" s="151"/>
      <c r="H29" s="149"/>
    </row>
    <row r="30" spans="1:9" x14ac:dyDescent="0.25">
      <c r="A30" s="95">
        <f t="shared" si="1"/>
        <v>23</v>
      </c>
      <c r="B30" s="14" t="s">
        <v>10</v>
      </c>
      <c r="C30" s="18">
        <v>0</v>
      </c>
      <c r="D30" s="151"/>
      <c r="E30" s="151"/>
      <c r="F30" s="151"/>
      <c r="G30" s="151"/>
      <c r="H30" s="149"/>
    </row>
    <row r="31" spans="1:9" x14ac:dyDescent="0.25">
      <c r="A31" s="95">
        <f t="shared" si="1"/>
        <v>24</v>
      </c>
      <c r="B31" s="14" t="s">
        <v>10</v>
      </c>
      <c r="C31" s="18">
        <v>0</v>
      </c>
      <c r="D31" s="151"/>
      <c r="E31" s="151"/>
      <c r="F31" s="151"/>
      <c r="G31" s="151"/>
      <c r="H31" s="149"/>
    </row>
    <row r="32" spans="1:9" x14ac:dyDescent="0.25">
      <c r="A32" s="95">
        <f t="shared" si="1"/>
        <v>25</v>
      </c>
      <c r="B32" s="14" t="s">
        <v>10</v>
      </c>
      <c r="C32" s="18">
        <v>0</v>
      </c>
      <c r="D32" s="151"/>
      <c r="E32" s="151"/>
      <c r="F32" s="151"/>
      <c r="G32" s="151"/>
      <c r="H32" s="149"/>
    </row>
    <row r="33" spans="1:9" x14ac:dyDescent="0.25">
      <c r="A33" s="95">
        <f t="shared" si="1"/>
        <v>26</v>
      </c>
      <c r="B33" s="14" t="s">
        <v>10</v>
      </c>
      <c r="C33" s="18">
        <v>0</v>
      </c>
      <c r="D33" s="151"/>
      <c r="E33" s="151"/>
      <c r="F33" s="151"/>
      <c r="G33" s="151"/>
      <c r="H33" s="149"/>
    </row>
    <row r="34" spans="1:9" x14ac:dyDescent="0.25">
      <c r="A34" s="95">
        <f t="shared" si="1"/>
        <v>27</v>
      </c>
      <c r="B34" s="14" t="s">
        <v>10</v>
      </c>
      <c r="C34" s="18">
        <v>0</v>
      </c>
      <c r="D34" s="151"/>
      <c r="E34" s="151"/>
      <c r="F34" s="151"/>
      <c r="G34" s="151"/>
      <c r="H34" s="149"/>
    </row>
    <row r="35" spans="1:9" x14ac:dyDescent="0.25">
      <c r="A35" s="95">
        <f t="shared" si="1"/>
        <v>28</v>
      </c>
      <c r="B35" s="14" t="s">
        <v>10</v>
      </c>
      <c r="C35" s="18">
        <v>0</v>
      </c>
      <c r="D35" s="151"/>
      <c r="E35" s="151"/>
      <c r="F35" s="151"/>
      <c r="G35" s="151"/>
      <c r="H35" s="149"/>
    </row>
    <row r="36" spans="1:9" x14ac:dyDescent="0.25">
      <c r="A36" s="95">
        <f t="shared" si="1"/>
        <v>29</v>
      </c>
      <c r="B36" s="14" t="s">
        <v>10</v>
      </c>
      <c r="C36" s="19">
        <v>0</v>
      </c>
      <c r="D36" s="152"/>
      <c r="E36" s="152"/>
      <c r="F36" s="152"/>
      <c r="G36" s="152"/>
      <c r="H36" s="150"/>
    </row>
    <row r="37" spans="1:9" x14ac:dyDescent="0.25">
      <c r="A37" s="108">
        <f t="shared" si="1"/>
        <v>30</v>
      </c>
      <c r="B37" s="9" t="str">
        <f>CONCATENATE("Has all time been allocated? (Total hours from Line ",A16," should equal sum of Lines ",A17," - ",A36,")")</f>
        <v>Has all time been allocated? (Total hours from Line 9 should equal sum of Lines 10 - 29)</v>
      </c>
      <c r="C37" s="20" t="str">
        <f t="shared" ref="C37:H37" si="2">IF(C16=SUM(C17:C36),"Yes","No")</f>
        <v>Yes</v>
      </c>
      <c r="D37" s="15" t="str">
        <f t="shared" si="2"/>
        <v>Yes</v>
      </c>
      <c r="E37" s="15" t="str">
        <f t="shared" si="2"/>
        <v>Yes</v>
      </c>
      <c r="F37" s="15" t="str">
        <f t="shared" si="2"/>
        <v>Yes</v>
      </c>
      <c r="G37" s="15" t="str">
        <f t="shared" si="2"/>
        <v>Yes</v>
      </c>
      <c r="H37" s="22" t="str">
        <f t="shared" si="2"/>
        <v>Yes</v>
      </c>
      <c r="I37" s="97"/>
    </row>
  </sheetData>
  <sheetProtection algorithmName="SHA-512" hashValue="Hr5KkEfwnZZbKH5Dpr9cZDP9wXvk/Y7WsHy7jHl3JNwlqRj0hfogM0baauV3q9+TtYX1SYaTFKB6y0bd3GBUAg==" saltValue="GMMjqlvso1U5Ben9+ZIf8g==" spinCount="100000" sheet="1" objects="1" scenarios="1"/>
  <conditionalFormatting sqref="D37:H37">
    <cfRule type="expression" dxfId="1" priority="1">
      <formula>IF(D$37="No",TRUE,FALSE)</formula>
    </cfRule>
  </conditionalFormatting>
  <dataValidations count="10">
    <dataValidation allowBlank="1" showInputMessage="1" showErrorMessage="1" prompt="Examples include staff meetings, filing employer-required paperwork (not related to service delivery), and receiving counseling from  supervisor.  Do not include time spent on training programs." sqref="B25:B26" xr:uid="{CD7B173B-BEEC-4696-89E5-2885A52884A8}"/>
    <dataValidation allowBlank="1" showErrorMessage="1" prompt="Enter a job category that is considered to be a Behavioral Health Professional._x000a_" sqref="B15:B16" xr:uid="{0E4F29A2-FCCB-4922-9795-CF0E718593C2}"/>
    <dataValidation type="list" allowBlank="1" showInputMessage="1" showErrorMessage="1" sqref="C9:H9" xr:uid="{5B3FFD06-5E17-4997-A75D-4BC55D487765}">
      <formula1>"BCBA w/ 1yr, Master's w/ 1 yr, Bachelor's w/ 2 yrs, Other"</formula1>
    </dataValidation>
    <dataValidation allowBlank="1" showInputMessage="1" showErrorMessage="1" prompt="List an identifier for the employee. This can be any type of identifier as long as your agency keeps a record of who is reported in each column and can respond to any potential follow-up questions." sqref="B7" xr:uid="{63A52C94-3A73-4428-843F-137005CFC835}"/>
    <dataValidation allowBlank="1" showInputMessage="1" showErrorMessage="1" prompt="Use the drop-down list to select the qualification for the employee (as outlined in 411-304-0170)." sqref="B9" xr:uid="{4CBB4AC1-73C7-4E7B-BC08-53C5BE4FE36F}"/>
    <dataValidation allowBlank="1" showInputMessage="1" showErrorMessage="1" prompt="Report the hourly wage for the employee (or payment to the contractor) for work hour that canno be billed (which may be the same as for billed hours). If an employee is salaried, calculate their hourly wage by dividing the annual salary by 2,080 hours. " sqref="B11" xr:uid="{64287426-A375-422C-A4FF-0980A14E2129}"/>
    <dataValidation type="list" allowBlank="1" showInputMessage="1" showErrorMessage="1" sqref="C8:H8" xr:uid="{1DB0BE8A-D729-44C0-81A6-CCE561E11DCC}">
      <formula1>"Employee,Contractor"</formula1>
    </dataValidation>
    <dataValidation allowBlank="1" showInputMessage="1" showErrorMessage="1" prompt="Use the drop-down list to report whether each staff person is an employee or a contractor." sqref="B8" xr:uid="{FE77732D-09AB-4DE6-A915-157EAC34567E}"/>
    <dataValidation allowBlank="1" showInputMessage="1" showErrorMessage="1" prompt="Report the hourly wage for the employee (or payment to the contractor) for work hour that can be billed. If an employee is salaried, calculate their hourly wage by dividing the annual salary by 2,080 hours. " sqref="B10" xr:uid="{395FD1DC-750B-4955-9DE9-DAC2B9D9396F}"/>
    <dataValidation allowBlank="1" showInputMessage="1" showErrorMessage="1" prompt="Report total pay received by the employee for providing on-call coverage (e.g., if they receive $100 per week for being in on-call status three days per week, the annual total would be $5,200 ). If they do not receive specific on-call pay, report $0." sqref="B12" xr:uid="{C45F8739-1D16-4F28-B774-8F3F7A29E628}"/>
  </dataValidations>
  <printOptions horizontalCentered="1"/>
  <pageMargins left="0.25" right="0.25" top="0.75" bottom="0.75" header="0.3" footer="0.3"/>
  <pageSetup scale="90" orientation="landscape" r:id="rId1"/>
  <headerFooter>
    <oddHeader>&amp;C&amp;"Times New Roman,Bold"Oregon Office of Developmental Disabilities Services
Professional Behavior Services - Provider Survey&amp;R&amp;"Times New Roman,Regular"Page &amp;P of &amp;N</oddHeader>
    <oddFooter>&amp;L&amp;"Times New Roman,Regular"Questions? Contact Stephen Pawlowski with Burns &amp;&amp; Associates at (480) 466-9840 or spawlowski@healthmanagement.com&amp;R&amp;"Times New Roman,Regular" printed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60045-C539-47DC-9D5F-50B33AE9E35C}">
  <sheetPr codeName="Sheet4">
    <tabColor rgb="FF92D050"/>
  </sheetPr>
  <dimension ref="A1:F23"/>
  <sheetViews>
    <sheetView zoomScaleNormal="100" zoomScaleSheetLayoutView="100" workbookViewId="0">
      <selection activeCell="D7" sqref="D7"/>
    </sheetView>
  </sheetViews>
  <sheetFormatPr defaultColWidth="9.140625" defaultRowHeight="15" x14ac:dyDescent="0.25"/>
  <cols>
    <col min="1" max="1" width="5.7109375" style="117" customWidth="1"/>
    <col min="2" max="2" width="87.7109375" style="88" customWidth="1"/>
    <col min="3" max="3" width="10.7109375" style="88" customWidth="1"/>
    <col min="4" max="4" width="11.28515625" style="88" customWidth="1"/>
    <col min="5" max="5" width="14" style="88" customWidth="1"/>
    <col min="6" max="16384" width="9.140625" style="88"/>
  </cols>
  <sheetData>
    <row r="1" spans="1:6" x14ac:dyDescent="0.25">
      <c r="A1" s="148" t="str">
        <f>IF(ISBLANK(ContactInfo!C7),"",ContactInfo!C7)</f>
        <v/>
      </c>
      <c r="B1" s="148"/>
      <c r="C1" s="87"/>
      <c r="D1" s="87"/>
    </row>
    <row r="2" spans="1:6" ht="9" customHeight="1" x14ac:dyDescent="0.25">
      <c r="A2" s="89"/>
      <c r="B2" s="89"/>
      <c r="C2" s="89"/>
    </row>
    <row r="3" spans="1:6" ht="30" customHeight="1" x14ac:dyDescent="0.25">
      <c r="A3" s="147" t="s">
        <v>92</v>
      </c>
      <c r="B3" s="147"/>
      <c r="C3" s="91"/>
      <c r="D3" s="91"/>
    </row>
    <row r="4" spans="1:6" ht="9" customHeight="1" x14ac:dyDescent="0.25">
      <c r="A4" s="89"/>
      <c r="B4" s="89"/>
      <c r="C4" s="89"/>
    </row>
    <row r="5" spans="1:6" ht="47.25" customHeight="1" x14ac:dyDescent="0.25">
      <c r="A5" s="92" t="s">
        <v>0</v>
      </c>
      <c r="B5" s="74" t="s">
        <v>9</v>
      </c>
      <c r="C5" s="25" t="s">
        <v>1</v>
      </c>
      <c r="D5" s="24" t="s">
        <v>2</v>
      </c>
    </row>
    <row r="6" spans="1:6" x14ac:dyDescent="0.25">
      <c r="A6" s="93"/>
      <c r="B6" s="94" t="s">
        <v>24</v>
      </c>
      <c r="C6" s="40"/>
      <c r="D6" s="41"/>
    </row>
    <row r="7" spans="1:6" x14ac:dyDescent="0.25">
      <c r="A7" s="95">
        <v>1</v>
      </c>
      <c r="B7" s="7" t="s">
        <v>35</v>
      </c>
      <c r="C7" s="36">
        <v>18</v>
      </c>
      <c r="D7" s="63"/>
      <c r="E7" s="97"/>
      <c r="F7" s="97"/>
    </row>
    <row r="8" spans="1:6" x14ac:dyDescent="0.25">
      <c r="A8" s="93"/>
      <c r="B8" s="94" t="s">
        <v>68</v>
      </c>
      <c r="C8" s="40"/>
      <c r="D8" s="41"/>
    </row>
    <row r="9" spans="1:6" ht="15.75" x14ac:dyDescent="0.25">
      <c r="A9" s="95">
        <f>A7+1</f>
        <v>2</v>
      </c>
      <c r="B9" s="60" t="s">
        <v>81</v>
      </c>
      <c r="C9" s="55" t="s">
        <v>83</v>
      </c>
      <c r="D9" s="64"/>
    </row>
    <row r="10" spans="1:6" ht="15.75" x14ac:dyDescent="0.25">
      <c r="A10" s="101">
        <f>A9+1</f>
        <v>3</v>
      </c>
      <c r="B10" s="54" t="s">
        <v>82</v>
      </c>
      <c r="C10" s="55" t="s">
        <v>84</v>
      </c>
      <c r="D10" s="64"/>
    </row>
    <row r="11" spans="1:6" x14ac:dyDescent="0.25">
      <c r="A11" s="93"/>
      <c r="B11" s="112" t="s">
        <v>34</v>
      </c>
      <c r="C11" s="40"/>
      <c r="D11" s="41"/>
    </row>
    <row r="12" spans="1:6" x14ac:dyDescent="0.25">
      <c r="A12" s="95">
        <f>A10+1</f>
        <v>4</v>
      </c>
      <c r="B12" s="32" t="s">
        <v>36</v>
      </c>
      <c r="C12" s="17">
        <v>24</v>
      </c>
      <c r="D12" s="5"/>
    </row>
    <row r="13" spans="1:6" ht="15.75" x14ac:dyDescent="0.25">
      <c r="A13" s="95" t="s">
        <v>77</v>
      </c>
      <c r="B13" s="12" t="s">
        <v>85</v>
      </c>
      <c r="C13" s="17">
        <v>8</v>
      </c>
      <c r="D13" s="5"/>
    </row>
    <row r="14" spans="1:6" ht="15.75" x14ac:dyDescent="0.25">
      <c r="A14" s="95" t="s">
        <v>78</v>
      </c>
      <c r="B14" s="12" t="s">
        <v>47</v>
      </c>
      <c r="C14" s="48">
        <v>0.05</v>
      </c>
      <c r="D14" s="50"/>
    </row>
    <row r="15" spans="1:6" x14ac:dyDescent="0.25">
      <c r="A15" s="95">
        <f>A12+1</f>
        <v>5</v>
      </c>
      <c r="B15" s="32" t="s">
        <v>37</v>
      </c>
      <c r="C15" s="17">
        <v>24</v>
      </c>
      <c r="D15" s="5"/>
    </row>
    <row r="16" spans="1:6" ht="15.75" x14ac:dyDescent="0.25">
      <c r="A16" s="95" t="s">
        <v>79</v>
      </c>
      <c r="B16" s="12" t="s">
        <v>87</v>
      </c>
      <c r="C16" s="17">
        <v>16</v>
      </c>
      <c r="D16" s="5"/>
    </row>
    <row r="17" spans="1:4" ht="15.75" x14ac:dyDescent="0.25">
      <c r="A17" s="95" t="s">
        <v>80</v>
      </c>
      <c r="B17" s="12" t="s">
        <v>48</v>
      </c>
      <c r="C17" s="48">
        <v>0.05</v>
      </c>
      <c r="D17" s="50"/>
    </row>
    <row r="18" spans="1:4" x14ac:dyDescent="0.25">
      <c r="A18" s="95">
        <f>A15+1</f>
        <v>6</v>
      </c>
      <c r="B18" s="32" t="s">
        <v>38</v>
      </c>
      <c r="C18" s="17">
        <v>24</v>
      </c>
      <c r="D18" s="5"/>
    </row>
    <row r="19" spans="1:4" ht="15.75" x14ac:dyDescent="0.25">
      <c r="A19" s="95" t="s">
        <v>30</v>
      </c>
      <c r="B19" s="12" t="s">
        <v>88</v>
      </c>
      <c r="C19" s="17">
        <v>8</v>
      </c>
      <c r="D19" s="5"/>
    </row>
    <row r="20" spans="1:4" ht="15.75" x14ac:dyDescent="0.25">
      <c r="A20" s="95" t="s">
        <v>44</v>
      </c>
      <c r="B20" s="12" t="s">
        <v>49</v>
      </c>
      <c r="C20" s="48">
        <v>0.05</v>
      </c>
      <c r="D20" s="50"/>
    </row>
    <row r="21" spans="1:4" x14ac:dyDescent="0.25">
      <c r="A21" s="95">
        <f>A18+1</f>
        <v>7</v>
      </c>
      <c r="B21" s="32" t="s">
        <v>55</v>
      </c>
      <c r="C21" s="17">
        <v>18</v>
      </c>
      <c r="D21" s="5"/>
    </row>
    <row r="22" spans="1:4" ht="15.75" x14ac:dyDescent="0.25">
      <c r="A22" s="105" t="s">
        <v>31</v>
      </c>
      <c r="B22" s="12" t="s">
        <v>86</v>
      </c>
      <c r="C22" s="17">
        <v>26</v>
      </c>
      <c r="D22" s="5"/>
    </row>
    <row r="23" spans="1:4" x14ac:dyDescent="0.25">
      <c r="A23" s="101">
        <f>A21+1</f>
        <v>8</v>
      </c>
      <c r="B23" s="37" t="s">
        <v>56</v>
      </c>
      <c r="C23" s="33">
        <v>0.35</v>
      </c>
      <c r="D23" s="65"/>
    </row>
  </sheetData>
  <sheetProtection algorithmName="SHA-512" hashValue="PEw7L/shnX37AtfWl49YDY8D4+smYV8GEGOTZK/1wa0NADMoIt8yXVXTyRyKR/PM5AyOXI2OUaan7kQY8sZh4A==" saltValue="XecgBfKLpC0bzH/yfPdFBw==" spinCount="100000" sheet="1" objects="1" scenarios="1"/>
  <mergeCells count="2">
    <mergeCell ref="A1:B1"/>
    <mergeCell ref="A3:B3"/>
  </mergeCells>
  <dataValidations count="10">
    <dataValidation allowBlank="1" showInputMessage="1" showErrorMessage="1" prompt="Indicate whether you primarily handle your own administrative tasks such as scheduling appointments and billing-related activities (as opposed to employing support staff). A &quot;Yes&quot; response means you handle most of these tasks yourself." sqref="B9" xr:uid="{AA4391B0-AB9E-4044-86A5-0A0577FFFEA5}"/>
    <dataValidation allowBlank="1" showInputMessage="1" showErrorMessage="1" prompt="Indicate whether you receive support (e.g., from someone you employ) in conducting assessments and developing plans, (e.g., compiling data, writing or editing drafts). A &quot;Yes&quot; response means other staff contribute to these tasks." sqref="B10" xr:uid="{9A3BC9EB-00C2-4C63-89C1-63F035EB0F8E}"/>
    <dataValidation type="list" allowBlank="1" showInputMessage="1" showErrorMessage="1" sqref="D9:D10" xr:uid="{D1CBF820-9C5E-4F17-AA00-FCEF7453C079}">
      <formula1>"Yes,No"</formula1>
    </dataValidation>
    <dataValidation allowBlank="1" showInputMessage="1" showErrorMessage="1" prompt="Report the percentage of TESPs that were started, but not completed for any reason (e.g., the plan is no longer needed, the individual refuses to cooperate, etc.). For example, if work began on 20 TESPs and one was not completed, report 5 percent." sqref="B14" xr:uid="{42CF9497-D956-4954-9462-16ED48A2655B}"/>
    <dataValidation allowBlank="1" showInputMessage="1" showErrorMessage="1" prompt="Report the percentage of PBSPs that were started, but not completed for any reason (e.g., the plan is no longer needed, the individual refuses to cooperate, etc.). For example, if work began on 20 PBSPs and one was not completed, report 5 percent." sqref="B20" xr:uid="{E3C1006E-915C-46A5-A040-7F0ED6769C2B}"/>
    <dataValidation allowBlank="1" showInputMessage="1" showErrorMessage="1" prompt="Report the actual average number of hours to complete a TESP. Include unbilled hours (e,g,, hours not billed because they exceed the authorized limit). Only count hours related to developing the plan (e.g., exclude administrative tasks such as invoicing)." sqref="B13" xr:uid="{D9E2E42C-1718-4775-8C65-9696463613EF}"/>
    <dataValidation allowBlank="1" showInputMessage="1" showErrorMessage="1" prompt="Report the actual average number of hours to complete a FBA. Include unbilled hours (e,g,, hours not billed because they exceed the authorized limit). Only count hours related to developing the assessment (e.g., exclude admin. tasks such as invoicing)." sqref="B16" xr:uid="{4AA9D98B-C1FC-4D9A-A821-AFA3A52AA32A}"/>
    <dataValidation allowBlank="1" showInputMessage="1" showErrorMessage="1" prompt="Report the percentage of FBAs that were started, but not completed for any reason (e.g., the assessment is no longer needed, the individual refuses to cooperate, etc.). For example, if work began on 20 FBAs and one was not completed, report 5 percent." sqref="B17" xr:uid="{CC5F9C06-59E5-4522-BF70-60B31A426298}"/>
    <dataValidation allowBlank="1" showInputMessage="1" showErrorMessage="1" prompt="Report the actual average number of hours to complete a PBSP. Include unbilled hours (e,g,, hours not billed because they exceed the authorized limit). Only count hours related to developing the plan (e.g., exclude administrative tasks such as invoicing)." sqref="B19" xr:uid="{0A274011-8D00-4906-A87A-DFB5AC0B48EE}"/>
    <dataValidation allowBlank="1" showInputMessage="1" showErrorMessage="1" prompt="Report the actual avg. hours per person per month for PBSP maintenance. Include unbilled hours (e,g,, hours not billed because they exceed the authorized limit). Only count hours related to PBSP maintenance (e.g., exclude admin. tasks such as invoicing)." sqref="B22" xr:uid="{55CDB00D-59F9-4E7F-B160-8955C0F1ED4C}"/>
  </dataValidations>
  <printOptions horizontalCentered="1"/>
  <pageMargins left="0.25" right="0.25" top="0.75" bottom="0.75" header="0.3" footer="0.3"/>
  <pageSetup scale="90" orientation="landscape" r:id="rId1"/>
  <headerFooter>
    <oddHeader>&amp;C&amp;"Times New Roman,Bold"Oregon Office of Developmental Disabilities Services
Professional Behavior Services - Provider Survey&amp;R&amp;"Times New Roman,Regular"Page &amp;P of &amp;N</oddHeader>
    <oddFooter>&amp;L&amp;"Times New Roman,Regular"Questions? Contact Stephen Pawlowski with Burns &amp;&amp; Associates at (480) 466-9840 or spawlowski@healthmanagement.com&amp;R&amp;"Times New Roman,Regular" printed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363F5-D418-4AFC-BC71-9E6B3117EB9A}">
  <sheetPr codeName="Sheet5">
    <tabColor rgb="FF92D050"/>
  </sheetPr>
  <dimension ref="A1:E32"/>
  <sheetViews>
    <sheetView zoomScaleNormal="100" zoomScaleSheetLayoutView="100" workbookViewId="0">
      <selection activeCell="D7" sqref="D7"/>
    </sheetView>
  </sheetViews>
  <sheetFormatPr defaultColWidth="9.140625" defaultRowHeight="15" x14ac:dyDescent="0.25"/>
  <cols>
    <col min="1" max="1" width="5.7109375" style="117" customWidth="1"/>
    <col min="2" max="2" width="87.7109375" style="88" customWidth="1"/>
    <col min="3" max="4" width="16.7109375" style="88" customWidth="1"/>
    <col min="5" max="5" width="14" style="88" customWidth="1"/>
    <col min="6" max="16384" width="9.140625" style="88"/>
  </cols>
  <sheetData>
    <row r="1" spans="1:5" x14ac:dyDescent="0.25">
      <c r="A1" s="118"/>
      <c r="B1" s="86" t="str">
        <f>IF(ISBLANK(ContactInfo!C7),"",ContactInfo!C7)</f>
        <v/>
      </c>
      <c r="C1" s="87"/>
      <c r="D1" s="87"/>
    </row>
    <row r="2" spans="1:5" ht="9" customHeight="1" x14ac:dyDescent="0.25">
      <c r="A2" s="89"/>
      <c r="B2" s="89"/>
      <c r="C2" s="89"/>
    </row>
    <row r="3" spans="1:5" ht="30" x14ac:dyDescent="0.25">
      <c r="A3" s="119"/>
      <c r="B3" s="90" t="s">
        <v>93</v>
      </c>
      <c r="D3" s="91"/>
    </row>
    <row r="4" spans="1:5" ht="9" customHeight="1" x14ac:dyDescent="0.25">
      <c r="A4" s="89"/>
      <c r="B4" s="89"/>
      <c r="C4" s="89"/>
    </row>
    <row r="5" spans="1:5" x14ac:dyDescent="0.25">
      <c r="A5" s="92" t="s">
        <v>0</v>
      </c>
      <c r="B5" s="74" t="s">
        <v>9</v>
      </c>
      <c r="C5" s="25" t="s">
        <v>1</v>
      </c>
      <c r="D5" s="24" t="s">
        <v>2</v>
      </c>
    </row>
    <row r="6" spans="1:5" x14ac:dyDescent="0.25">
      <c r="A6" s="120"/>
      <c r="B6" s="121" t="s">
        <v>21</v>
      </c>
      <c r="C6" s="6"/>
      <c r="D6" s="21"/>
    </row>
    <row r="7" spans="1:5" ht="15.75" x14ac:dyDescent="0.25">
      <c r="A7" s="95">
        <v>1</v>
      </c>
      <c r="B7" s="7" t="s">
        <v>42</v>
      </c>
      <c r="C7" s="122" t="s">
        <v>23</v>
      </c>
      <c r="D7" s="44"/>
      <c r="E7" s="123"/>
    </row>
    <row r="8" spans="1:5" x14ac:dyDescent="0.25">
      <c r="A8" s="95">
        <f>A7+1</f>
        <v>2</v>
      </c>
      <c r="B8" s="8" t="s">
        <v>39</v>
      </c>
      <c r="C8" s="36">
        <v>1500</v>
      </c>
      <c r="D8" s="46"/>
      <c r="E8" s="126"/>
    </row>
    <row r="9" spans="1:5" x14ac:dyDescent="0.25">
      <c r="A9" s="101">
        <f t="shared" ref="A9" si="0">A8+1</f>
        <v>3</v>
      </c>
      <c r="B9" s="38" t="s">
        <v>40</v>
      </c>
      <c r="C9" s="31">
        <v>350</v>
      </c>
      <c r="D9" s="47"/>
      <c r="E9" s="97"/>
    </row>
    <row r="10" spans="1:5" x14ac:dyDescent="0.25">
      <c r="A10" s="120"/>
      <c r="B10" s="28" t="s">
        <v>22</v>
      </c>
      <c r="D10" s="4"/>
    </row>
    <row r="11" spans="1:5" x14ac:dyDescent="0.25">
      <c r="A11" s="95">
        <f>A9+1</f>
        <v>4</v>
      </c>
      <c r="B11" s="11" t="s">
        <v>12</v>
      </c>
      <c r="C11" s="18">
        <v>40</v>
      </c>
      <c r="D11" s="149"/>
    </row>
    <row r="12" spans="1:5" x14ac:dyDescent="0.25">
      <c r="A12" s="95">
        <f t="shared" ref="A12:A32" si="1">A11+1</f>
        <v>5</v>
      </c>
      <c r="B12" s="12" t="s">
        <v>25</v>
      </c>
      <c r="C12" s="18">
        <v>18.5</v>
      </c>
      <c r="D12" s="149"/>
      <c r="E12" s="97"/>
    </row>
    <row r="13" spans="1:5" x14ac:dyDescent="0.25">
      <c r="A13" s="95">
        <f t="shared" si="1"/>
        <v>6</v>
      </c>
      <c r="B13" s="12" t="s">
        <v>26</v>
      </c>
      <c r="C13" s="18">
        <v>3</v>
      </c>
      <c r="D13" s="149"/>
    </row>
    <row r="14" spans="1:5" x14ac:dyDescent="0.25">
      <c r="A14" s="95">
        <f t="shared" si="1"/>
        <v>7</v>
      </c>
      <c r="B14" s="12" t="s">
        <v>73</v>
      </c>
      <c r="C14" s="18">
        <v>0.5</v>
      </c>
      <c r="D14" s="149"/>
    </row>
    <row r="15" spans="1:5" x14ac:dyDescent="0.25">
      <c r="A15" s="95">
        <f t="shared" si="1"/>
        <v>8</v>
      </c>
      <c r="B15" s="12" t="s">
        <v>72</v>
      </c>
      <c r="C15" s="18">
        <v>2</v>
      </c>
      <c r="D15" s="149"/>
    </row>
    <row r="16" spans="1:5" x14ac:dyDescent="0.25">
      <c r="A16" s="95">
        <f t="shared" si="1"/>
        <v>9</v>
      </c>
      <c r="B16" s="13" t="s">
        <v>28</v>
      </c>
      <c r="C16" s="18">
        <v>6</v>
      </c>
      <c r="D16" s="149"/>
    </row>
    <row r="17" spans="1:5" x14ac:dyDescent="0.25">
      <c r="A17" s="95">
        <f t="shared" si="1"/>
        <v>10</v>
      </c>
      <c r="B17" s="12" t="s">
        <v>13</v>
      </c>
      <c r="C17" s="18">
        <v>4.5</v>
      </c>
      <c r="D17" s="149"/>
    </row>
    <row r="18" spans="1:5" x14ac:dyDescent="0.25">
      <c r="A18" s="95">
        <f t="shared" si="1"/>
        <v>11</v>
      </c>
      <c r="B18" s="12" t="s">
        <v>71</v>
      </c>
      <c r="C18" s="18">
        <v>1</v>
      </c>
      <c r="D18" s="149"/>
    </row>
    <row r="19" spans="1:5" x14ac:dyDescent="0.25">
      <c r="A19" s="95">
        <f t="shared" si="1"/>
        <v>12</v>
      </c>
      <c r="B19" s="12" t="s">
        <v>27</v>
      </c>
      <c r="C19" s="18">
        <v>3</v>
      </c>
      <c r="D19" s="149"/>
    </row>
    <row r="20" spans="1:5" ht="15.75" x14ac:dyDescent="0.25">
      <c r="A20" s="95">
        <f t="shared" si="1"/>
        <v>13</v>
      </c>
      <c r="B20" s="13" t="s">
        <v>14</v>
      </c>
      <c r="C20" s="18">
        <v>1.25</v>
      </c>
      <c r="D20" s="149"/>
    </row>
    <row r="21" spans="1:5" x14ac:dyDescent="0.25">
      <c r="A21" s="95">
        <f t="shared" si="1"/>
        <v>14</v>
      </c>
      <c r="B21" s="13" t="s">
        <v>54</v>
      </c>
      <c r="C21" s="18">
        <v>0.25</v>
      </c>
      <c r="D21" s="149"/>
    </row>
    <row r="22" spans="1:5" x14ac:dyDescent="0.25">
      <c r="A22" s="95">
        <f t="shared" si="1"/>
        <v>15</v>
      </c>
      <c r="B22" s="14" t="s">
        <v>10</v>
      </c>
      <c r="C22" s="18">
        <v>0</v>
      </c>
      <c r="D22" s="149"/>
    </row>
    <row r="23" spans="1:5" x14ac:dyDescent="0.25">
      <c r="A23" s="95">
        <f t="shared" si="1"/>
        <v>16</v>
      </c>
      <c r="B23" s="14" t="s">
        <v>10</v>
      </c>
      <c r="C23" s="18">
        <v>0</v>
      </c>
      <c r="D23" s="149"/>
    </row>
    <row r="24" spans="1:5" x14ac:dyDescent="0.25">
      <c r="A24" s="95">
        <f t="shared" si="1"/>
        <v>17</v>
      </c>
      <c r="B24" s="14" t="s">
        <v>10</v>
      </c>
      <c r="C24" s="18">
        <v>0</v>
      </c>
      <c r="D24" s="149"/>
    </row>
    <row r="25" spans="1:5" x14ac:dyDescent="0.25">
      <c r="A25" s="95">
        <f t="shared" si="1"/>
        <v>18</v>
      </c>
      <c r="B25" s="14" t="s">
        <v>10</v>
      </c>
      <c r="C25" s="18">
        <v>0</v>
      </c>
      <c r="D25" s="149"/>
    </row>
    <row r="26" spans="1:5" x14ac:dyDescent="0.25">
      <c r="A26" s="95">
        <f t="shared" si="1"/>
        <v>19</v>
      </c>
      <c r="B26" s="14" t="s">
        <v>10</v>
      </c>
      <c r="C26" s="18">
        <v>0</v>
      </c>
      <c r="D26" s="149"/>
    </row>
    <row r="27" spans="1:5" x14ac:dyDescent="0.25">
      <c r="A27" s="95">
        <f t="shared" si="1"/>
        <v>20</v>
      </c>
      <c r="B27" s="14" t="s">
        <v>10</v>
      </c>
      <c r="C27" s="18">
        <v>0</v>
      </c>
      <c r="D27" s="149"/>
    </row>
    <row r="28" spans="1:5" x14ac:dyDescent="0.25">
      <c r="A28" s="95">
        <f t="shared" si="1"/>
        <v>21</v>
      </c>
      <c r="B28" s="14" t="s">
        <v>10</v>
      </c>
      <c r="C28" s="18">
        <v>0</v>
      </c>
      <c r="D28" s="149"/>
    </row>
    <row r="29" spans="1:5" x14ac:dyDescent="0.25">
      <c r="A29" s="95">
        <f t="shared" si="1"/>
        <v>22</v>
      </c>
      <c r="B29" s="14" t="s">
        <v>10</v>
      </c>
      <c r="C29" s="18">
        <v>0</v>
      </c>
      <c r="D29" s="149"/>
    </row>
    <row r="30" spans="1:5" x14ac:dyDescent="0.25">
      <c r="A30" s="95">
        <f t="shared" si="1"/>
        <v>23</v>
      </c>
      <c r="B30" s="14" t="s">
        <v>10</v>
      </c>
      <c r="C30" s="18">
        <v>0</v>
      </c>
      <c r="D30" s="149"/>
    </row>
    <row r="31" spans="1:5" x14ac:dyDescent="0.25">
      <c r="A31" s="105">
        <f t="shared" si="1"/>
        <v>24</v>
      </c>
      <c r="B31" s="14" t="s">
        <v>10</v>
      </c>
      <c r="C31" s="19">
        <v>0</v>
      </c>
      <c r="D31" s="150"/>
    </row>
    <row r="32" spans="1:5" x14ac:dyDescent="0.25">
      <c r="A32" s="108">
        <f t="shared" si="1"/>
        <v>25</v>
      </c>
      <c r="B32" s="9" t="str">
        <f>CONCATENATE("Has all time been allocated? (Total hours from Line ",A11," should equal sum of Lines ",A12," - ",A31,")")</f>
        <v>Has all time been allocated? (Total hours from Line 4 should equal sum of Lines 5 - 24)</v>
      </c>
      <c r="C32" s="20" t="str">
        <f t="shared" ref="C32:D32" si="2">IF(C11=SUM(C12:C31),"Yes","No")</f>
        <v>Yes</v>
      </c>
      <c r="D32" s="22" t="str">
        <f t="shared" si="2"/>
        <v>Yes</v>
      </c>
      <c r="E32" s="97"/>
    </row>
  </sheetData>
  <sheetProtection algorithmName="SHA-512" hashValue="hTPYfRt8naAH+QOTvQxuGRJHyWHM8Wh7XJ0OgkDDvEVmhdisnHzRjiXT5+iYo7FYXmVZ0x35PjZ23MpBz868Mw==" saltValue="cszwH7jq4y2By8c/URXI7w==" spinCount="100000" sheet="1" objects="1" scenarios="1"/>
  <conditionalFormatting sqref="D32">
    <cfRule type="expression" dxfId="0" priority="1">
      <formula>IF(D$32="No",TRUE,FALSE)</formula>
    </cfRule>
  </conditionalFormatting>
  <dataValidations count="4">
    <dataValidation allowBlank="1" showInputMessage="1" showErrorMessage="1" prompt="Use the drop-down list to select the qualification for the employee (as outlined in 411-304-0170)." sqref="B7" xr:uid="{1427CD8C-3802-44C2-BA14-A492A5BB2866}"/>
    <dataValidation allowBlank="1" showErrorMessage="1" prompt="Enter a job category that is considered to be a Behavioral Health Professional._x000a_" sqref="B10:B11" xr:uid="{487C9D47-C4E8-4C2D-B8B7-419F3085EC94}"/>
    <dataValidation allowBlank="1" showInputMessage="1" showErrorMessage="1" prompt="Examples include staff meetings, filing employer-required paperwork (not related to service delivery), and receiving counseling from  supervisor.  Do not include time spent on training programs." sqref="B20:B21" xr:uid="{AECEEADF-E4A7-48CE-BA8D-25E95B22D87F}"/>
    <dataValidation type="list" allowBlank="1" showInputMessage="1" showErrorMessage="1" sqref="C7:D7" xr:uid="{86860AF5-DE13-41CD-A3B3-0B5D75B2FFC7}">
      <formula1>"BCBA w/ 1yr, Master's w/ 1 yr, Bachelor's w/ 2 yrs, Other"</formula1>
    </dataValidation>
  </dataValidations>
  <printOptions horizontalCentered="1"/>
  <pageMargins left="0.25" right="0.25" top="0.75" bottom="0.75" header="0.3" footer="0.3"/>
  <pageSetup scale="90" orientation="landscape" r:id="rId1"/>
  <headerFooter>
    <oddHeader>&amp;C&amp;"Times New Roman,Bold"Oregon Office of Developmental Disabilities Services
Professional Behavior Services - Provider Survey&amp;R&amp;"Times New Roman,Regular"Page &amp;P of &amp;N</oddHeader>
    <oddFooter>&amp;L&amp;"Times New Roman,Regular"Questions? Contact Stephen Pawlowski with Burns &amp;&amp; Associates at (480) 466-9840 or spawlowski@healthmanagement.com&amp;R&amp;"Times New Roman,Regular" printed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E6789ABEF0924E90AE1C49795B6034" ma:contentTypeVersion="10" ma:contentTypeDescription="Create a new document." ma:contentTypeScope="" ma:versionID="c7d4d16004267fe51edadfc6c01858af">
  <xsd:schema xmlns:xsd="http://www.w3.org/2001/XMLSchema" xmlns:xs="http://www.w3.org/2001/XMLSchema" xmlns:p="http://schemas.microsoft.com/office/2006/metadata/properties" xmlns:ns3="b50cd68e-f9a8-446d-88f3-db6eaf71324f" targetNamespace="http://schemas.microsoft.com/office/2006/metadata/properties" ma:root="true" ma:fieldsID="4c9d9223bd2f5d7562cee051ee3fdb7b" ns3:_="">
    <xsd:import namespace="b50cd68e-f9a8-446d-88f3-db6eaf71324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0cd68e-f9a8-446d-88f3-db6eaf71324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526271-A8CA-4365-881A-D73C12D1FC84}">
  <ds:schemaRefs>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http://purl.org/dc/terms/"/>
    <ds:schemaRef ds:uri="http://schemas.openxmlformats.org/package/2006/metadata/core-properties"/>
    <ds:schemaRef ds:uri="b50cd68e-f9a8-446d-88f3-db6eaf71324f"/>
    <ds:schemaRef ds:uri="http://schemas.microsoft.com/office/2006/metadata/properties"/>
  </ds:schemaRefs>
</ds:datastoreItem>
</file>

<file path=customXml/itemProps2.xml><?xml version="1.0" encoding="utf-8"?>
<ds:datastoreItem xmlns:ds="http://schemas.openxmlformats.org/officeDocument/2006/customXml" ds:itemID="{1D514AAD-2A8F-4DEC-94BD-D32B4B3EB47C}">
  <ds:schemaRefs>
    <ds:schemaRef ds:uri="http://schemas.microsoft.com/sharepoint/v3/contenttype/forms"/>
  </ds:schemaRefs>
</ds:datastoreItem>
</file>

<file path=customXml/itemProps3.xml><?xml version="1.0" encoding="utf-8"?>
<ds:datastoreItem xmlns:ds="http://schemas.openxmlformats.org/officeDocument/2006/customXml" ds:itemID="{1AA28063-AC7E-4D2F-BC3B-C4D45AB26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0cd68e-f9a8-446d-88f3-db6eaf7132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ContactInfo</vt:lpstr>
      <vt:lpstr>SvcDetail_AGENCY</vt:lpstr>
      <vt:lpstr>StaffDetail_AGENCY</vt:lpstr>
      <vt:lpstr>SvcDetail_INDIV</vt:lpstr>
      <vt:lpstr>StaffDetail_INDIV</vt:lpstr>
      <vt:lpstr>ContactInfo!Print_Area</vt:lpstr>
      <vt:lpstr>StaffDetail_AGENCY!Print_Area</vt:lpstr>
      <vt:lpstr>StaffDetail_INDIV!Print_Area</vt:lpstr>
      <vt:lpstr>SvcDetail_AGENCY!Print_Area</vt:lpstr>
      <vt:lpstr>SvcDetail_INDIV!Print_Area</vt:lpstr>
      <vt:lpstr>StaffDetail_AGENCY!Print_Titles</vt:lpstr>
      <vt:lpstr>StaffDetail_INDIV!Print_Titles</vt:lpstr>
      <vt:lpstr>SvcDetail_AGENCY!Print_Titles</vt:lpstr>
      <vt:lpstr>SvcDetail_INDIV!Print_Titles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Pawlowski</dc:creator>
  <cp:lastModifiedBy>Stephen</cp:lastModifiedBy>
  <cp:lastPrinted>2023-09-22T10:31:08Z</cp:lastPrinted>
  <dcterms:created xsi:type="dcterms:W3CDTF">2018-05-29T20:33:12Z</dcterms:created>
  <dcterms:modified xsi:type="dcterms:W3CDTF">2023-10-20T21:36:02Z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0x010100F7E6789ABEF0924E90AE1C49795B6034</vt:lpwstr>
  </property>
</Properties>
</file>